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ris42-my.sharepoint.com/personal/andrew_mackay_hmtreasury_gov_uk/Documents/2020-21 Planning/2020-21 Docs to be replaced on web pages/"/>
    </mc:Choice>
  </mc:AlternateContent>
  <xr:revisionPtr revIDLastSave="16" documentId="8_{4F8A23A9-18F8-480A-8F60-72702026590A}" xr6:coauthVersionLast="46" xr6:coauthVersionMax="46" xr10:uidLastSave="{7240FCF6-DE3D-423F-852B-346C51815BE5}"/>
  <bookViews>
    <workbookView xWindow="-110" yWindow="-110" windowWidth="19420" windowHeight="10420" xr2:uid="{00000000-000D-0000-FFFF-FFFF00000000}"/>
  </bookViews>
  <sheets>
    <sheet name="Instructions" sheetId="1" r:id="rId1"/>
    <sheet name="COMPLETE THIS SHEET" sheetId="2" r:id="rId2"/>
    <sheet name="List of Local Authorities" sheetId="3" r:id="rId3"/>
    <sheet name="MRs for Data tab" sheetId="6" r:id="rId4"/>
  </sheets>
  <externalReferences>
    <externalReference r:id="rId5"/>
    <externalReference r:id="rId6"/>
    <externalReference r:id="rId7"/>
  </externalReferences>
  <definedNames>
    <definedName name="___Mr1314">OFFSET([1]Data!$E$2,0,0,COUNTA([1]Data!$E$2:$E$21)-COUNTBLANK([1]Data!$E$2:$E$21),1)</definedName>
    <definedName name="___MR28">[1]Data!#REF!</definedName>
    <definedName name="__Mr1314">OFFSET([2]Data!$E$2,0,0,COUNTA([2]Data!$E$2:$E$21)-COUNTBLANK([2]Data!$E$2:$E$21),1)</definedName>
    <definedName name="__MR28">[2]Data!#REF!</definedName>
    <definedName name="_xlnm._FilterDatabase" localSheetId="2" hidden="1">'List of Local Authorities'!$B$3:$E$528</definedName>
    <definedName name="_xlnm._FilterDatabase" localSheetId="3" hidden="1">'MRs for Data tab'!$A$47:$H$411</definedName>
    <definedName name="_Mr1314">OFFSET([2]Data!$E$2,0,0,COUNTA([2]Data!$E$2:$E$21)-COUNTBLANK([2]Data!$E$2:$E$21),1)</definedName>
    <definedName name="_MR28">[2]Data!#REF!</definedName>
    <definedName name="Local_authorities">'[3]List of Local Authorities'!$A$3:$A$559</definedName>
    <definedName name="MR" localSheetId="3">OFFSET([1]Data!$E$2,0,0,COUNTA([1]Data!$E$2:$E$21)-COUNTBLANK([1]Data!$E$2:$E$21),1)</definedName>
    <definedName name="MR">OFFSET([2]Data!$E$2,0,0,COUNTA([2]Data!$E$2:$E$21)-COUNTBLANK([2]Data!$E$2:$E$21),1)</definedName>
    <definedName name="_xlnm.Print_Area" localSheetId="3">'MRs for Data tab'!$A$1:$I$418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2" l="1"/>
  <c r="J34" i="2"/>
  <c r="J35" i="2"/>
  <c r="J36" i="2"/>
  <c r="J37" i="2"/>
  <c r="J38" i="2"/>
  <c r="J39" i="2"/>
  <c r="J32" i="2"/>
  <c r="J17" i="2"/>
  <c r="I33" i="2"/>
  <c r="I34" i="2"/>
  <c r="I35" i="2"/>
  <c r="I36" i="2"/>
  <c r="I37" i="2"/>
  <c r="I38" i="2"/>
  <c r="I39" i="2"/>
  <c r="I32" i="2"/>
  <c r="I17" i="2"/>
  <c r="J18" i="2"/>
  <c r="J19" i="2"/>
  <c r="J20" i="2"/>
  <c r="J21" i="2"/>
  <c r="J22" i="2"/>
  <c r="J23" i="2"/>
  <c r="J24" i="2"/>
  <c r="J25" i="2"/>
  <c r="J26" i="2"/>
  <c r="I18" i="2"/>
  <c r="I19" i="2"/>
  <c r="I20" i="2"/>
  <c r="I21" i="2"/>
  <c r="I22" i="2"/>
  <c r="I23" i="2"/>
  <c r="I24" i="2"/>
  <c r="I25" i="2"/>
  <c r="I26" i="2"/>
  <c r="C17" i="2"/>
  <c r="C39" i="2" l="1"/>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<sst xmlns="http://schemas.openxmlformats.org/spreadsheetml/2006/main" count="2389" uniqueCount="1504">
  <si>
    <t>Guidance on how to complete the form:</t>
  </si>
  <si>
    <t>Below is a list of major grant/subsidy streams to show the minimum transaction types that should be provided:</t>
  </si>
  <si>
    <t xml:space="preserve">               </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</si>
  <si>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</si>
  <si>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</si>
  <si>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</si>
  <si>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</si>
  <si>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</si>
  <si>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</si>
  <si>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</si>
  <si>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</si>
  <si>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</si>
  <si>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</si>
  <si>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</si>
  <si>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</si>
  <si>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</si>
  <si>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</si>
  <si>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</si>
  <si>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 xml:space="preserve">DEFRA   DEFRA Capital Grants paid      </t>
  </si>
  <si>
    <t>HCA     HCA Capital Grants paid</t>
  </si>
  <si>
    <t>Central Government Department:</t>
  </si>
  <si>
    <t>Completed by:</t>
  </si>
  <si>
    <t>Completed on:</t>
  </si>
  <si>
    <t>Instructions</t>
  </si>
  <si>
    <t>4) Only enter amounts above £1 million.</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</si>
  <si>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</si>
  <si>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</si>
  <si>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</si>
  <si>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</si>
  <si>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</si>
  <si>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</si>
  <si>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</si>
  <si>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</si>
  <si>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</si>
  <si>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</si>
  <si>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</si>
  <si>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</si>
  <si>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</si>
  <si>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</si>
  <si>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</si>
  <si>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</si>
  <si>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</si>
  <si>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</si>
  <si>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</si>
  <si>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</si>
  <si>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</si>
  <si>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</si>
  <si>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</si>
  <si>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</si>
  <si>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</si>
  <si>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</si>
  <si>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</si>
  <si>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</si>
  <si>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</si>
  <si>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</si>
  <si>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</si>
  <si>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</si>
  <si>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</si>
  <si>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</si>
  <si>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</si>
  <si>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</si>
  <si>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</si>
  <si>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</si>
  <si>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</si>
  <si>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</si>
  <si>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</si>
  <si>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</si>
  <si>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</si>
  <si>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</si>
  <si>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</si>
  <si>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</si>
  <si>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</si>
  <si>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</si>
  <si>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</si>
  <si>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</si>
  <si>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</si>
  <si>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</si>
  <si>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</si>
  <si>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</si>
  <si>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</si>
  <si>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</si>
  <si>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</si>
  <si>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</si>
  <si>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</si>
  <si>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</si>
  <si>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</si>
  <si>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</si>
  <si>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</si>
  <si>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</si>
  <si>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</si>
  <si>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</si>
  <si>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</si>
  <si>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</si>
  <si>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</si>
  <si>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</si>
  <si>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</si>
  <si>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</si>
  <si>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</si>
  <si>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</si>
  <si>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</si>
  <si>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</si>
  <si>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</si>
  <si>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</si>
  <si>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</si>
  <si>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</si>
  <si>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</si>
  <si>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</si>
  <si>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</si>
  <si>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</si>
  <si>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</si>
  <si>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</si>
  <si>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</si>
  <si>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</si>
  <si>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</si>
  <si>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</si>
  <si>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</si>
  <si>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CURRENT GRANTS TO LG - AREA BASED GRANTS</t>
  </si>
  <si>
    <t>EXP - CURRENT GRANTS TO LG - REVENUE SUPPORT GRANT</t>
  </si>
  <si>
    <t>EXP - CURRENT GRANTS TO LG - NNDR</t>
  </si>
  <si>
    <t>EXP- CURRENT GRANTS TO LG- NEW HOMES BONUS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</si>
  <si>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</si>
  <si>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</si>
  <si>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</si>
  <si>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</si>
  <si>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</si>
  <si>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</si>
  <si>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</si>
  <si>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</si>
  <si>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</si>
  <si>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</si>
  <si>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</si>
  <si>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</si>
  <si>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</si>
  <si>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</si>
  <si>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</si>
  <si>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</si>
  <si>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</si>
  <si>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</si>
  <si>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</si>
  <si>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</si>
  <si>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</si>
  <si>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</si>
  <si>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</si>
  <si>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</si>
  <si>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</si>
  <si>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</si>
  <si>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</si>
  <si>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</si>
  <si>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</si>
  <si>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</si>
  <si>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</si>
  <si>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</si>
  <si>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</si>
  <si>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</si>
  <si>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</si>
  <si>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</si>
  <si>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</si>
  <si>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</si>
  <si>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</si>
  <si>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</si>
  <si>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</si>
  <si>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</si>
  <si>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</si>
  <si>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</si>
  <si>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</si>
  <si>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</si>
  <si>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</si>
  <si>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</si>
  <si>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</si>
  <si>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</si>
  <si>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</si>
  <si>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</si>
  <si>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</si>
  <si>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</si>
  <si>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</si>
  <si>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</si>
  <si>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</si>
  <si>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</si>
  <si>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</si>
  <si>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</si>
  <si>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</si>
  <si>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</si>
  <si>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</si>
  <si>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</si>
  <si>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</si>
  <si>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</si>
  <si>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</si>
  <si>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</si>
  <si>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</si>
  <si>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</si>
  <si>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</si>
  <si>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</si>
  <si>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</si>
  <si>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</si>
  <si>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</si>
  <si>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</si>
  <si>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</si>
  <si>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</si>
  <si>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</si>
  <si>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</si>
  <si>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</si>
  <si>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</si>
  <si>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</si>
  <si>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</si>
  <si>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</si>
  <si>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</si>
  <si>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</si>
  <si>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</si>
  <si>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</si>
  <si>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</si>
  <si>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</si>
  <si>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</si>
  <si>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</si>
  <si>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</si>
  <si>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</si>
  <si>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</si>
  <si>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</si>
  <si>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</si>
  <si>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</si>
  <si>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</si>
  <si>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</si>
  <si>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</si>
  <si>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</si>
  <si>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</si>
  <si>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</si>
  <si>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</si>
  <si>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</si>
  <si>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</si>
  <si>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</si>
  <si>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</si>
  <si>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</si>
  <si>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</si>
  <si>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</si>
  <si>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</si>
  <si>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</si>
  <si>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</si>
  <si>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</si>
  <si>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</si>
  <si>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</si>
  <si>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</si>
  <si>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</si>
  <si>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</si>
  <si>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</si>
  <si>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</si>
  <si>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</si>
  <si>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</si>
  <si>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</si>
  <si>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</si>
  <si>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</si>
  <si>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</si>
  <si>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</si>
  <si>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</si>
  <si>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</si>
  <si>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</si>
  <si>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</si>
  <si>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</si>
  <si>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</si>
  <si>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</si>
  <si>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</si>
  <si>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</si>
  <si>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</si>
  <si>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</si>
  <si>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</si>
  <si>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</si>
  <si>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</si>
  <si>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</si>
  <si>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</si>
  <si>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</si>
  <si>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</si>
  <si>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</si>
  <si>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</si>
  <si>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</si>
  <si>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</si>
  <si>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</si>
  <si>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</si>
  <si>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</si>
  <si>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</si>
  <si>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</si>
  <si>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</si>
  <si>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</si>
  <si>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</si>
  <si>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</si>
  <si>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</si>
  <si>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</si>
  <si>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</si>
  <si>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</si>
  <si>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</si>
  <si>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</si>
  <si>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</si>
  <si>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</si>
  <si>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</si>
  <si>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</si>
  <si>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</si>
  <si>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</si>
  <si>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</si>
  <si>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</si>
  <si>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</si>
  <si>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</si>
  <si>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</si>
  <si>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</si>
  <si>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</si>
  <si>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</si>
  <si>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</si>
  <si>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</si>
  <si>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</si>
  <si>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</si>
  <si>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</si>
  <si>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</si>
  <si>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</si>
  <si>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</si>
  <si>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</si>
  <si>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</si>
  <si>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</si>
  <si>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</si>
  <si>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</si>
  <si>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</si>
  <si>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</si>
  <si>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</si>
  <si>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</si>
  <si>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</si>
  <si>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</si>
  <si>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</si>
  <si>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</si>
  <si>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</si>
  <si>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</si>
  <si>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</si>
  <si>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</si>
  <si>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</si>
  <si>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</si>
  <si>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</si>
  <si>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</si>
  <si>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</si>
  <si>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</si>
  <si>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</si>
  <si>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</si>
  <si>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</si>
  <si>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</si>
  <si>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</si>
  <si>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</si>
  <si>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</si>
  <si>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</si>
  <si>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</si>
  <si>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</si>
  <si>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</si>
  <si>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</si>
  <si>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</si>
  <si>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</si>
  <si>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</si>
  <si>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</si>
  <si>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</si>
  <si>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</si>
  <si>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</si>
  <si>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</si>
  <si>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</si>
  <si>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</si>
  <si>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</si>
  <si>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</si>
  <si>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</si>
  <si>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</si>
  <si>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</si>
  <si>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</si>
  <si>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</si>
  <si>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</si>
  <si>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</si>
  <si>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</si>
  <si>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</si>
  <si>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</si>
  <si>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</si>
  <si>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</si>
  <si>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</si>
  <si>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</si>
  <si>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</si>
  <si>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</si>
  <si>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</si>
  <si>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</si>
  <si>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</si>
  <si>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</si>
  <si>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</si>
  <si>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</si>
  <si>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</si>
  <si>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</si>
  <si>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</si>
  <si>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</si>
  <si>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</si>
  <si>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</si>
  <si>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</si>
  <si>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</si>
  <si>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</si>
  <si>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</si>
  <si>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</si>
  <si>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</si>
  <si>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</si>
  <si>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</si>
  <si>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</si>
  <si>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</si>
  <si>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</si>
  <si>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</si>
  <si>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</si>
  <si>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</si>
  <si>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</si>
  <si>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</si>
  <si>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</si>
  <si>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</si>
  <si>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NI027X</t>
  </si>
  <si>
    <t>Ards and North Down Borough Council</t>
  </si>
  <si>
    <t>NI038X</t>
  </si>
  <si>
    <t>Argyll and Bute Council</t>
  </si>
  <si>
    <t>S004XX</t>
  </si>
  <si>
    <t>NI029X</t>
  </si>
  <si>
    <t>Arun District Council</t>
  </si>
  <si>
    <t>E3832X</t>
  </si>
  <si>
    <t>Ashfield District Council</t>
  </si>
  <si>
    <t>E3031X</t>
  </si>
  <si>
    <t>Ashford Borough Council</t>
  </si>
  <si>
    <t>E2231X</t>
  </si>
  <si>
    <t>E7050X</t>
  </si>
  <si>
    <t>E6101X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</si>
  <si>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</si>
  <si>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</si>
  <si>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</si>
  <si>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</si>
  <si>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</si>
  <si>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</si>
  <si>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</si>
  <si>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</si>
  <si>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</si>
  <si>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</si>
  <si>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</si>
  <si>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</si>
  <si>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</si>
  <si>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</si>
  <si>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</si>
  <si>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</si>
  <si>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</si>
  <si>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</si>
  <si>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</si>
  <si>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</si>
  <si>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E6102X</t>
  </si>
  <si>
    <t>E7002X</t>
  </si>
  <si>
    <t>Belfast City Council</t>
  </si>
  <si>
    <t>NI030X</t>
  </si>
  <si>
    <t>E6103X</t>
  </si>
  <si>
    <t>Bexley London Borough Council</t>
  </si>
  <si>
    <t>E5032X</t>
  </si>
  <si>
    <t>Birmingham City Council</t>
  </si>
  <si>
    <t>E4601X</t>
  </si>
  <si>
    <t>Blaby District Council</t>
  </si>
  <si>
    <t>E2431X</t>
  </si>
  <si>
    <t>E2301X</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</si>
  <si>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</si>
  <si>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</si>
  <si>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</si>
  <si>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</si>
  <si>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</si>
  <si>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</si>
  <si>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</si>
  <si>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</si>
  <si>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</si>
  <si>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</si>
  <si>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</si>
  <si>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</si>
  <si>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</si>
  <si>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</si>
  <si>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</si>
  <si>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</si>
  <si>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</si>
  <si>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</si>
  <si>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</si>
  <si>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</si>
  <si>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</si>
  <si>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</si>
  <si>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</si>
  <si>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</si>
  <si>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</si>
  <si>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</si>
  <si>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</si>
  <si>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</si>
  <si>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</si>
  <si>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</si>
  <si>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</si>
  <si>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</si>
  <si>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</si>
  <si>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</si>
  <si>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</si>
  <si>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</si>
  <si>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</si>
  <si>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</si>
  <si>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</si>
  <si>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E6104X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</si>
  <si>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</si>
  <si>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</si>
  <si>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</si>
  <si>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</si>
  <si>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</si>
  <si>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</si>
  <si>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</si>
  <si>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</si>
  <si>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</si>
  <si>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</si>
  <si>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E6105X</t>
  </si>
  <si>
    <t>Cambridgeshire County Council</t>
  </si>
  <si>
    <t>E0521X</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</si>
  <si>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</si>
  <si>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</si>
  <si>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</si>
  <si>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</si>
  <si>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</si>
  <si>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</si>
  <si>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</si>
  <si>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</si>
  <si>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</si>
  <si>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</si>
  <si>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</si>
  <si>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</si>
  <si>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</si>
  <si>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</si>
  <si>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</si>
  <si>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</si>
  <si>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</si>
  <si>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</si>
  <si>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</si>
  <si>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Ceredigion County Council</t>
  </si>
  <si>
    <t>W526XX</t>
  </si>
  <si>
    <t>Charnwood Borough Council</t>
  </si>
  <si>
    <t>E2432X</t>
  </si>
  <si>
    <t>Chelmsford Borough Council</t>
  </si>
  <si>
    <t>E1535X</t>
  </si>
  <si>
    <t>Cheltenham Borough Council</t>
  </si>
  <si>
    <t>E1631X</t>
  </si>
  <si>
    <t>Cherwell District Council</t>
  </si>
  <si>
    <t>E3131X</t>
  </si>
  <si>
    <t>E6106X</t>
  </si>
  <si>
    <t>Cheshire East Unitary Authority</t>
  </si>
  <si>
    <t>E0603X</t>
  </si>
  <si>
    <t>E7006X</t>
  </si>
  <si>
    <t>Cheshire West and Chester Unitary Authority</t>
  </si>
  <si>
    <t>E0604X</t>
  </si>
  <si>
    <t>Chesterfield Borough Council</t>
  </si>
  <si>
    <t>E1033X</t>
  </si>
  <si>
    <t>Chichester District Council</t>
  </si>
  <si>
    <t>E3833X</t>
  </si>
  <si>
    <t>Chorley Borough Council</t>
  </si>
  <si>
    <t>E2334X</t>
  </si>
  <si>
    <t>Christchurch Borough Council</t>
  </si>
  <si>
    <t>E1232X</t>
  </si>
  <si>
    <t>City of York Council</t>
  </si>
  <si>
    <t>E2701X</t>
  </si>
  <si>
    <t>S005XX</t>
  </si>
  <si>
    <t>E6107X</t>
  </si>
  <si>
    <t>E7007X</t>
  </si>
  <si>
    <t>Colchester Borough Council</t>
  </si>
  <si>
    <t>E1536X</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</si>
  <si>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</si>
  <si>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</si>
  <si>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</si>
  <si>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</si>
  <si>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</si>
  <si>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</si>
  <si>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</si>
  <si>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</si>
  <si>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</si>
  <si>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</si>
  <si>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</si>
  <si>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</si>
  <si>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</si>
  <si>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</si>
  <si>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</si>
  <si>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</si>
  <si>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</si>
  <si>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</si>
  <si>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</si>
  <si>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</si>
  <si>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</si>
  <si>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</si>
  <si>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</si>
  <si>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</si>
  <si>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</si>
  <si>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</si>
  <si>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</si>
  <si>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</si>
  <si>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</si>
  <si>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</si>
  <si>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</si>
  <si>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</si>
  <si>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</si>
  <si>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</si>
  <si>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</si>
  <si>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</si>
  <si>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</si>
  <si>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</si>
  <si>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</si>
  <si>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</si>
  <si>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E6110X</t>
  </si>
  <si>
    <t>Derbyshire County Council</t>
  </si>
  <si>
    <t>E1021X</t>
  </si>
  <si>
    <t>Derbyshire Dales District Council</t>
  </si>
  <si>
    <t>E1035X</t>
  </si>
  <si>
    <t>E7010X</t>
  </si>
  <si>
    <t>NI032X</t>
  </si>
  <si>
    <t>E7051X</t>
  </si>
  <si>
    <t>E6161X</t>
  </si>
  <si>
    <t>Devon County Council</t>
  </si>
  <si>
    <t>E1121X</t>
  </si>
  <si>
    <t>Doncaster Metropolitan Borough Council</t>
  </si>
  <si>
    <t>E4402X</t>
  </si>
  <si>
    <t>Dorset And Wiltshire Fire Authority</t>
  </si>
  <si>
    <t>E6162X</t>
  </si>
  <si>
    <t>E7012X</t>
  </si>
  <si>
    <t>Dover District Council</t>
  </si>
  <si>
    <t>E2234X</t>
  </si>
  <si>
    <t>Dudley Metropolitan Borough Council</t>
  </si>
  <si>
    <t>E4603X</t>
  </si>
  <si>
    <t>Dumfries and Galloway Council</t>
  </si>
  <si>
    <t>S007XX</t>
  </si>
  <si>
    <t>Dundee City Council</t>
  </si>
  <si>
    <t>S008XX</t>
  </si>
  <si>
    <t>E6113X</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</si>
  <si>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</si>
  <si>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</si>
  <si>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</si>
  <si>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</si>
  <si>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</si>
  <si>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</si>
  <si>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</si>
  <si>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</si>
  <si>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</si>
  <si>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</si>
  <si>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</si>
  <si>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</si>
  <si>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</si>
  <si>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</si>
  <si>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</si>
  <si>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</si>
  <si>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</si>
  <si>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</si>
  <si>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</si>
  <si>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</si>
  <si>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</si>
  <si>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</si>
  <si>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</si>
  <si>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</si>
  <si>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</si>
  <si>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</si>
  <si>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</si>
  <si>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</si>
  <si>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</si>
  <si>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</si>
  <si>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</si>
  <si>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</si>
  <si>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</si>
  <si>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</si>
  <si>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</si>
  <si>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</si>
  <si>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</si>
  <si>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</si>
  <si>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</si>
  <si>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</si>
  <si>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</si>
  <si>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</si>
  <si>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</si>
  <si>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</si>
  <si>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</si>
  <si>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</si>
  <si>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</si>
  <si>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</si>
  <si>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</si>
  <si>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</si>
  <si>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</si>
  <si>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</si>
  <si>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</si>
  <si>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</si>
  <si>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E6115X</t>
  </si>
  <si>
    <t>Essex County Council</t>
  </si>
  <si>
    <t>E1521X</t>
  </si>
  <si>
    <t>E7019X</t>
  </si>
  <si>
    <t>Exeter City Council</t>
  </si>
  <si>
    <t>E1132X</t>
  </si>
  <si>
    <t>Exmoor National Park Authority</t>
  </si>
  <si>
    <t>E6402X</t>
  </si>
  <si>
    <t>Falkirk Council</t>
  </si>
  <si>
    <t>S014XX</t>
  </si>
  <si>
    <t>Fareham Borough Council</t>
  </si>
  <si>
    <t>E1734X</t>
  </si>
  <si>
    <t>Fenland District Council</t>
  </si>
  <si>
    <t>E0533X</t>
  </si>
  <si>
    <t>NI033X</t>
  </si>
  <si>
    <t>Fife Council</t>
  </si>
  <si>
    <t>S015XX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</si>
  <si>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</si>
  <si>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</si>
  <si>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</si>
  <si>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</si>
  <si>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</si>
  <si>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</si>
  <si>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</si>
  <si>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</si>
  <si>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</si>
  <si>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</si>
  <si>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</si>
  <si>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</si>
  <si>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</si>
  <si>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</si>
  <si>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</si>
  <si>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</si>
  <si>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</si>
  <si>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</si>
  <si>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</si>
  <si>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</si>
  <si>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</si>
  <si>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</si>
  <si>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</si>
  <si>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</si>
  <si>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</si>
  <si>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</si>
  <si>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</si>
  <si>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</si>
  <si>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</si>
  <si>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</si>
  <si>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</si>
  <si>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</si>
  <si>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</si>
  <si>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</si>
  <si>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</si>
  <si>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</si>
  <si>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</si>
  <si>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</si>
  <si>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</si>
  <si>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</si>
  <si>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</si>
  <si>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</si>
  <si>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</si>
  <si>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</si>
  <si>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</si>
  <si>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E6117X</t>
  </si>
  <si>
    <t>Hampshire County Council</t>
  </si>
  <si>
    <t>E1721X</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</si>
  <si>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</si>
  <si>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</si>
  <si>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</si>
  <si>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</si>
  <si>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</si>
  <si>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</si>
  <si>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</si>
  <si>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</si>
  <si>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</si>
  <si>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</si>
  <si>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</si>
  <si>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</si>
  <si>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</si>
  <si>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</si>
  <si>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</si>
  <si>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</si>
  <si>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</si>
  <si>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</si>
  <si>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</si>
  <si>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</si>
  <si>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</si>
  <si>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E6118X</t>
  </si>
  <si>
    <t>Herefordshire Council</t>
  </si>
  <si>
    <t>E1801X</t>
  </si>
  <si>
    <t>Hertfordshire County Council</t>
  </si>
  <si>
    <t>E1920X</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</si>
  <si>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</si>
  <si>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</si>
  <si>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</si>
  <si>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</si>
  <si>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</si>
  <si>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</si>
  <si>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</si>
  <si>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</si>
  <si>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</si>
  <si>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</si>
  <si>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</si>
  <si>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</si>
  <si>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</si>
  <si>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</si>
  <si>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</si>
  <si>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E6120X</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</si>
  <si>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</si>
  <si>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</si>
  <si>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</si>
  <si>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</si>
  <si>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</si>
  <si>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</si>
  <si>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</si>
  <si>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</si>
  <si>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</si>
  <si>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</si>
  <si>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</si>
  <si>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</si>
  <si>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</si>
  <si>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</si>
  <si>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</si>
  <si>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</si>
  <si>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</si>
  <si>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</si>
  <si>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</si>
  <si>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E6122X</t>
  </si>
  <si>
    <t>Kent County Council</t>
  </si>
  <si>
    <t>E2221X</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</si>
  <si>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</si>
  <si>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</si>
  <si>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</si>
  <si>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</si>
  <si>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</si>
  <si>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</si>
  <si>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</si>
  <si>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</si>
  <si>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</si>
  <si>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</si>
  <si>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</si>
  <si>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</si>
  <si>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</si>
  <si>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</si>
  <si>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</si>
  <si>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</si>
  <si>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</si>
  <si>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E6123X</t>
  </si>
  <si>
    <t>Lancashire County Council</t>
  </si>
  <si>
    <t>E2321X</t>
  </si>
  <si>
    <t>E7023X</t>
  </si>
  <si>
    <t>Lancaster City Council</t>
  </si>
  <si>
    <t>E2337X</t>
  </si>
  <si>
    <t>Lee Valley Regional Park Authority</t>
  </si>
  <si>
    <t>E6803X</t>
  </si>
  <si>
    <t>Leeds City Council</t>
  </si>
  <si>
    <t>E4704X</t>
  </si>
  <si>
    <t>Leicester City Council</t>
  </si>
  <si>
    <t>E2401X</t>
  </si>
  <si>
    <t>E6124X</t>
  </si>
  <si>
    <t>Leicestershire County Council</t>
  </si>
  <si>
    <t>E2421X</t>
  </si>
  <si>
    <t>E7024X</t>
  </si>
  <si>
    <t>Lewes District Council</t>
  </si>
  <si>
    <t>E1435X</t>
  </si>
  <si>
    <t>Lewisham London Borough Council</t>
  </si>
  <si>
    <t>E5018X</t>
  </si>
  <si>
    <t>Lichfield District Council</t>
  </si>
  <si>
    <t>E3433X</t>
  </si>
  <si>
    <t>Lincoln City Council</t>
  </si>
  <si>
    <t>E2533X</t>
  </si>
  <si>
    <t>Lincolnshire County Council</t>
  </si>
  <si>
    <t>E2520X</t>
  </si>
  <si>
    <t>E7025X</t>
  </si>
  <si>
    <t>Lisburn and Castlereagh City Council</t>
  </si>
  <si>
    <t>NI034X</t>
  </si>
  <si>
    <t>Liverpool City Council</t>
  </si>
  <si>
    <t>E4302X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</si>
  <si>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</si>
  <si>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</si>
  <si>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</si>
  <si>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</si>
  <si>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</si>
  <si>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</si>
  <si>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</si>
  <si>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</si>
  <si>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</si>
  <si>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</si>
  <si>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</si>
  <si>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</si>
  <si>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</si>
  <si>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</si>
  <si>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</si>
  <si>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</si>
  <si>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E7060X</t>
  </si>
  <si>
    <t>E2201X</t>
  </si>
  <si>
    <t>Melton Borough Council</t>
  </si>
  <si>
    <t>E2436X</t>
  </si>
  <si>
    <t>Mendip District Council</t>
  </si>
  <si>
    <t>E3331X</t>
  </si>
  <si>
    <t>E6143X</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</si>
  <si>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</si>
  <si>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</si>
  <si>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</si>
  <si>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</si>
  <si>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</si>
  <si>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</si>
  <si>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</si>
  <si>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</si>
  <si>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</si>
  <si>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</si>
  <si>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</si>
  <si>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</si>
  <si>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</si>
  <si>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</si>
  <si>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</si>
  <si>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</si>
  <si>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</si>
  <si>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</si>
  <si>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</si>
  <si>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</si>
  <si>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</si>
  <si>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</si>
  <si>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</si>
  <si>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</si>
  <si>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</si>
  <si>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</si>
  <si>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</si>
  <si>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</si>
  <si>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</si>
  <si>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</si>
  <si>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</si>
  <si>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</si>
  <si>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</si>
  <si>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</si>
  <si>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</si>
  <si>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</si>
  <si>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</si>
  <si>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</si>
  <si>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</si>
  <si>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</si>
  <si>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</si>
  <si>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</si>
  <si>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</si>
  <si>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</si>
  <si>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</si>
  <si>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</si>
  <si>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</si>
  <si>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NI037X</t>
  </si>
  <si>
    <t>E6351X</t>
  </si>
  <si>
    <t>Norfolk County Council</t>
  </si>
  <si>
    <t>E2620X</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</si>
  <si>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</si>
  <si>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</si>
  <si>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</si>
  <si>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</si>
  <si>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</si>
  <si>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</si>
  <si>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</si>
  <si>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</si>
  <si>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</si>
  <si>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</si>
  <si>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</si>
  <si>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</si>
  <si>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</si>
  <si>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</si>
  <si>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</si>
  <si>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</si>
  <si>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</si>
  <si>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</si>
  <si>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</si>
  <si>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</si>
  <si>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</si>
  <si>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</si>
  <si>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</si>
  <si>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</si>
  <si>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</si>
  <si>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</si>
  <si>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</si>
  <si>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</si>
  <si>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</si>
  <si>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</si>
  <si>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</si>
  <si>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</si>
  <si>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</si>
  <si>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</si>
  <si>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</si>
  <si>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</si>
  <si>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E6127X</t>
  </si>
  <si>
    <t>North Yorkshire County Council</t>
  </si>
  <si>
    <t>E2721X</t>
  </si>
  <si>
    <t>E7027X</t>
  </si>
  <si>
    <t>Northampton Borough Council</t>
  </si>
  <si>
    <t>E2835X</t>
  </si>
  <si>
    <t>Northamptonshire County Council</t>
  </si>
  <si>
    <t>E2820X</t>
  </si>
  <si>
    <t>E7028X</t>
  </si>
  <si>
    <t>Northumberland National Park Authority</t>
  </si>
  <si>
    <t>E6405X</t>
  </si>
  <si>
    <t>Northumberland Unitary Authority</t>
  </si>
  <si>
    <t>E2901X</t>
  </si>
  <si>
    <t>E7045X</t>
  </si>
  <si>
    <t>Norwich City Council</t>
  </si>
  <si>
    <t>E2636X</t>
  </si>
  <si>
    <t>Nottingham City Council</t>
  </si>
  <si>
    <t>E3001X</t>
  </si>
  <si>
    <t>E6130X</t>
  </si>
  <si>
    <t>Nottinghamshire County Council</t>
  </si>
  <si>
    <t>E3021X</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</si>
  <si>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</si>
  <si>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</si>
  <si>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</si>
  <si>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</si>
  <si>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</si>
  <si>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</si>
  <si>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</si>
  <si>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</si>
  <si>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</si>
  <si>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</si>
  <si>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</si>
  <si>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</si>
  <si>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</si>
  <si>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</si>
  <si>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</si>
  <si>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</si>
  <si>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</si>
  <si>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</si>
  <si>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</si>
  <si>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</si>
  <si>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</si>
  <si>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</si>
  <si>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</si>
  <si>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</si>
  <si>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</si>
  <si>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</si>
  <si>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</si>
  <si>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</si>
  <si>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</si>
  <si>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</si>
  <si>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</si>
  <si>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</si>
  <si>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</si>
  <si>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</si>
  <si>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</si>
  <si>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</si>
  <si>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</si>
  <si>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</si>
  <si>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</si>
  <si>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</si>
  <si>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</si>
  <si>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</si>
  <si>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</si>
  <si>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</si>
  <si>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</si>
  <si>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</si>
  <si>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</si>
  <si>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</si>
  <si>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</si>
  <si>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</si>
  <si>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</si>
  <si>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</si>
  <si>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</si>
  <si>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</si>
  <si>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</si>
  <si>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</si>
  <si>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</si>
  <si>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</si>
  <si>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</si>
  <si>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</si>
  <si>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</si>
  <si>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</si>
  <si>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</si>
  <si>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</si>
  <si>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</si>
  <si>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</si>
  <si>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</si>
  <si>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</si>
  <si>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</si>
  <si>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</si>
  <si>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</si>
  <si>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</si>
  <si>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</si>
  <si>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</si>
  <si>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</si>
  <si>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</si>
  <si>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</si>
  <si>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</si>
  <si>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</si>
  <si>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</si>
  <si>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</si>
  <si>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</si>
  <si>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</si>
  <si>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</si>
  <si>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</si>
  <si>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</si>
  <si>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</si>
  <si>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</si>
  <si>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</si>
  <si>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</si>
  <si>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</si>
  <si>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</si>
  <si>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</si>
  <si>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</si>
  <si>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</si>
  <si>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</si>
  <si>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</si>
  <si>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E2240X</t>
  </si>
  <si>
    <t>Shetland Charitable Trust</t>
  </si>
  <si>
    <t>S099XX</t>
  </si>
  <si>
    <t>Shetland Islands Council</t>
  </si>
  <si>
    <t>S028XX</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</si>
  <si>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</si>
  <si>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</si>
  <si>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</si>
  <si>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</si>
  <si>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</si>
  <si>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</si>
  <si>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</si>
  <si>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</si>
  <si>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</si>
  <si>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</si>
  <si>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</si>
  <si>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</si>
  <si>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</si>
  <si>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Cambridgeshire District Council</t>
  </si>
  <si>
    <t>E0536X</t>
  </si>
  <si>
    <t>South Derbyshire District Council</t>
  </si>
  <si>
    <t>E1039X</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</si>
  <si>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</si>
  <si>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</si>
  <si>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</si>
  <si>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</si>
  <si>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</si>
  <si>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</si>
  <si>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</si>
  <si>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</si>
  <si>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</si>
  <si>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</si>
  <si>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</si>
  <si>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</si>
  <si>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</si>
  <si>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</si>
  <si>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</si>
  <si>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</si>
  <si>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</si>
  <si>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</si>
  <si>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</si>
  <si>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</si>
  <si>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</si>
  <si>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</si>
  <si>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</si>
  <si>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</si>
  <si>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</si>
  <si>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</si>
  <si>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</si>
  <si>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</si>
  <si>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</si>
  <si>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</si>
  <si>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</si>
  <si>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E6144X</t>
  </si>
  <si>
    <t>E7044X</t>
  </si>
  <si>
    <t>Southampton City Council</t>
  </si>
  <si>
    <t>E1702X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</si>
  <si>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</si>
  <si>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</si>
  <si>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</si>
  <si>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</si>
  <si>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</si>
  <si>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</si>
  <si>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</si>
  <si>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</si>
  <si>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</si>
  <si>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</si>
  <si>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</si>
  <si>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</si>
  <si>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</si>
  <si>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</si>
  <si>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E6134X</t>
  </si>
  <si>
    <t>Staffordshire County Council</t>
  </si>
  <si>
    <t>E3421X</t>
  </si>
  <si>
    <t>Staffordshire Moorlands District Council</t>
  </si>
  <si>
    <t>E3437X</t>
  </si>
  <si>
    <t>E7034X</t>
  </si>
  <si>
    <t>Stevenage Borough Council</t>
  </si>
  <si>
    <t>E1937X</t>
  </si>
  <si>
    <t>Stirling Council</t>
  </si>
  <si>
    <t>S031XX</t>
  </si>
  <si>
    <t>Stockport Metropolitan Borough Council</t>
  </si>
  <si>
    <t>E4207X</t>
  </si>
  <si>
    <t>Stockton-on-Tees Borough Council</t>
  </si>
  <si>
    <t>E0704X</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</si>
  <si>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</si>
  <si>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</si>
  <si>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</si>
  <si>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</si>
  <si>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</si>
  <si>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</si>
  <si>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</si>
  <si>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</si>
  <si>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</si>
  <si>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</si>
  <si>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</si>
  <si>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E7035X</t>
  </si>
  <si>
    <t>Sunderland City Metropolitan Borough Council</t>
  </si>
  <si>
    <t>E4505X</t>
  </si>
  <si>
    <t>Surrey County Council</t>
  </si>
  <si>
    <t>E3620X</t>
  </si>
  <si>
    <t>Surrey Heath Borough Council</t>
  </si>
  <si>
    <t>E3638X</t>
  </si>
  <si>
    <t>E7036X</t>
  </si>
  <si>
    <t>E7053X</t>
  </si>
  <si>
    <t>Sutton London Borough Council</t>
  </si>
  <si>
    <t>E5048X</t>
  </si>
  <si>
    <t>Swale Borough Council</t>
  </si>
  <si>
    <t>E2241X</t>
  </si>
  <si>
    <t>Swansea City and County Council</t>
  </si>
  <si>
    <t>W532XX</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</si>
  <si>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</si>
  <si>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</si>
  <si>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</si>
  <si>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</si>
  <si>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</si>
  <si>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</si>
  <si>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</si>
  <si>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</si>
  <si>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</si>
  <si>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</si>
  <si>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</si>
  <si>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</si>
  <si>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</si>
  <si>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</si>
  <si>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</si>
  <si>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</si>
  <si>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</si>
  <si>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</si>
  <si>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</si>
  <si>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</si>
  <si>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</si>
  <si>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E7054X</t>
  </si>
  <si>
    <t>Thanet District Council</t>
  </si>
  <si>
    <t>E2242X</t>
  </si>
  <si>
    <t>E6344X</t>
  </si>
  <si>
    <t>E6343X</t>
  </si>
  <si>
    <t>The West Yorkshire Combined Authority</t>
  </si>
  <si>
    <t>E6347X</t>
  </si>
  <si>
    <t>Three Rivers District Council</t>
  </si>
  <si>
    <t>E1938X</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</si>
  <si>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</si>
  <si>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</si>
  <si>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</si>
  <si>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</si>
  <si>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</si>
  <si>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</si>
  <si>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</si>
  <si>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</si>
  <si>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</si>
  <si>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</si>
  <si>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</si>
  <si>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</si>
  <si>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</si>
  <si>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</si>
  <si>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</si>
  <si>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</si>
  <si>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</si>
  <si>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</si>
  <si>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</si>
  <si>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</si>
  <si>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</si>
  <si>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</si>
  <si>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</si>
  <si>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</si>
  <si>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</si>
  <si>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</si>
  <si>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</si>
  <si>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</si>
  <si>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</si>
  <si>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</si>
  <si>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</si>
  <si>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</si>
  <si>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</si>
  <si>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</si>
  <si>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</si>
  <si>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</si>
  <si>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</si>
  <si>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</si>
  <si>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</si>
  <si>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</si>
  <si>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</si>
  <si>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</si>
  <si>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</si>
  <si>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</si>
  <si>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</si>
  <si>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</si>
  <si>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</si>
  <si>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</si>
  <si>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</si>
  <si>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</si>
  <si>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</si>
  <si>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</si>
  <si>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</si>
  <si>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</si>
  <si>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</si>
  <si>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</si>
  <si>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</si>
  <si>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</si>
  <si>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</si>
  <si>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</si>
  <si>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</si>
  <si>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</si>
  <si>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</si>
  <si>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</si>
  <si>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</si>
  <si>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</si>
  <si>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</si>
  <si>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</si>
  <si>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</si>
  <si>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E7015X</t>
  </si>
  <si>
    <t>West Midlands Combined Authority</t>
  </si>
  <si>
    <t>E6346X</t>
  </si>
  <si>
    <t>E6146X</t>
  </si>
  <si>
    <t>E7046X</t>
  </si>
  <si>
    <t>West of England Combined Authority</t>
  </si>
  <si>
    <t>E6353X</t>
  </si>
  <si>
    <t>West Oxfordshire District Council</t>
  </si>
  <si>
    <t>E3135X</t>
  </si>
  <si>
    <t>West Somerset District Council</t>
  </si>
  <si>
    <t>E3335X</t>
  </si>
  <si>
    <t>West Sussex County Council</t>
  </si>
  <si>
    <t>E3820X</t>
  </si>
  <si>
    <t>E6147X</t>
  </si>
  <si>
    <t>E7047X</t>
  </si>
  <si>
    <t>Western Riverside Waste Authority</t>
  </si>
  <si>
    <t>E6206X</t>
  </si>
  <si>
    <t>Westminster City Council</t>
  </si>
  <si>
    <t>E5022X</t>
  </si>
  <si>
    <t>Weymouth and Portland Borough Council</t>
  </si>
  <si>
    <t>E1238X</t>
  </si>
  <si>
    <t>Wigan Metropolitan Borough Council</t>
  </si>
  <si>
    <t>E4210X</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</si>
  <si>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</si>
  <si>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</si>
  <si>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</si>
  <si>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</si>
  <si>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</si>
  <si>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</si>
  <si>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</si>
  <si>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</si>
  <si>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</si>
  <si>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</si>
  <si>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</si>
  <si>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</si>
  <si>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</si>
  <si>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</si>
  <si>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</si>
  <si>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</si>
  <si>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</si>
  <si>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</si>
  <si>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</si>
  <si>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</si>
  <si>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</si>
  <si>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</si>
  <si>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</si>
  <si>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</si>
  <si>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</si>
  <si>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</si>
  <si>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</si>
  <si>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</si>
  <si>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</si>
  <si>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</si>
  <si>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</si>
  <si>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</si>
  <si>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Pension Top Up Funding Income and Expense</t>
  </si>
  <si>
    <t>NCL - BORROWINGS FROM LG</t>
  </si>
  <si>
    <t>INC - CURRENT GRANTS -  PENSION TOP UP FROM CG</t>
  </si>
  <si>
    <t>EXP - CURRENT GRANTS - PENSION TOP UP TO LG</t>
  </si>
  <si>
    <t>North of Tyne Combined Authority</t>
  </si>
  <si>
    <t>E6355X</t>
  </si>
  <si>
    <t>Northamptonshire Police, Fire &amp; Crime Comm &amp; Chief C</t>
  </si>
  <si>
    <t>Northamptonshire Commissioner Fire and Rescue Service</t>
  </si>
  <si>
    <t>E2821X</t>
  </si>
  <si>
    <t>South Tees Development Corporation</t>
  </si>
  <si>
    <t>E0705X</t>
  </si>
  <si>
    <t>NCA-IFRS 15 CONTRACT RECEIVABLES</t>
  </si>
  <si>
    <t>CA-IFRS 15 CONTRACT RECEIVABLES</t>
  </si>
  <si>
    <t>CL-IFRS 15 CONTRACT LIABILITIES</t>
  </si>
  <si>
    <t>NCL-IFRS 15 CONTRACT LIABILITIES</t>
  </si>
  <si>
    <t>NCA-IFRS 15 CONTRACT ASSETS</t>
  </si>
  <si>
    <t>CA-IFRS 15 CONTRACT ASSETS</t>
  </si>
  <si>
    <t>CL - BORROWINGS FROM LG</t>
  </si>
  <si>
    <t>IFRS 15 REVENUE FROM CUSTOMER CONTRACTS</t>
  </si>
  <si>
    <t>INC - CURRENT GRANTS - NDR TOP UP FROM CG</t>
  </si>
  <si>
    <t>INC - CURRENT GRANTS - NDR TARIFF FROM LG</t>
  </si>
  <si>
    <t>INC - CURRENT GRANTS - NDR SAFETY NET FROM CG</t>
  </si>
  <si>
    <t>INC - CURRENT GRANTS - NDR LEVY FROM LG</t>
  </si>
  <si>
    <t>EXP - CURRENT GRANTS - NDR LEVY PAID TO CG</t>
  </si>
  <si>
    <t>EXP - CURRENT GRANTS - NDR TOP UP PAID TO LG</t>
  </si>
  <si>
    <t>EXP - CURRENT GRANTS - NDR TARIFF PAID TO CG</t>
  </si>
  <si>
    <t xml:space="preserve">EXP - CURRENT GRANTS - NDR SAFETY NET PAID TO LG             </t>
  </si>
  <si>
    <t>CG-02  Annex  - Central Government Departments’ balances with Local Authorities</t>
  </si>
  <si>
    <t>Principal Grants from MHCLG</t>
  </si>
  <si>
    <t>Specific Grants from DHSC</t>
  </si>
  <si>
    <t>INC - NHS - SALE OF GOODS AND SERVICES</t>
  </si>
  <si>
    <t>INC - NHS - OTHER FEES AND CHARGES</t>
  </si>
  <si>
    <t>INC - NHS - OTHER INCOME</t>
  </si>
  <si>
    <t>Type</t>
  </si>
  <si>
    <t>Avon &amp; Somerset Police and Crime Comm and Chief C</t>
  </si>
  <si>
    <t>Avon Fire Authority</t>
  </si>
  <si>
    <t>Sheffield City Region Combined Authority (formerly Barnsley, Doncaster, Rotherham &amp; Sheffield Co Auth)</t>
  </si>
  <si>
    <t>Bedfordshire and Luton Fire Authority</t>
  </si>
  <si>
    <t>Bedfordshire Police and Crime Comm and Chief C</t>
  </si>
  <si>
    <t>Blackburn with Darwen Borough Council</t>
  </si>
  <si>
    <t>Blackpool Borough Council</t>
  </si>
  <si>
    <t>Buckinghamshire and Milton Keynes Fire Authority</t>
  </si>
  <si>
    <t>Cambridgeshire and Peterborough Fire Authority</t>
  </si>
  <si>
    <t>Cambridgeshire Police and Crime Comm and Chief C</t>
  </si>
  <si>
    <t>Cheshire Fire Authority</t>
  </si>
  <si>
    <t>Cheshire Police and Crime Comm and Chief C</t>
  </si>
  <si>
    <t>Cleveland Fire Authority</t>
  </si>
  <si>
    <t>Cleveland Police and Crime Comm and Chief C</t>
  </si>
  <si>
    <t>County Durham &amp; Darlington Fire &amp; Rescue Authority</t>
  </si>
  <si>
    <t>Cumbria Police and Crime Comm and Chief C</t>
  </si>
  <si>
    <t>Derbyshire Fire Authority</t>
  </si>
  <si>
    <t>Derbyshire Police and Crime Comm and Chief C</t>
  </si>
  <si>
    <t>Devon &amp; Cornwall Police and Crime Comm and Chief C</t>
  </si>
  <si>
    <t>Devon &amp; Somerset Fire and Rescue Authority</t>
  </si>
  <si>
    <t>Dorset Police and Crime Comm and Chief C</t>
  </si>
  <si>
    <t>Durham Police and Crime Comm and Chief C</t>
  </si>
  <si>
    <t>East Sussex Fire Authority</t>
  </si>
  <si>
    <t>Essex Fire Authority</t>
  </si>
  <si>
    <t>Essex Police and Crime Comm and Chief C</t>
  </si>
  <si>
    <t>Gloucestershire Police and Crime Comm and Chief C</t>
  </si>
  <si>
    <t>Liverpool City Region Combined Authority (formerly Halton Knowsley L-Pool St H Sefton &amp; Wirral Co Aut)</t>
  </si>
  <si>
    <t>Hampshire Fire and Rescue Authority</t>
  </si>
  <si>
    <t>Hampshire Police and Crime Comm and Chief</t>
  </si>
  <si>
    <t>Hereford and Worcester Fire and Rescue Authority</t>
  </si>
  <si>
    <t>Hertfordshire Police &amp; Crime Comm &amp; Chief C</t>
  </si>
  <si>
    <t>Humberside Fire Authority</t>
  </si>
  <si>
    <t>Humberside Police &amp; Crime Comm &amp; Chief C</t>
  </si>
  <si>
    <t>Kent and Medway Fire and Rescue Authority</t>
  </si>
  <si>
    <t>Kent Police &amp; Crime Comm &amp; Chief Constable</t>
  </si>
  <si>
    <t>Lancashire Fire Authority</t>
  </si>
  <si>
    <t>Lancashire Police &amp; Crime Comm &amp; Chief C</t>
  </si>
  <si>
    <t>Leicester Leicshire &amp; Rutland Cmbed Fire Authority</t>
  </si>
  <si>
    <t>Leicestershire Police &amp; Crime Comm &amp; Chief C</t>
  </si>
  <si>
    <t>Lincolnshire Police &amp; Crime Comm &amp; Chief C</t>
  </si>
  <si>
    <t>Mayor's Office for Policing and Crime and Met P Co</t>
  </si>
  <si>
    <t>Medway Council</t>
  </si>
  <si>
    <t>Merseyside Fire and Civil Defence Authority</t>
  </si>
  <si>
    <t>Merseyside Police &amp; Crime Comm &amp; Chief C</t>
  </si>
  <si>
    <t>Norfolk Police &amp; Crime Comm &amp; Chief C</t>
  </si>
  <si>
    <t>North Hertfordshire District Council</t>
  </si>
  <si>
    <t>North Yorkshire Fire and Rescue Authority</t>
  </si>
  <si>
    <t>North Yorkshire Police and Crime</t>
  </si>
  <si>
    <t>Northumbria Police and Crime Comm and Chief C (formerly Northmubria Police and Crime Comm and Chief C)</t>
  </si>
  <si>
    <t>Nottinghamshire Police and Crime Comm and Chief C</t>
  </si>
  <si>
    <t>Notts &amp; City of Nottingham Fire &amp; Rescue Authority</t>
  </si>
  <si>
    <t>Peterborough and Cambridgeshire Combined Authority</t>
  </si>
  <si>
    <t>Royal Berkshire Fire Authority</t>
  </si>
  <si>
    <t>Folkestone &amp; Hythe District Council (formerly Shepway District Council)</t>
  </si>
  <si>
    <t>Shropshire and Wrekin Fire Authority</t>
  </si>
  <si>
    <t>South Downs National Park Authority</t>
  </si>
  <si>
    <t>South Yorkshire Fire and Civil Defence Authority</t>
  </si>
  <si>
    <t>South Yorkshire Police and Crime Comm and Chief C</t>
  </si>
  <si>
    <t>Staffordshire Police and Crime Comm and Chief C</t>
  </si>
  <si>
    <t>Stoke-on-Trent and Staffordshire Fire Authority</t>
  </si>
  <si>
    <t>Stoke-on-Trent City Council</t>
  </si>
  <si>
    <t>Suffolk Police and Crime Comm and Chief C</t>
  </si>
  <si>
    <t>Surrey Police and Crime Comm and Chief C</t>
  </si>
  <si>
    <t>Sussex Police and Crime Comm and Chief C</t>
  </si>
  <si>
    <t>Swindon Borough Council</t>
  </si>
  <si>
    <t>Tees Valley Combined Authority</t>
  </si>
  <si>
    <t>Thames Valley Police and Crime Com and Chief C</t>
  </si>
  <si>
    <t>Thurrock Borough Council</t>
  </si>
  <si>
    <t>Transport for Greater Manchester</t>
  </si>
  <si>
    <t>Tyne and Wear Fire and Civil Defence Authority</t>
  </si>
  <si>
    <t>Warwickshire Police &amp; Crime Comm and Chief C</t>
  </si>
  <si>
    <t>West Mercia Police and Crime Comm and Chief C</t>
  </si>
  <si>
    <t>West Midlands Fire and Civil Defence Authority</t>
  </si>
  <si>
    <t>West Midlands Police and Crime Comm and Chief C</t>
  </si>
  <si>
    <t>West Yorkshire Fire and Civil Defence Authority</t>
  </si>
  <si>
    <t>West Yorkshire Police and Crime Comm and Chief C</t>
  </si>
  <si>
    <t>Wiltshire Police and Crime Comm and Chief C</t>
  </si>
  <si>
    <t>ARC 21 Joint Committee</t>
  </si>
  <si>
    <t>Armagh City, Banbridge &amp; Craigavon Borough Council</t>
  </si>
  <si>
    <t>Derry City and Strabane District Council (formerly Derry and Strabane City Council)</t>
  </si>
  <si>
    <t>Fermanagh and Omagh District Council</t>
  </si>
  <si>
    <t>Newry Mourne and Down District Council</t>
  </si>
  <si>
    <t>Clackmanannshire Council</t>
  </si>
  <si>
    <t>Western Isles Council</t>
  </si>
  <si>
    <t>E1935X</t>
  </si>
  <si>
    <t>E6354X</t>
  </si>
  <si>
    <t>E6352X</t>
  </si>
  <si>
    <t>E6342X</t>
  </si>
  <si>
    <t>English Local Government</t>
  </si>
  <si>
    <t>Northern Ireland LG</t>
  </si>
  <si>
    <t>Scottish Local Government</t>
  </si>
  <si>
    <t>Welsh Local Government</t>
  </si>
  <si>
    <t>It should be completed and emailed to wga.team@hmtreasury.gov.uk at the same time you submit your cycle 1 data in OSCAR II. There is a choice of using this spreadsheet form or downloading the form from the CG forms workbook within OSCAR II.</t>
  </si>
  <si>
    <t xml:space="preserve">Departments are asked to complete this form for all transactions and balances with local authorities above £1m, in particular grants provided in year, accrual adjusted, included within the given grant expense code by the Department.  
</t>
  </si>
  <si>
    <t>This form is for central government departments to list balances above £1m with local authorities.</t>
  </si>
  <si>
    <t>The amounts should be broken down by authority and grant types, and they should equal the amounts reported in the Data Collection Tool (DCT) within OSCAR II.</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</si>
  <si>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</si>
  <si>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a list of local authorities and their CPIDs ("List of Local Authorities").</t>
  </si>
  <si>
    <t>Also included is a tab with a list of match relationships and the SCOAs in those match relationships ("MRs for Data tab")</t>
  </si>
  <si>
    <t>BEIS     BEIS Capital Grants paid</t>
  </si>
  <si>
    <t>MHCLG     Local Services Support Grant</t>
  </si>
  <si>
    <t>MHCLG     MHCLG Capital Grants paid</t>
  </si>
  <si>
    <t xml:space="preserve">MHCLG     Greater London Authority General Grant </t>
  </si>
  <si>
    <t xml:space="preserve">MHCLG     Housing Revenue Accounts Subsidy       </t>
  </si>
  <si>
    <t xml:space="preserve">MHCLG     PFI Special Grant      </t>
  </si>
  <si>
    <t xml:space="preserve">MHCLG     Revenue Support Grant  </t>
  </si>
  <si>
    <t>MHCLG    New Homes Bonus Grant</t>
  </si>
  <si>
    <t>MHCLG    NDR Top up payments from central government</t>
  </si>
  <si>
    <t>MHCLG    NDR Tariff payments to central government</t>
  </si>
  <si>
    <t>MHCLG    NDR Safety net payments from central government</t>
  </si>
  <si>
    <t>MHCLG    NDR Levy payments to central government</t>
  </si>
  <si>
    <t xml:space="preserve">DHSC      DHSC Capital Grants paid </t>
  </si>
  <si>
    <t>DHSC      Public Health Grant</t>
  </si>
  <si>
    <t>1) Enter balances with local authorities in either part (a) or (b) of the form below.</t>
  </si>
  <si>
    <t>For details of SCOAs and match relationships, refer to the tab 'MRs for Data tab'</t>
  </si>
  <si>
    <r>
      <t xml:space="preserve">SCOA name
</t>
    </r>
    <r>
      <rPr>
        <sz val="10"/>
        <rFont val="Arial"/>
        <family val="2"/>
      </rPr>
      <t>(Please use list on Instructions tab as guidance)</t>
    </r>
  </si>
  <si>
    <t>MR</t>
  </si>
  <si>
    <t>5) Insert more rows as required - you can copy data validation rules in columns B &amp; H to the new rows, and drag down formulas in columns C, I and J.</t>
  </si>
  <si>
    <t>3) Enter the SCOA name in column H (selecting from the cell's dropdown list), and the SCOA and match relationship will automatically update in columns I and J.</t>
  </si>
  <si>
    <t>2) Enter the name of the authority in column B (selecting from the cell's dropdown list), and the CPID Code will automatically update in column C.</t>
  </si>
  <si>
    <t>The purpose of asking for this information is to reduce the number of mismatches in relation to balances between departments and local authorities. This is an issue which significantly impacts on eliminations, potentially leading to a qualification of the Whole of Government Accounts.This process aims to minimise that risk.</t>
  </si>
  <si>
    <t>WGA 2020-21 - version 1.0</t>
  </si>
  <si>
    <t>Match Relationships 2020-21</t>
  </si>
  <si>
    <t>The table below sets out the match relationships for 2020-21. The structure has been constructed to simplify the process of mapping</t>
  </si>
  <si>
    <t>Buckinghamshire Council</t>
  </si>
  <si>
    <t>E0430X</t>
  </si>
  <si>
    <t>New for 2020-21</t>
  </si>
  <si>
    <t>Dorset Council</t>
  </si>
  <si>
    <t>E1239X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</si>
</sst>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
      <i/>
      <sz val="10"/>
      <name val="Arial"/>
      <family val="2"/>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63">
    <xf numFmtId="0" fontId="0" fillId="0" borderId="0" xfId="0"/>
    <xf numFmtId="0" fontId="6" fillId="0" borderId="0" xfId="0" applyFont="1" applyProtection="1"/>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2" xfId="3" applyFont="1" applyFill="1" applyBorder="1" applyProtection="1">
      <protection locked="0"/>
    </xf>
    <xf numFmtId="0" fontId="12" fillId="4" borderId="13" xfId="3" applyFont="1" applyFill="1" applyBorder="1" applyProtection="1">
      <protection locked="0"/>
    </xf>
    <xf numFmtId="41" fontId="7" fillId="4" borderId="14" xfId="1" applyNumberFormat="1" applyFont="1" applyFill="1" applyBorder="1" applyProtection="1">
      <protection locked="0"/>
    </xf>
    <xf numFmtId="3" fontId="12" fillId="4" borderId="15" xfId="3" applyNumberFormat="1" applyFont="1" applyFill="1" applyBorder="1" applyProtection="1">
      <protection locked="0"/>
    </xf>
    <xf numFmtId="3" fontId="12" fillId="4" borderId="16" xfId="3" applyNumberFormat="1" applyFont="1" applyFill="1" applyBorder="1" applyProtection="1"/>
    <xf numFmtId="0" fontId="7" fillId="4" borderId="13" xfId="3" applyFont="1" applyFill="1" applyBorder="1" applyAlignment="1" applyProtection="1">
      <alignment horizontal="left"/>
      <protection locked="0"/>
    </xf>
    <xf numFmtId="0" fontId="12" fillId="0" borderId="0" xfId="2" applyFont="1" applyProtection="1">
      <protection locked="0"/>
    </xf>
    <xf numFmtId="0" fontId="7" fillId="0" borderId="17" xfId="2" applyFont="1" applyBorder="1" applyProtection="1">
      <protection locked="0"/>
    </xf>
    <xf numFmtId="0" fontId="7" fillId="0" borderId="18" xfId="2" applyFont="1" applyBorder="1" applyProtection="1">
      <protection locked="0"/>
    </xf>
    <xf numFmtId="0" fontId="7" fillId="0" borderId="19" xfId="2" applyFont="1" applyBorder="1" applyProtection="1">
      <protection locked="0"/>
    </xf>
    <xf numFmtId="0" fontId="7" fillId="0" borderId="20" xfId="2" applyFont="1" applyBorder="1" applyProtection="1">
      <protection locked="0"/>
    </xf>
    <xf numFmtId="0" fontId="7" fillId="0" borderId="21" xfId="2" applyFont="1" applyBorder="1" applyProtection="1">
      <protection locked="0"/>
    </xf>
    <xf numFmtId="0" fontId="7" fillId="0" borderId="18" xfId="2" applyFont="1" applyBorder="1" applyAlignment="1" applyProtection="1">
      <alignment horizontal="left"/>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7" fillId="4" borderId="19" xfId="2" applyFont="1" applyFill="1" applyBorder="1" applyProtection="1">
      <protection locked="0"/>
    </xf>
    <xf numFmtId="0" fontId="7" fillId="4" borderId="20" xfId="2" applyFont="1" applyFill="1" applyBorder="1" applyProtection="1">
      <protection locked="0"/>
    </xf>
    <xf numFmtId="0" fontId="7" fillId="0" borderId="21" xfId="2" applyFont="1" applyBorder="1" applyProtection="1"/>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4" fillId="5" borderId="28" xfId="3" applyFont="1" applyFill="1" applyBorder="1" applyAlignment="1">
      <alignment horizontal="left"/>
    </xf>
    <xf numFmtId="0" fontId="4" fillId="5" borderId="29" xfId="3" applyFont="1" applyFill="1" applyBorder="1" applyAlignment="1">
      <alignment horizontal="center"/>
    </xf>
    <xf numFmtId="0" fontId="4" fillId="5" borderId="29" xfId="3" applyFont="1" applyFill="1" applyBorder="1" applyAlignment="1">
      <alignment horizontal="left" indent="1"/>
    </xf>
    <xf numFmtId="0" fontId="4" fillId="5" borderId="30" xfId="3" applyFont="1" applyFill="1" applyBorder="1" applyAlignment="1">
      <alignment horizontal="center"/>
    </xf>
    <xf numFmtId="0" fontId="4" fillId="5" borderId="31" xfId="3" applyFont="1" applyFill="1" applyBorder="1" applyAlignment="1">
      <alignment horizontal="left"/>
    </xf>
    <xf numFmtId="0" fontId="4" fillId="5" borderId="0" xfId="3" applyFont="1" applyFill="1" applyBorder="1" applyAlignment="1">
      <alignment horizontal="left" indent="1"/>
    </xf>
    <xf numFmtId="0" fontId="4" fillId="5" borderId="32" xfId="3" applyFont="1" applyFill="1" applyBorder="1" applyAlignment="1">
      <alignment horizontal="center"/>
    </xf>
    <xf numFmtId="0" fontId="4" fillId="5" borderId="32" xfId="3" applyFont="1" applyFill="1" applyBorder="1"/>
    <xf numFmtId="0" fontId="3" fillId="5" borderId="0" xfId="3" quotePrefix="1" applyFont="1" applyFill="1" applyBorder="1"/>
    <xf numFmtId="0" fontId="14" fillId="0" borderId="27" xfId="0" applyFont="1" applyBorder="1" applyAlignment="1"/>
    <xf numFmtId="0" fontId="18" fillId="0" borderId="37" xfId="4" applyFont="1" applyFill="1" applyBorder="1" applyAlignment="1">
      <alignment horizontal="center"/>
    </xf>
    <xf numFmtId="0" fontId="18" fillId="0" borderId="37" xfId="0" applyFont="1" applyFill="1" applyBorder="1" applyAlignment="1">
      <alignment horizontal="center"/>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4" fillId="5" borderId="38" xfId="3" applyFont="1" applyFill="1" applyBorder="1" applyAlignment="1">
      <alignment horizontal="left" indent="1"/>
    </xf>
    <xf numFmtId="0" fontId="3" fillId="5" borderId="0" xfId="3" applyFont="1" applyFill="1" applyAlignment="1">
      <alignment horizontal="left"/>
    </xf>
    <xf numFmtId="0" fontId="1" fillId="5" borderId="0" xfId="3" applyFont="1" applyFill="1" applyBorder="1" applyAlignment="1">
      <alignment horizontal="left" vertical="top"/>
    </xf>
    <xf numFmtId="0" fontId="3" fillId="5" borderId="0" xfId="3" applyFont="1" applyFill="1" applyAlignment="1">
      <alignment horizontal="left" vertical="top"/>
    </xf>
    <xf numFmtId="0" fontId="1" fillId="5" borderId="0" xfId="3" applyFont="1" applyFill="1" applyBorder="1" applyAlignment="1">
      <alignment horizontal="center" vertical="center"/>
    </xf>
    <xf numFmtId="0" fontId="3" fillId="5" borderId="0" xfId="3" applyFont="1" applyFill="1" applyBorder="1" applyAlignment="1">
      <alignment horizontal="center" vertical="center" wrapText="1"/>
    </xf>
    <xf numFmtId="0" fontId="15" fillId="0" borderId="0" xfId="0" applyFont="1" applyAlignment="1">
      <alignment horizontal="left" vertical="center"/>
    </xf>
    <xf numFmtId="0" fontId="17" fillId="0" borderId="36" xfId="0" applyFont="1" applyFill="1" applyBorder="1" applyAlignment="1">
      <alignment horizontal="left" vertical="center"/>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xf>
    <xf numFmtId="0" fontId="14" fillId="0" borderId="27" xfId="0" applyFont="1" applyBorder="1" applyAlignment="1">
      <alignment horizontal="left" vertical="center"/>
    </xf>
    <xf numFmtId="0" fontId="18" fillId="0" borderId="36" xfId="4" applyFont="1" applyFill="1" applyBorder="1" applyAlignment="1">
      <alignment horizontal="left" vertical="center"/>
    </xf>
    <xf numFmtId="0" fontId="0" fillId="0" borderId="0" xfId="0" applyAlignment="1">
      <alignment horizontal="left" vertical="center"/>
    </xf>
    <xf numFmtId="0" fontId="18" fillId="0" borderId="39" xfId="4" applyFont="1" applyFill="1" applyBorder="1" applyAlignment="1">
      <alignment horizontal="center"/>
    </xf>
    <xf numFmtId="0" fontId="18" fillId="0" borderId="36" xfId="4" applyFont="1" applyFill="1" applyBorder="1" applyAlignment="1">
      <alignment horizontal="center"/>
    </xf>
    <xf numFmtId="0" fontId="18" fillId="0" borderId="40" xfId="4" applyFont="1" applyFill="1" applyBorder="1" applyAlignment="1">
      <alignment horizontal="center"/>
    </xf>
    <xf numFmtId="0" fontId="17" fillId="0" borderId="39" xfId="0" applyFont="1" applyFill="1" applyBorder="1" applyAlignment="1">
      <alignment horizontal="left" vertical="center"/>
    </xf>
    <xf numFmtId="0" fontId="18" fillId="0" borderId="41" xfId="4" applyFont="1" applyFill="1" applyBorder="1" applyAlignment="1">
      <alignment horizontal="center"/>
    </xf>
    <xf numFmtId="0" fontId="17" fillId="0" borderId="42" xfId="0" applyFont="1" applyFill="1" applyBorder="1" applyAlignment="1">
      <alignment horizontal="left" vertical="center"/>
    </xf>
    <xf numFmtId="0" fontId="18" fillId="0" borderId="42" xfId="4" applyFont="1" applyFill="1" applyBorder="1" applyAlignment="1">
      <alignment horizontal="center"/>
    </xf>
    <xf numFmtId="0" fontId="20" fillId="0" borderId="0" xfId="0" applyFont="1" applyAlignment="1">
      <alignment wrapText="1"/>
    </xf>
    <xf numFmtId="0" fontId="24" fillId="0" borderId="0" xfId="2" applyFont="1" applyProtection="1">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protection locked="0"/>
    </xf>
    <xf numFmtId="0" fontId="4" fillId="5" borderId="0" xfId="3" applyFont="1" applyFill="1" applyBorder="1" applyAlignment="1">
      <alignment horizontal="left"/>
    </xf>
    <xf numFmtId="0" fontId="7" fillId="4" borderId="13" xfId="3" applyFont="1" applyFill="1" applyBorder="1" applyAlignment="1" applyProtection="1">
      <alignment horizontal="center"/>
      <protection locked="0"/>
    </xf>
    <xf numFmtId="0" fontId="7" fillId="0" borderId="18" xfId="2" applyFont="1" applyBorder="1" applyAlignment="1" applyProtection="1">
      <alignment horizontal="center"/>
      <protection locked="0"/>
    </xf>
    <xf numFmtId="0" fontId="7" fillId="0" borderId="23" xfId="2" applyFont="1" applyBorder="1" applyAlignment="1" applyProtection="1">
      <alignment horizontal="center"/>
      <protection locked="0"/>
    </xf>
    <xf numFmtId="0" fontId="12" fillId="4" borderId="12" xfId="3" applyFont="1" applyFill="1" applyBorder="1" applyAlignment="1" applyProtection="1">
      <alignment horizontal="center"/>
      <protection locked="0"/>
    </xf>
    <xf numFmtId="0" fontId="7" fillId="0" borderId="17" xfId="2" applyFont="1" applyBorder="1" applyAlignment="1" applyProtection="1">
      <alignment horizontal="center"/>
      <protection locked="0"/>
    </xf>
    <xf numFmtId="0" fontId="7" fillId="0" borderId="22" xfId="2" applyFont="1" applyBorder="1" applyAlignment="1" applyProtection="1">
      <alignment horizontal="center"/>
      <protection locked="0"/>
    </xf>
    <xf numFmtId="0" fontId="12" fillId="4" borderId="13" xfId="2" applyFont="1" applyFill="1" applyBorder="1" applyProtection="1">
      <protection locked="0"/>
    </xf>
    <xf numFmtId="0" fontId="7" fillId="0" borderId="18" xfId="2" applyFont="1" applyFill="1" applyBorder="1" applyProtection="1">
      <protection locked="0"/>
    </xf>
    <xf numFmtId="0" fontId="7" fillId="0" borderId="23" xfId="2" applyFont="1" applyFill="1" applyBorder="1" applyProtection="1">
      <protection locked="0"/>
    </xf>
    <xf numFmtId="0" fontId="7" fillId="0" borderId="0" xfId="2" applyFont="1" applyFill="1" applyBorder="1" applyAlignment="1" applyProtection="1">
      <alignment horizontal="left"/>
      <protection locked="0"/>
    </xf>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16" fillId="0" borderId="0" xfId="0" applyFont="1" applyBorder="1" applyAlignment="1">
      <alignment horizontal="center"/>
    </xf>
    <xf numFmtId="0" fontId="3" fillId="5" borderId="35" xfId="3" applyFont="1" applyFill="1" applyBorder="1" applyAlignment="1">
      <alignment horizontal="center" vertical="center" wrapText="1"/>
    </xf>
    <xf numFmtId="0" fontId="3" fillId="5" borderId="32" xfId="3" applyFont="1" applyFill="1" applyBorder="1" applyAlignment="1">
      <alignment horizontal="center" vertical="center" wrapText="1"/>
    </xf>
    <xf numFmtId="0" fontId="3" fillId="5" borderId="30" xfId="3" applyFont="1" applyFill="1" applyBorder="1" applyAlignment="1">
      <alignment horizontal="center" vertical="center" wrapText="1"/>
    </xf>
    <xf numFmtId="0" fontId="3" fillId="5" borderId="34" xfId="3" applyFont="1" applyFill="1" applyBorder="1" applyAlignment="1">
      <alignment horizontal="center" vertical="center" wrapText="1"/>
    </xf>
    <xf numFmtId="0" fontId="3" fillId="5" borderId="33"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1" xfId="3" applyFont="1" applyFill="1" applyBorder="1" applyAlignment="1">
      <alignment horizontal="center" vertical="center" wrapText="1"/>
    </xf>
    <xf numFmtId="0" fontId="3" fillId="5" borderId="29" xfId="3" applyFont="1" applyFill="1" applyBorder="1" applyAlignment="1">
      <alignment horizontal="center" vertical="center" wrapText="1"/>
    </xf>
    <xf numFmtId="0" fontId="3" fillId="5" borderId="28" xfId="3" applyFont="1" applyFill="1" applyBorder="1" applyAlignment="1">
      <alignment horizontal="center" vertical="center" wrapText="1"/>
    </xf>
    <xf numFmtId="0" fontId="3" fillId="5" borderId="27" xfId="3" applyFont="1" applyFill="1" applyBorder="1" applyAlignment="1">
      <alignment horizontal="center" vertical="center"/>
    </xf>
    <xf numFmtId="0" fontId="17" fillId="6" borderId="36" xfId="0" applyFont="1" applyFill="1" applyBorder="1" applyAlignment="1">
      <alignment horizontal="left" vertical="center"/>
    </xf>
    <xf numFmtId="0" fontId="18" fillId="6" borderId="37" xfId="4" applyFont="1" applyFill="1" applyBorder="1" applyAlignment="1">
      <alignment horizontal="center"/>
    </xf>
    <xf numFmtId="0" fontId="18" fillId="6" borderId="36" xfId="4" applyFont="1" applyFill="1" applyBorder="1" applyAlignment="1">
      <alignment horizontal="center"/>
    </xf>
    <xf numFmtId="0" fontId="0" fillId="6" borderId="0" xfId="0" applyFill="1"/>
  </cellXfs>
  <cellStyles count="5">
    <cellStyle name="%" xfId="2" xr:uid="{00000000-0005-0000-0000-000000000000}"/>
    <cellStyle name="% 2" xfId="3" xr:uid="{00000000-0005-0000-0000-000001000000}"/>
    <cellStyle name="Comma" xfId="1" builtinId="3"/>
    <cellStyle name="Normal" xfId="0" builtinId="0"/>
    <cellStyle name="Normal 2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GA\_WGA%202018-19\CG01-CG05%20Forms\18-19%20Draft\CG01_Central_Government_1819%20V1.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WGA\_WGA%202017-18\Communications%20and%20Stakeholders\Digital%20Communications\CG02_WGA_1718_annex_departments__balances_with_local_authoritie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refreshError="1"/>
      <sheetData sheetId="1" refreshError="1"/>
      <sheetData sheetId="2" refreshError="1"/>
      <sheetData sheetId="3" refreshError="1"/>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61"/>
  <sheetViews>
    <sheetView tabSelected="1" workbookViewId="0">
      <selection activeCell="B1" sqref="B1"/>
    </sheetView>
  </sheetViews>
  <sheetFormatPr defaultRowHeight="14" x14ac:dyDescent="0.3"/>
  <cols>
    <col min="1" max="1" width="4.6328125" style="100" customWidth="1"/>
    <col min="2" max="2" width="110.1796875" style="100" customWidth="1"/>
    <col min="3" max="256" width="9.08984375" style="100"/>
    <col min="257" max="257" width="4.6328125" style="100" customWidth="1"/>
    <col min="258" max="258" width="110.1796875" style="100" customWidth="1"/>
    <col min="259" max="512" width="9.08984375" style="100"/>
    <col min="513" max="513" width="4.6328125" style="100" customWidth="1"/>
    <col min="514" max="514" width="110.1796875" style="100" customWidth="1"/>
    <col min="515" max="768" width="9.08984375" style="100"/>
    <col min="769" max="769" width="4.6328125" style="100" customWidth="1"/>
    <col min="770" max="770" width="110.1796875" style="100" customWidth="1"/>
    <col min="771" max="1024" width="9.08984375" style="100"/>
    <col min="1025" max="1025" width="4.6328125" style="100" customWidth="1"/>
    <col min="1026" max="1026" width="110.1796875" style="100" customWidth="1"/>
    <col min="1027" max="1280" width="9.08984375" style="100"/>
    <col min="1281" max="1281" width="4.6328125" style="100" customWidth="1"/>
    <col min="1282" max="1282" width="110.1796875" style="100" customWidth="1"/>
    <col min="1283" max="1536" width="9.08984375" style="100"/>
    <col min="1537" max="1537" width="4.6328125" style="100" customWidth="1"/>
    <col min="1538" max="1538" width="110.1796875" style="100" customWidth="1"/>
    <col min="1539" max="1792" width="9.08984375" style="100"/>
    <col min="1793" max="1793" width="4.6328125" style="100" customWidth="1"/>
    <col min="1794" max="1794" width="110.1796875" style="100" customWidth="1"/>
    <col min="1795" max="2048" width="9.08984375" style="100"/>
    <col min="2049" max="2049" width="4.6328125" style="100" customWidth="1"/>
    <col min="2050" max="2050" width="110.1796875" style="100" customWidth="1"/>
    <col min="2051" max="2304" width="9.08984375" style="100"/>
    <col min="2305" max="2305" width="4.6328125" style="100" customWidth="1"/>
    <col min="2306" max="2306" width="110.1796875" style="100" customWidth="1"/>
    <col min="2307" max="2560" width="9.08984375" style="100"/>
    <col min="2561" max="2561" width="4.6328125" style="100" customWidth="1"/>
    <col min="2562" max="2562" width="110.1796875" style="100" customWidth="1"/>
    <col min="2563" max="2816" width="9.08984375" style="100"/>
    <col min="2817" max="2817" width="4.6328125" style="100" customWidth="1"/>
    <col min="2818" max="2818" width="110.1796875" style="100" customWidth="1"/>
    <col min="2819" max="3072" width="9.08984375" style="100"/>
    <col min="3073" max="3073" width="4.6328125" style="100" customWidth="1"/>
    <col min="3074" max="3074" width="110.1796875" style="100" customWidth="1"/>
    <col min="3075" max="3328" width="9.08984375" style="100"/>
    <col min="3329" max="3329" width="4.6328125" style="100" customWidth="1"/>
    <col min="3330" max="3330" width="110.1796875" style="100" customWidth="1"/>
    <col min="3331" max="3584" width="9.08984375" style="100"/>
    <col min="3585" max="3585" width="4.6328125" style="100" customWidth="1"/>
    <col min="3586" max="3586" width="110.1796875" style="100" customWidth="1"/>
    <col min="3587" max="3840" width="9.08984375" style="100"/>
    <col min="3841" max="3841" width="4.6328125" style="100" customWidth="1"/>
    <col min="3842" max="3842" width="110.1796875" style="100" customWidth="1"/>
    <col min="3843" max="4096" width="9.08984375" style="100"/>
    <col min="4097" max="4097" width="4.6328125" style="100" customWidth="1"/>
    <col min="4098" max="4098" width="110.1796875" style="100" customWidth="1"/>
    <col min="4099" max="4352" width="9.08984375" style="100"/>
    <col min="4353" max="4353" width="4.6328125" style="100" customWidth="1"/>
    <col min="4354" max="4354" width="110.1796875" style="100" customWidth="1"/>
    <col min="4355" max="4608" width="9.08984375" style="100"/>
    <col min="4609" max="4609" width="4.6328125" style="100" customWidth="1"/>
    <col min="4610" max="4610" width="110.1796875" style="100" customWidth="1"/>
    <col min="4611" max="4864" width="9.08984375" style="100"/>
    <col min="4865" max="4865" width="4.6328125" style="100" customWidth="1"/>
    <col min="4866" max="4866" width="110.1796875" style="100" customWidth="1"/>
    <col min="4867" max="5120" width="9.08984375" style="100"/>
    <col min="5121" max="5121" width="4.6328125" style="100" customWidth="1"/>
    <col min="5122" max="5122" width="110.1796875" style="100" customWidth="1"/>
    <col min="5123" max="5376" width="9.08984375" style="100"/>
    <col min="5377" max="5377" width="4.6328125" style="100" customWidth="1"/>
    <col min="5378" max="5378" width="110.1796875" style="100" customWidth="1"/>
    <col min="5379" max="5632" width="9.08984375" style="100"/>
    <col min="5633" max="5633" width="4.6328125" style="100" customWidth="1"/>
    <col min="5634" max="5634" width="110.1796875" style="100" customWidth="1"/>
    <col min="5635" max="5888" width="9.08984375" style="100"/>
    <col min="5889" max="5889" width="4.6328125" style="100" customWidth="1"/>
    <col min="5890" max="5890" width="110.1796875" style="100" customWidth="1"/>
    <col min="5891" max="6144" width="9.08984375" style="100"/>
    <col min="6145" max="6145" width="4.6328125" style="100" customWidth="1"/>
    <col min="6146" max="6146" width="110.1796875" style="100" customWidth="1"/>
    <col min="6147" max="6400" width="9.08984375" style="100"/>
    <col min="6401" max="6401" width="4.6328125" style="100" customWidth="1"/>
    <col min="6402" max="6402" width="110.1796875" style="100" customWidth="1"/>
    <col min="6403" max="6656" width="9.08984375" style="100"/>
    <col min="6657" max="6657" width="4.6328125" style="100" customWidth="1"/>
    <col min="6658" max="6658" width="110.1796875" style="100" customWidth="1"/>
    <col min="6659" max="6912" width="9.08984375" style="100"/>
    <col min="6913" max="6913" width="4.6328125" style="100" customWidth="1"/>
    <col min="6914" max="6914" width="110.1796875" style="100" customWidth="1"/>
    <col min="6915" max="7168" width="9.08984375" style="100"/>
    <col min="7169" max="7169" width="4.6328125" style="100" customWidth="1"/>
    <col min="7170" max="7170" width="110.1796875" style="100" customWidth="1"/>
    <col min="7171" max="7424" width="9.08984375" style="100"/>
    <col min="7425" max="7425" width="4.6328125" style="100" customWidth="1"/>
    <col min="7426" max="7426" width="110.1796875" style="100" customWidth="1"/>
    <col min="7427" max="7680" width="9.08984375" style="100"/>
    <col min="7681" max="7681" width="4.6328125" style="100" customWidth="1"/>
    <col min="7682" max="7682" width="110.1796875" style="100" customWidth="1"/>
    <col min="7683" max="7936" width="9.08984375" style="100"/>
    <col min="7937" max="7937" width="4.6328125" style="100" customWidth="1"/>
    <col min="7938" max="7938" width="110.1796875" style="100" customWidth="1"/>
    <col min="7939" max="8192" width="9.08984375" style="100"/>
    <col min="8193" max="8193" width="4.6328125" style="100" customWidth="1"/>
    <col min="8194" max="8194" width="110.1796875" style="100" customWidth="1"/>
    <col min="8195" max="8448" width="9.08984375" style="100"/>
    <col min="8449" max="8449" width="4.6328125" style="100" customWidth="1"/>
    <col min="8450" max="8450" width="110.1796875" style="100" customWidth="1"/>
    <col min="8451" max="8704" width="9.08984375" style="100"/>
    <col min="8705" max="8705" width="4.6328125" style="100" customWidth="1"/>
    <col min="8706" max="8706" width="110.1796875" style="100" customWidth="1"/>
    <col min="8707" max="8960" width="9.08984375" style="100"/>
    <col min="8961" max="8961" width="4.6328125" style="100" customWidth="1"/>
    <col min="8962" max="8962" width="110.1796875" style="100" customWidth="1"/>
    <col min="8963" max="9216" width="9.08984375" style="100"/>
    <col min="9217" max="9217" width="4.6328125" style="100" customWidth="1"/>
    <col min="9218" max="9218" width="110.1796875" style="100" customWidth="1"/>
    <col min="9219" max="9472" width="9.08984375" style="100"/>
    <col min="9473" max="9473" width="4.6328125" style="100" customWidth="1"/>
    <col min="9474" max="9474" width="110.1796875" style="100" customWidth="1"/>
    <col min="9475" max="9728" width="9.08984375" style="100"/>
    <col min="9729" max="9729" width="4.6328125" style="100" customWidth="1"/>
    <col min="9730" max="9730" width="110.1796875" style="100" customWidth="1"/>
    <col min="9731" max="9984" width="9.08984375" style="100"/>
    <col min="9985" max="9985" width="4.6328125" style="100" customWidth="1"/>
    <col min="9986" max="9986" width="110.1796875" style="100" customWidth="1"/>
    <col min="9987" max="10240" width="9.08984375" style="100"/>
    <col min="10241" max="10241" width="4.6328125" style="100" customWidth="1"/>
    <col min="10242" max="10242" width="110.1796875" style="100" customWidth="1"/>
    <col min="10243" max="10496" width="9.08984375" style="100"/>
    <col min="10497" max="10497" width="4.6328125" style="100" customWidth="1"/>
    <col min="10498" max="10498" width="110.1796875" style="100" customWidth="1"/>
    <col min="10499" max="10752" width="9.08984375" style="100"/>
    <col min="10753" max="10753" width="4.6328125" style="100" customWidth="1"/>
    <col min="10754" max="10754" width="110.1796875" style="100" customWidth="1"/>
    <col min="10755" max="11008" width="9.08984375" style="100"/>
    <col min="11009" max="11009" width="4.6328125" style="100" customWidth="1"/>
    <col min="11010" max="11010" width="110.1796875" style="100" customWidth="1"/>
    <col min="11011" max="11264" width="9.08984375" style="100"/>
    <col min="11265" max="11265" width="4.6328125" style="100" customWidth="1"/>
    <col min="11266" max="11266" width="110.1796875" style="100" customWidth="1"/>
    <col min="11267" max="11520" width="9.08984375" style="100"/>
    <col min="11521" max="11521" width="4.6328125" style="100" customWidth="1"/>
    <col min="11522" max="11522" width="110.1796875" style="100" customWidth="1"/>
    <col min="11523" max="11776" width="9.08984375" style="100"/>
    <col min="11777" max="11777" width="4.6328125" style="100" customWidth="1"/>
    <col min="11778" max="11778" width="110.1796875" style="100" customWidth="1"/>
    <col min="11779" max="12032" width="9.08984375" style="100"/>
    <col min="12033" max="12033" width="4.6328125" style="100" customWidth="1"/>
    <col min="12034" max="12034" width="110.1796875" style="100" customWidth="1"/>
    <col min="12035" max="12288" width="9.08984375" style="100"/>
    <col min="12289" max="12289" width="4.6328125" style="100" customWidth="1"/>
    <col min="12290" max="12290" width="110.1796875" style="100" customWidth="1"/>
    <col min="12291" max="12544" width="9.08984375" style="100"/>
    <col min="12545" max="12545" width="4.6328125" style="100" customWidth="1"/>
    <col min="12546" max="12546" width="110.1796875" style="100" customWidth="1"/>
    <col min="12547" max="12800" width="9.08984375" style="100"/>
    <col min="12801" max="12801" width="4.6328125" style="100" customWidth="1"/>
    <col min="12802" max="12802" width="110.1796875" style="100" customWidth="1"/>
    <col min="12803" max="13056" width="9.08984375" style="100"/>
    <col min="13057" max="13057" width="4.6328125" style="100" customWidth="1"/>
    <col min="13058" max="13058" width="110.1796875" style="100" customWidth="1"/>
    <col min="13059" max="13312" width="9.08984375" style="100"/>
    <col min="13313" max="13313" width="4.6328125" style="100" customWidth="1"/>
    <col min="13314" max="13314" width="110.1796875" style="100" customWidth="1"/>
    <col min="13315" max="13568" width="9.08984375" style="100"/>
    <col min="13569" max="13569" width="4.6328125" style="100" customWidth="1"/>
    <col min="13570" max="13570" width="110.1796875" style="100" customWidth="1"/>
    <col min="13571" max="13824" width="9.08984375" style="100"/>
    <col min="13825" max="13825" width="4.6328125" style="100" customWidth="1"/>
    <col min="13826" max="13826" width="110.1796875" style="100" customWidth="1"/>
    <col min="13827" max="14080" width="9.08984375" style="100"/>
    <col min="14081" max="14081" width="4.6328125" style="100" customWidth="1"/>
    <col min="14082" max="14082" width="110.1796875" style="100" customWidth="1"/>
    <col min="14083" max="14336" width="9.08984375" style="100"/>
    <col min="14337" max="14337" width="4.6328125" style="100" customWidth="1"/>
    <col min="14338" max="14338" width="110.1796875" style="100" customWidth="1"/>
    <col min="14339" max="14592" width="9.08984375" style="100"/>
    <col min="14593" max="14593" width="4.6328125" style="100" customWidth="1"/>
    <col min="14594" max="14594" width="110.1796875" style="100" customWidth="1"/>
    <col min="14595" max="14848" width="9.08984375" style="100"/>
    <col min="14849" max="14849" width="4.6328125" style="100" customWidth="1"/>
    <col min="14850" max="14850" width="110.1796875" style="100" customWidth="1"/>
    <col min="14851" max="15104" width="9.08984375" style="100"/>
    <col min="15105" max="15105" width="4.6328125" style="100" customWidth="1"/>
    <col min="15106" max="15106" width="110.1796875" style="100" customWidth="1"/>
    <col min="15107" max="15360" width="9.08984375" style="100"/>
    <col min="15361" max="15361" width="4.6328125" style="100" customWidth="1"/>
    <col min="15362" max="15362" width="110.1796875" style="100" customWidth="1"/>
    <col min="15363" max="15616" width="9.08984375" style="100"/>
    <col min="15617" max="15617" width="4.6328125" style="100" customWidth="1"/>
    <col min="15618" max="15618" width="110.1796875" style="100" customWidth="1"/>
    <col min="15619" max="15872" width="9.08984375" style="100"/>
    <col min="15873" max="15873" width="4.6328125" style="100" customWidth="1"/>
    <col min="15874" max="15874" width="110.1796875" style="100" customWidth="1"/>
    <col min="15875" max="16128" width="9.08984375" style="100"/>
    <col min="16129" max="16129" width="4.6328125" style="100" customWidth="1"/>
    <col min="16130" max="16130" width="110.1796875" style="100" customWidth="1"/>
    <col min="16131" max="16384" width="9.08984375" style="100"/>
  </cols>
  <sheetData>
    <row r="1" spans="1:2" x14ac:dyDescent="0.3">
      <c r="B1" s="99" t="s">
        <v>1496</v>
      </c>
    </row>
    <row r="2" spans="1:2" x14ac:dyDescent="0.3">
      <c r="B2" s="99" t="s">
        <v>1368</v>
      </c>
    </row>
    <row r="4" spans="1:2" x14ac:dyDescent="0.3">
      <c r="B4" s="99" t="s">
        <v>0</v>
      </c>
    </row>
    <row r="5" spans="1:2" x14ac:dyDescent="0.3">
      <c r="A5" s="101">
        <v>1</v>
      </c>
      <c r="B5" s="100" t="s">
        <v>1469</v>
      </c>
    </row>
    <row r="6" spans="1:2" ht="30.75" customHeight="1" x14ac:dyDescent="0.3">
      <c r="A6" s="101">
        <v>2</v>
      </c>
      <c r="B6" s="129" t="s">
        <v>1467</v>
      </c>
    </row>
    <row r="7" spans="1:2" ht="29.25" customHeight="1" x14ac:dyDescent="0.3">
      <c r="A7" s="101">
        <v>3</v>
      </c>
      <c r="B7" s="103" t="s">
        <v>1468</v>
      </c>
    </row>
    <row r="8" spans="1:2" s="104" customFormat="1" ht="28" x14ac:dyDescent="0.3">
      <c r="A8" s="101">
        <v>4</v>
      </c>
      <c r="B8" s="104" t="s">
        <v>1470</v>
      </c>
    </row>
    <row r="9" spans="1:2" s="104" customFormat="1" ht="42" x14ac:dyDescent="0.3">
      <c r="A9" s="101">
        <v>5</v>
      </c>
      <c r="B9" s="103" t="s">
        <v>1495</v>
      </c>
    </row>
    <row r="10" spans="1:2" s="104" customFormat="1" ht="70" x14ac:dyDescent="0.3">
      <c r="A10" s="101">
        <v>6</v>
      </c>
      <c r="B10" s="103" t="s">
        <v>1471</v>
      </c>
    </row>
    <row r="11" spans="1:2" s="104" customFormat="1" x14ac:dyDescent="0.3">
      <c r="A11" s="101">
        <v>7</v>
      </c>
      <c r="B11" s="103" t="s">
        <v>1472</v>
      </c>
    </row>
    <row r="12" spans="1:2" s="104" customFormat="1" x14ac:dyDescent="0.3">
      <c r="A12" s="101">
        <v>8</v>
      </c>
      <c r="B12" s="103" t="s">
        <v>1473</v>
      </c>
    </row>
    <row r="13" spans="1:2" s="104" customFormat="1" x14ac:dyDescent="0.35">
      <c r="A13" s="102"/>
      <c r="B13" s="103"/>
    </row>
    <row r="14" spans="1:2" s="104" customFormat="1" x14ac:dyDescent="0.35">
      <c r="B14" s="103"/>
    </row>
    <row r="15" spans="1:2" s="105" customFormat="1" x14ac:dyDescent="0.35">
      <c r="B15" s="106" t="s">
        <v>1</v>
      </c>
    </row>
    <row r="16" spans="1:2" s="104" customFormat="1" x14ac:dyDescent="0.35"/>
    <row r="17" spans="2:10" x14ac:dyDescent="0.3">
      <c r="B17" s="100" t="s">
        <v>1340</v>
      </c>
    </row>
    <row r="18" spans="2:10" x14ac:dyDescent="0.3">
      <c r="B18" s="107" t="s">
        <v>2</v>
      </c>
    </row>
    <row r="19" spans="2:10" x14ac:dyDescent="0.3">
      <c r="B19" s="107" t="s">
        <v>1475</v>
      </c>
      <c r="D19" s="108"/>
      <c r="E19" s="107"/>
      <c r="F19" s="107"/>
      <c r="G19" s="107"/>
      <c r="H19" s="107"/>
      <c r="I19" s="107"/>
      <c r="J19" s="107"/>
    </row>
    <row r="20" spans="2:10" x14ac:dyDescent="0.3">
      <c r="B20" s="107" t="s">
        <v>1476</v>
      </c>
      <c r="D20" s="107"/>
      <c r="E20" s="107"/>
      <c r="F20" s="107"/>
      <c r="G20" s="107"/>
      <c r="H20" s="107"/>
      <c r="I20" s="107"/>
      <c r="J20" s="107"/>
    </row>
    <row r="21" spans="2:10" x14ac:dyDescent="0.3">
      <c r="B21" s="107" t="s">
        <v>1477</v>
      </c>
      <c r="D21" s="107"/>
      <c r="E21" s="107"/>
      <c r="F21" s="107"/>
      <c r="G21" s="107"/>
      <c r="H21" s="107"/>
      <c r="I21" s="107"/>
      <c r="J21" s="107"/>
    </row>
    <row r="22" spans="2:10" x14ac:dyDescent="0.3">
      <c r="B22" s="107" t="s">
        <v>1478</v>
      </c>
      <c r="D22" s="107"/>
      <c r="E22" s="107"/>
      <c r="F22" s="107"/>
      <c r="G22" s="107"/>
      <c r="H22" s="107"/>
      <c r="I22" s="107"/>
      <c r="J22" s="107"/>
    </row>
    <row r="23" spans="2:10" x14ac:dyDescent="0.3">
      <c r="B23" s="107" t="s">
        <v>1479</v>
      </c>
      <c r="D23" s="107"/>
      <c r="E23" s="107"/>
      <c r="F23" s="107"/>
      <c r="G23" s="107"/>
      <c r="H23" s="107"/>
      <c r="I23" s="107"/>
      <c r="J23" s="107"/>
    </row>
    <row r="24" spans="2:10" x14ac:dyDescent="0.3">
      <c r="B24" s="107" t="s">
        <v>1480</v>
      </c>
      <c r="D24" s="107"/>
      <c r="E24" s="107"/>
      <c r="F24" s="107"/>
      <c r="G24" s="107"/>
      <c r="H24" s="107"/>
      <c r="I24" s="107"/>
      <c r="J24" s="107"/>
    </row>
    <row r="25" spans="2:10" x14ac:dyDescent="0.3">
      <c r="B25" s="107" t="s">
        <v>1481</v>
      </c>
      <c r="D25" s="107"/>
      <c r="E25" s="107"/>
      <c r="F25" s="107"/>
      <c r="G25" s="107"/>
      <c r="H25" s="107"/>
      <c r="I25" s="107"/>
      <c r="J25" s="107"/>
    </row>
    <row r="26" spans="2:10" x14ac:dyDescent="0.3">
      <c r="B26" s="107" t="s">
        <v>1482</v>
      </c>
      <c r="D26" s="107"/>
      <c r="E26" s="107"/>
      <c r="F26" s="107"/>
      <c r="G26" s="107"/>
      <c r="H26" s="107"/>
      <c r="I26" s="107"/>
      <c r="J26" s="107"/>
    </row>
    <row r="27" spans="2:10" x14ac:dyDescent="0.3">
      <c r="B27" s="107" t="s">
        <v>1483</v>
      </c>
      <c r="D27" s="107"/>
      <c r="E27" s="107"/>
      <c r="F27" s="107"/>
      <c r="G27" s="107"/>
      <c r="H27" s="107"/>
      <c r="I27" s="107"/>
      <c r="J27" s="107"/>
    </row>
    <row r="28" spans="2:10" x14ac:dyDescent="0.3">
      <c r="B28" s="107" t="s">
        <v>1484</v>
      </c>
      <c r="D28" s="107"/>
      <c r="E28" s="107"/>
      <c r="F28" s="107"/>
      <c r="G28" s="107"/>
      <c r="H28" s="107"/>
      <c r="I28" s="107"/>
      <c r="J28" s="107"/>
    </row>
    <row r="29" spans="2:10" x14ac:dyDescent="0.3">
      <c r="B29" s="107" t="s">
        <v>1485</v>
      </c>
      <c r="D29" s="107"/>
      <c r="E29" s="107"/>
      <c r="F29" s="107"/>
      <c r="G29" s="107"/>
      <c r="H29" s="107"/>
      <c r="I29" s="107"/>
      <c r="J29" s="107"/>
    </row>
    <row r="30" spans="2:10" x14ac:dyDescent="0.3">
      <c r="B30" s="107"/>
      <c r="D30" s="107"/>
      <c r="E30" s="107"/>
      <c r="F30" s="107"/>
      <c r="G30" s="107"/>
      <c r="H30" s="107"/>
      <c r="I30" s="107"/>
      <c r="J30" s="107"/>
    </row>
    <row r="31" spans="2:10" x14ac:dyDescent="0.3">
      <c r="B31" s="107" t="s">
        <v>3</v>
      </c>
      <c r="D31" s="107"/>
      <c r="E31" s="107"/>
      <c r="F31" s="107"/>
      <c r="G31" s="107"/>
      <c r="H31" s="107"/>
      <c r="I31" s="107"/>
      <c r="J31" s="107"/>
    </row>
    <row r="32" spans="2:10" x14ac:dyDescent="0.3">
      <c r="B32" s="107" t="s">
        <v>4</v>
      </c>
      <c r="D32" s="107"/>
      <c r="E32" s="107"/>
      <c r="F32" s="107"/>
      <c r="G32" s="107"/>
      <c r="H32" s="107"/>
      <c r="I32" s="107"/>
      <c r="J32" s="107"/>
    </row>
    <row r="33" spans="2:10" x14ac:dyDescent="0.3">
      <c r="B33" s="107" t="s">
        <v>5</v>
      </c>
      <c r="D33" s="107"/>
      <c r="E33" s="107"/>
      <c r="F33" s="107"/>
      <c r="G33" s="107"/>
      <c r="H33" s="107"/>
      <c r="I33" s="107"/>
      <c r="J33" s="107"/>
    </row>
    <row r="34" spans="2:10" x14ac:dyDescent="0.3">
      <c r="B34" s="107" t="s">
        <v>6</v>
      </c>
      <c r="D34" s="107"/>
      <c r="E34" s="107"/>
      <c r="F34" s="107"/>
      <c r="G34" s="107"/>
      <c r="H34" s="107"/>
      <c r="I34" s="107"/>
      <c r="J34" s="107"/>
    </row>
    <row r="35" spans="2:10" x14ac:dyDescent="0.3">
      <c r="B35" s="107" t="s">
        <v>7</v>
      </c>
      <c r="D35" s="107"/>
      <c r="E35" s="107"/>
      <c r="F35" s="107"/>
      <c r="G35" s="107"/>
      <c r="H35" s="107"/>
      <c r="I35" s="107"/>
      <c r="J35" s="107"/>
    </row>
    <row r="36" spans="2:10" x14ac:dyDescent="0.3">
      <c r="B36" s="107" t="s">
        <v>8</v>
      </c>
      <c r="D36" s="107"/>
      <c r="E36" s="107"/>
      <c r="F36" s="107"/>
      <c r="G36" s="107"/>
      <c r="H36" s="107"/>
      <c r="I36" s="107"/>
      <c r="J36" s="107"/>
    </row>
    <row r="37" spans="2:10" x14ac:dyDescent="0.3">
      <c r="B37" s="107"/>
      <c r="D37" s="107"/>
      <c r="E37" s="107"/>
      <c r="F37" s="107"/>
      <c r="G37" s="107"/>
      <c r="H37" s="107"/>
      <c r="I37" s="107"/>
      <c r="J37" s="107"/>
    </row>
    <row r="38" spans="2:10" x14ac:dyDescent="0.3">
      <c r="B38" s="107" t="s">
        <v>9</v>
      </c>
      <c r="D38" s="107"/>
      <c r="E38" s="107"/>
      <c r="F38" s="107"/>
      <c r="G38" s="107"/>
      <c r="H38" s="107"/>
      <c r="I38" s="107"/>
      <c r="J38" s="107"/>
    </row>
    <row r="39" spans="2:10" x14ac:dyDescent="0.3">
      <c r="B39" s="107" t="s">
        <v>10</v>
      </c>
      <c r="D39" s="107"/>
      <c r="E39" s="107"/>
      <c r="F39" s="107"/>
      <c r="G39" s="107"/>
      <c r="H39" s="107"/>
      <c r="I39" s="107"/>
      <c r="J39" s="107"/>
    </row>
    <row r="40" spans="2:10" x14ac:dyDescent="0.3">
      <c r="B40" s="107" t="s">
        <v>11</v>
      </c>
      <c r="D40" s="107"/>
      <c r="E40" s="107"/>
      <c r="F40" s="107"/>
      <c r="G40" s="107"/>
      <c r="H40" s="107"/>
      <c r="I40" s="107"/>
      <c r="J40" s="107"/>
    </row>
    <row r="41" spans="2:10" x14ac:dyDescent="0.3">
      <c r="B41" s="107" t="s">
        <v>12</v>
      </c>
      <c r="D41" s="107"/>
      <c r="E41" s="107"/>
      <c r="F41" s="107"/>
      <c r="G41" s="107"/>
      <c r="H41" s="107"/>
      <c r="I41" s="107"/>
      <c r="J41" s="107"/>
    </row>
    <row r="42" spans="2:10" x14ac:dyDescent="0.3">
      <c r="B42" s="107" t="s">
        <v>2</v>
      </c>
      <c r="D42" s="107"/>
      <c r="E42" s="107"/>
      <c r="F42" s="107"/>
      <c r="G42" s="107"/>
      <c r="H42" s="107"/>
      <c r="I42" s="107"/>
      <c r="J42" s="107"/>
    </row>
    <row r="43" spans="2:10" x14ac:dyDescent="0.3">
      <c r="B43" s="107" t="s">
        <v>13</v>
      </c>
      <c r="D43" s="107"/>
      <c r="E43" s="107"/>
      <c r="F43" s="107"/>
      <c r="G43" s="107"/>
      <c r="H43" s="107"/>
      <c r="I43" s="107"/>
      <c r="J43" s="107"/>
    </row>
    <row r="44" spans="2:10" x14ac:dyDescent="0.3">
      <c r="B44" s="107" t="s">
        <v>14</v>
      </c>
      <c r="D44" s="107"/>
      <c r="E44" s="107"/>
      <c r="F44" s="107"/>
      <c r="G44" s="107"/>
      <c r="H44" s="107"/>
      <c r="I44" s="107"/>
      <c r="J44" s="107"/>
    </row>
    <row r="45" spans="2:10" x14ac:dyDescent="0.3">
      <c r="B45" s="107" t="s">
        <v>2</v>
      </c>
      <c r="D45" s="107"/>
      <c r="E45" s="107"/>
      <c r="F45" s="107"/>
      <c r="G45" s="107"/>
      <c r="H45" s="107"/>
      <c r="I45" s="107"/>
      <c r="J45" s="107"/>
    </row>
    <row r="46" spans="2:10" x14ac:dyDescent="0.3">
      <c r="B46" s="107" t="s">
        <v>15</v>
      </c>
      <c r="D46" s="107"/>
      <c r="E46" s="107"/>
      <c r="F46" s="107"/>
      <c r="G46" s="107"/>
      <c r="H46" s="107"/>
      <c r="I46" s="107"/>
      <c r="J46" s="107"/>
    </row>
    <row r="47" spans="2:10" x14ac:dyDescent="0.3">
      <c r="B47" s="107" t="s">
        <v>16</v>
      </c>
      <c r="D47" s="107"/>
      <c r="E47" s="107"/>
      <c r="F47" s="107"/>
      <c r="G47" s="107"/>
      <c r="H47" s="107"/>
      <c r="I47" s="107"/>
      <c r="J47" s="107"/>
    </row>
    <row r="48" spans="2:10" x14ac:dyDescent="0.3">
      <c r="B48" s="107" t="s">
        <v>17</v>
      </c>
      <c r="D48" s="107"/>
      <c r="E48" s="107"/>
      <c r="F48" s="107"/>
      <c r="G48" s="107"/>
      <c r="H48" s="107"/>
      <c r="I48" s="107"/>
      <c r="J48" s="107"/>
    </row>
    <row r="49" spans="2:10" x14ac:dyDescent="0.3">
      <c r="B49" s="107" t="s">
        <v>2</v>
      </c>
      <c r="D49" s="107"/>
      <c r="E49" s="107"/>
      <c r="F49" s="107"/>
      <c r="G49" s="107"/>
      <c r="H49" s="107"/>
      <c r="I49" s="107"/>
      <c r="J49" s="107"/>
    </row>
    <row r="50" spans="2:10" x14ac:dyDescent="0.3">
      <c r="B50" s="107" t="s">
        <v>1474</v>
      </c>
      <c r="D50" s="107"/>
      <c r="E50" s="107"/>
      <c r="F50" s="107"/>
      <c r="G50" s="107"/>
      <c r="H50" s="107"/>
      <c r="I50" s="107"/>
      <c r="J50" s="107"/>
    </row>
    <row r="51" spans="2:10" x14ac:dyDescent="0.3">
      <c r="B51" s="107" t="s">
        <v>2</v>
      </c>
      <c r="D51" s="107"/>
      <c r="E51" s="107"/>
      <c r="F51" s="107"/>
      <c r="G51" s="107"/>
      <c r="H51" s="107"/>
      <c r="I51" s="107"/>
      <c r="J51" s="107"/>
    </row>
    <row r="52" spans="2:10" x14ac:dyDescent="0.3">
      <c r="B52" s="107" t="s">
        <v>18</v>
      </c>
    </row>
    <row r="53" spans="2:10" x14ac:dyDescent="0.3">
      <c r="B53" s="107" t="s">
        <v>2</v>
      </c>
    </row>
    <row r="54" spans="2:10" x14ac:dyDescent="0.3">
      <c r="B54" s="107" t="s">
        <v>1486</v>
      </c>
    </row>
    <row r="55" spans="2:10" x14ac:dyDescent="0.3">
      <c r="B55" s="107" t="s">
        <v>1487</v>
      </c>
    </row>
    <row r="56" spans="2:10" x14ac:dyDescent="0.3">
      <c r="B56" s="107" t="s">
        <v>2</v>
      </c>
    </row>
    <row r="57" spans="2:10" x14ac:dyDescent="0.3">
      <c r="B57" s="107" t="s">
        <v>19</v>
      </c>
    </row>
    <row r="58" spans="2:10" x14ac:dyDescent="0.3">
      <c r="B58" s="107" t="s">
        <v>2</v>
      </c>
    </row>
    <row r="59" spans="2:10" x14ac:dyDescent="0.3">
      <c r="B59" s="107"/>
    </row>
    <row r="60" spans="2:10" x14ac:dyDescent="0.3">
      <c r="B60" s="107"/>
    </row>
    <row r="61" spans="2:10" x14ac:dyDescent="0.3">
      <c r="B61" s="1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workbookViewId="0"/>
  </sheetViews>
  <sheetFormatPr defaultRowHeight="14.5" x14ac:dyDescent="0.35"/>
  <cols>
    <col min="1" max="1" width="10.1796875" style="2" customWidth="1"/>
    <col min="2" max="2" width="26" style="2" customWidth="1"/>
    <col min="3" max="3" width="23.36328125" style="2" customWidth="1"/>
    <col min="4" max="7" width="12.7265625" style="2" customWidth="1"/>
    <col min="8" max="8" width="63.7265625" style="3" customWidth="1"/>
    <col min="9" max="10" width="18.08984375" style="4" customWidth="1"/>
    <col min="11" max="11" width="36.7265625" style="2" customWidth="1"/>
    <col min="12" max="12" width="9.26953125" style="2" customWidth="1"/>
    <col min="13" max="13" width="8.6328125" style="2" customWidth="1"/>
    <col min="14" max="254" width="9.08984375" style="2"/>
    <col min="255" max="255" width="10.1796875" style="2" customWidth="1"/>
    <col min="256" max="256" width="26" style="2" customWidth="1"/>
    <col min="257" max="257" width="23.36328125" style="2" customWidth="1"/>
    <col min="258" max="261" width="12.7265625" style="2" customWidth="1"/>
    <col min="262" max="262" width="63.7265625" style="2" customWidth="1"/>
    <col min="263" max="263" width="9.6328125" style="2" customWidth="1"/>
    <col min="264" max="264" width="13.36328125" style="2" customWidth="1"/>
    <col min="265" max="265" width="22.1796875" style="2" customWidth="1"/>
    <col min="266" max="266" width="11.6328125" style="2" customWidth="1"/>
    <col min="267" max="267" width="19" style="2" customWidth="1"/>
    <col min="268" max="268" width="30.1796875" style="2" customWidth="1"/>
    <col min="269" max="510" width="9.08984375" style="2"/>
    <col min="511" max="511" width="10.1796875" style="2" customWidth="1"/>
    <col min="512" max="512" width="26" style="2" customWidth="1"/>
    <col min="513" max="513" width="23.36328125" style="2" customWidth="1"/>
    <col min="514" max="517" width="12.7265625" style="2" customWidth="1"/>
    <col min="518" max="518" width="63.7265625" style="2" customWidth="1"/>
    <col min="519" max="519" width="9.6328125" style="2" customWidth="1"/>
    <col min="520" max="520" width="13.36328125" style="2" customWidth="1"/>
    <col min="521" max="521" width="22.1796875" style="2" customWidth="1"/>
    <col min="522" max="522" width="11.6328125" style="2" customWidth="1"/>
    <col min="523" max="523" width="19" style="2" customWidth="1"/>
    <col min="524" max="524" width="30.1796875" style="2" customWidth="1"/>
    <col min="525" max="766" width="9.08984375" style="2"/>
    <col min="767" max="767" width="10.1796875" style="2" customWidth="1"/>
    <col min="768" max="768" width="26" style="2" customWidth="1"/>
    <col min="769" max="769" width="23.36328125" style="2" customWidth="1"/>
    <col min="770" max="773" width="12.7265625" style="2" customWidth="1"/>
    <col min="774" max="774" width="63.7265625" style="2" customWidth="1"/>
    <col min="775" max="775" width="9.6328125" style="2" customWidth="1"/>
    <col min="776" max="776" width="13.36328125" style="2" customWidth="1"/>
    <col min="777" max="777" width="22.1796875" style="2" customWidth="1"/>
    <col min="778" max="778" width="11.6328125" style="2" customWidth="1"/>
    <col min="779" max="779" width="19" style="2" customWidth="1"/>
    <col min="780" max="780" width="30.1796875" style="2" customWidth="1"/>
    <col min="781" max="1022" width="9.08984375" style="2"/>
    <col min="1023" max="1023" width="10.1796875" style="2" customWidth="1"/>
    <col min="1024" max="1024" width="26" style="2" customWidth="1"/>
    <col min="1025" max="1025" width="23.36328125" style="2" customWidth="1"/>
    <col min="1026" max="1029" width="12.7265625" style="2" customWidth="1"/>
    <col min="1030" max="1030" width="63.7265625" style="2" customWidth="1"/>
    <col min="1031" max="1031" width="9.6328125" style="2" customWidth="1"/>
    <col min="1032" max="1032" width="13.36328125" style="2" customWidth="1"/>
    <col min="1033" max="1033" width="22.1796875" style="2" customWidth="1"/>
    <col min="1034" max="1034" width="11.6328125" style="2" customWidth="1"/>
    <col min="1035" max="1035" width="19" style="2" customWidth="1"/>
    <col min="1036" max="1036" width="30.1796875" style="2" customWidth="1"/>
    <col min="1037" max="1278" width="9.08984375" style="2"/>
    <col min="1279" max="1279" width="10.1796875" style="2" customWidth="1"/>
    <col min="1280" max="1280" width="26" style="2" customWidth="1"/>
    <col min="1281" max="1281" width="23.36328125" style="2" customWidth="1"/>
    <col min="1282" max="1285" width="12.7265625" style="2" customWidth="1"/>
    <col min="1286" max="1286" width="63.7265625" style="2" customWidth="1"/>
    <col min="1287" max="1287" width="9.6328125" style="2" customWidth="1"/>
    <col min="1288" max="1288" width="13.36328125" style="2" customWidth="1"/>
    <col min="1289" max="1289" width="22.1796875" style="2" customWidth="1"/>
    <col min="1290" max="1290" width="11.6328125" style="2" customWidth="1"/>
    <col min="1291" max="1291" width="19" style="2" customWidth="1"/>
    <col min="1292" max="1292" width="30.1796875" style="2" customWidth="1"/>
    <col min="1293" max="1534" width="9.08984375" style="2"/>
    <col min="1535" max="1535" width="10.1796875" style="2" customWidth="1"/>
    <col min="1536" max="1536" width="26" style="2" customWidth="1"/>
    <col min="1537" max="1537" width="23.36328125" style="2" customWidth="1"/>
    <col min="1538" max="1541" width="12.7265625" style="2" customWidth="1"/>
    <col min="1542" max="1542" width="63.7265625" style="2" customWidth="1"/>
    <col min="1543" max="1543" width="9.6328125" style="2" customWidth="1"/>
    <col min="1544" max="1544" width="13.36328125" style="2" customWidth="1"/>
    <col min="1545" max="1545" width="22.1796875" style="2" customWidth="1"/>
    <col min="1546" max="1546" width="11.6328125" style="2" customWidth="1"/>
    <col min="1547" max="1547" width="19" style="2" customWidth="1"/>
    <col min="1548" max="1548" width="30.1796875" style="2" customWidth="1"/>
    <col min="1549" max="1790" width="9.08984375" style="2"/>
    <col min="1791" max="1791" width="10.1796875" style="2" customWidth="1"/>
    <col min="1792" max="1792" width="26" style="2" customWidth="1"/>
    <col min="1793" max="1793" width="23.36328125" style="2" customWidth="1"/>
    <col min="1794" max="1797" width="12.7265625" style="2" customWidth="1"/>
    <col min="1798" max="1798" width="63.7265625" style="2" customWidth="1"/>
    <col min="1799" max="1799" width="9.6328125" style="2" customWidth="1"/>
    <col min="1800" max="1800" width="13.36328125" style="2" customWidth="1"/>
    <col min="1801" max="1801" width="22.1796875" style="2" customWidth="1"/>
    <col min="1802" max="1802" width="11.6328125" style="2" customWidth="1"/>
    <col min="1803" max="1803" width="19" style="2" customWidth="1"/>
    <col min="1804" max="1804" width="30.1796875" style="2" customWidth="1"/>
    <col min="1805" max="2046" width="9.08984375" style="2"/>
    <col min="2047" max="2047" width="10.1796875" style="2" customWidth="1"/>
    <col min="2048" max="2048" width="26" style="2" customWidth="1"/>
    <col min="2049" max="2049" width="23.36328125" style="2" customWidth="1"/>
    <col min="2050" max="2053" width="12.7265625" style="2" customWidth="1"/>
    <col min="2054" max="2054" width="63.7265625" style="2" customWidth="1"/>
    <col min="2055" max="2055" width="9.6328125" style="2" customWidth="1"/>
    <col min="2056" max="2056" width="13.36328125" style="2" customWidth="1"/>
    <col min="2057" max="2057" width="22.1796875" style="2" customWidth="1"/>
    <col min="2058" max="2058" width="11.6328125" style="2" customWidth="1"/>
    <col min="2059" max="2059" width="19" style="2" customWidth="1"/>
    <col min="2060" max="2060" width="30.1796875" style="2" customWidth="1"/>
    <col min="2061" max="2302" width="9.08984375" style="2"/>
    <col min="2303" max="2303" width="10.1796875" style="2" customWidth="1"/>
    <col min="2304" max="2304" width="26" style="2" customWidth="1"/>
    <col min="2305" max="2305" width="23.36328125" style="2" customWidth="1"/>
    <col min="2306" max="2309" width="12.7265625" style="2" customWidth="1"/>
    <col min="2310" max="2310" width="63.7265625" style="2" customWidth="1"/>
    <col min="2311" max="2311" width="9.6328125" style="2" customWidth="1"/>
    <col min="2312" max="2312" width="13.36328125" style="2" customWidth="1"/>
    <col min="2313" max="2313" width="22.1796875" style="2" customWidth="1"/>
    <col min="2314" max="2314" width="11.6328125" style="2" customWidth="1"/>
    <col min="2315" max="2315" width="19" style="2" customWidth="1"/>
    <col min="2316" max="2316" width="30.1796875" style="2" customWidth="1"/>
    <col min="2317" max="2558" width="9.08984375" style="2"/>
    <col min="2559" max="2559" width="10.1796875" style="2" customWidth="1"/>
    <col min="2560" max="2560" width="26" style="2" customWidth="1"/>
    <col min="2561" max="2561" width="23.36328125" style="2" customWidth="1"/>
    <col min="2562" max="2565" width="12.7265625" style="2" customWidth="1"/>
    <col min="2566" max="2566" width="63.7265625" style="2" customWidth="1"/>
    <col min="2567" max="2567" width="9.6328125" style="2" customWidth="1"/>
    <col min="2568" max="2568" width="13.36328125" style="2" customWidth="1"/>
    <col min="2569" max="2569" width="22.1796875" style="2" customWidth="1"/>
    <col min="2570" max="2570" width="11.6328125" style="2" customWidth="1"/>
    <col min="2571" max="2571" width="19" style="2" customWidth="1"/>
    <col min="2572" max="2572" width="30.1796875" style="2" customWidth="1"/>
    <col min="2573" max="2814" width="9.08984375" style="2"/>
    <col min="2815" max="2815" width="10.1796875" style="2" customWidth="1"/>
    <col min="2816" max="2816" width="26" style="2" customWidth="1"/>
    <col min="2817" max="2817" width="23.36328125" style="2" customWidth="1"/>
    <col min="2818" max="2821" width="12.7265625" style="2" customWidth="1"/>
    <col min="2822" max="2822" width="63.7265625" style="2" customWidth="1"/>
    <col min="2823" max="2823" width="9.6328125" style="2" customWidth="1"/>
    <col min="2824" max="2824" width="13.36328125" style="2" customWidth="1"/>
    <col min="2825" max="2825" width="22.1796875" style="2" customWidth="1"/>
    <col min="2826" max="2826" width="11.6328125" style="2" customWidth="1"/>
    <col min="2827" max="2827" width="19" style="2" customWidth="1"/>
    <col min="2828" max="2828" width="30.1796875" style="2" customWidth="1"/>
    <col min="2829" max="3070" width="9.08984375" style="2"/>
    <col min="3071" max="3071" width="10.1796875" style="2" customWidth="1"/>
    <col min="3072" max="3072" width="26" style="2" customWidth="1"/>
    <col min="3073" max="3073" width="23.36328125" style="2" customWidth="1"/>
    <col min="3074" max="3077" width="12.7265625" style="2" customWidth="1"/>
    <col min="3078" max="3078" width="63.7265625" style="2" customWidth="1"/>
    <col min="3079" max="3079" width="9.6328125" style="2" customWidth="1"/>
    <col min="3080" max="3080" width="13.36328125" style="2" customWidth="1"/>
    <col min="3081" max="3081" width="22.1796875" style="2" customWidth="1"/>
    <col min="3082" max="3082" width="11.6328125" style="2" customWidth="1"/>
    <col min="3083" max="3083" width="19" style="2" customWidth="1"/>
    <col min="3084" max="3084" width="30.1796875" style="2" customWidth="1"/>
    <col min="3085" max="3326" width="9.08984375" style="2"/>
    <col min="3327" max="3327" width="10.1796875" style="2" customWidth="1"/>
    <col min="3328" max="3328" width="26" style="2" customWidth="1"/>
    <col min="3329" max="3329" width="23.36328125" style="2" customWidth="1"/>
    <col min="3330" max="3333" width="12.7265625" style="2" customWidth="1"/>
    <col min="3334" max="3334" width="63.7265625" style="2" customWidth="1"/>
    <col min="3335" max="3335" width="9.6328125" style="2" customWidth="1"/>
    <col min="3336" max="3336" width="13.36328125" style="2" customWidth="1"/>
    <col min="3337" max="3337" width="22.1796875" style="2" customWidth="1"/>
    <col min="3338" max="3338" width="11.6328125" style="2" customWidth="1"/>
    <col min="3339" max="3339" width="19" style="2" customWidth="1"/>
    <col min="3340" max="3340" width="30.1796875" style="2" customWidth="1"/>
    <col min="3341" max="3582" width="9.08984375" style="2"/>
    <col min="3583" max="3583" width="10.1796875" style="2" customWidth="1"/>
    <col min="3584" max="3584" width="26" style="2" customWidth="1"/>
    <col min="3585" max="3585" width="23.36328125" style="2" customWidth="1"/>
    <col min="3586" max="3589" width="12.7265625" style="2" customWidth="1"/>
    <col min="3590" max="3590" width="63.7265625" style="2" customWidth="1"/>
    <col min="3591" max="3591" width="9.6328125" style="2" customWidth="1"/>
    <col min="3592" max="3592" width="13.36328125" style="2" customWidth="1"/>
    <col min="3593" max="3593" width="22.1796875" style="2" customWidth="1"/>
    <col min="3594" max="3594" width="11.6328125" style="2" customWidth="1"/>
    <col min="3595" max="3595" width="19" style="2" customWidth="1"/>
    <col min="3596" max="3596" width="30.1796875" style="2" customWidth="1"/>
    <col min="3597" max="3838" width="9.08984375" style="2"/>
    <col min="3839" max="3839" width="10.1796875" style="2" customWidth="1"/>
    <col min="3840" max="3840" width="26" style="2" customWidth="1"/>
    <col min="3841" max="3841" width="23.36328125" style="2" customWidth="1"/>
    <col min="3842" max="3845" width="12.7265625" style="2" customWidth="1"/>
    <col min="3846" max="3846" width="63.7265625" style="2" customWidth="1"/>
    <col min="3847" max="3847" width="9.6328125" style="2" customWidth="1"/>
    <col min="3848" max="3848" width="13.36328125" style="2" customWidth="1"/>
    <col min="3849" max="3849" width="22.1796875" style="2" customWidth="1"/>
    <col min="3850" max="3850" width="11.6328125" style="2" customWidth="1"/>
    <col min="3851" max="3851" width="19" style="2" customWidth="1"/>
    <col min="3852" max="3852" width="30.1796875" style="2" customWidth="1"/>
    <col min="3853" max="4094" width="9.08984375" style="2"/>
    <col min="4095" max="4095" width="10.1796875" style="2" customWidth="1"/>
    <col min="4096" max="4096" width="26" style="2" customWidth="1"/>
    <col min="4097" max="4097" width="23.36328125" style="2" customWidth="1"/>
    <col min="4098" max="4101" width="12.7265625" style="2" customWidth="1"/>
    <col min="4102" max="4102" width="63.7265625" style="2" customWidth="1"/>
    <col min="4103" max="4103" width="9.6328125" style="2" customWidth="1"/>
    <col min="4104" max="4104" width="13.36328125" style="2" customWidth="1"/>
    <col min="4105" max="4105" width="22.1796875" style="2" customWidth="1"/>
    <col min="4106" max="4106" width="11.6328125" style="2" customWidth="1"/>
    <col min="4107" max="4107" width="19" style="2" customWidth="1"/>
    <col min="4108" max="4108" width="30.1796875" style="2" customWidth="1"/>
    <col min="4109" max="4350" width="9.08984375" style="2"/>
    <col min="4351" max="4351" width="10.1796875" style="2" customWidth="1"/>
    <col min="4352" max="4352" width="26" style="2" customWidth="1"/>
    <col min="4353" max="4353" width="23.36328125" style="2" customWidth="1"/>
    <col min="4354" max="4357" width="12.7265625" style="2" customWidth="1"/>
    <col min="4358" max="4358" width="63.7265625" style="2" customWidth="1"/>
    <col min="4359" max="4359" width="9.6328125" style="2" customWidth="1"/>
    <col min="4360" max="4360" width="13.36328125" style="2" customWidth="1"/>
    <col min="4361" max="4361" width="22.1796875" style="2" customWidth="1"/>
    <col min="4362" max="4362" width="11.6328125" style="2" customWidth="1"/>
    <col min="4363" max="4363" width="19" style="2" customWidth="1"/>
    <col min="4364" max="4364" width="30.1796875" style="2" customWidth="1"/>
    <col min="4365" max="4606" width="9.08984375" style="2"/>
    <col min="4607" max="4607" width="10.1796875" style="2" customWidth="1"/>
    <col min="4608" max="4608" width="26" style="2" customWidth="1"/>
    <col min="4609" max="4609" width="23.36328125" style="2" customWidth="1"/>
    <col min="4610" max="4613" width="12.7265625" style="2" customWidth="1"/>
    <col min="4614" max="4614" width="63.7265625" style="2" customWidth="1"/>
    <col min="4615" max="4615" width="9.6328125" style="2" customWidth="1"/>
    <col min="4616" max="4616" width="13.36328125" style="2" customWidth="1"/>
    <col min="4617" max="4617" width="22.1796875" style="2" customWidth="1"/>
    <col min="4618" max="4618" width="11.6328125" style="2" customWidth="1"/>
    <col min="4619" max="4619" width="19" style="2" customWidth="1"/>
    <col min="4620" max="4620" width="30.1796875" style="2" customWidth="1"/>
    <col min="4621" max="4862" width="9.08984375" style="2"/>
    <col min="4863" max="4863" width="10.1796875" style="2" customWidth="1"/>
    <col min="4864" max="4864" width="26" style="2" customWidth="1"/>
    <col min="4865" max="4865" width="23.36328125" style="2" customWidth="1"/>
    <col min="4866" max="4869" width="12.7265625" style="2" customWidth="1"/>
    <col min="4870" max="4870" width="63.7265625" style="2" customWidth="1"/>
    <col min="4871" max="4871" width="9.6328125" style="2" customWidth="1"/>
    <col min="4872" max="4872" width="13.36328125" style="2" customWidth="1"/>
    <col min="4873" max="4873" width="22.1796875" style="2" customWidth="1"/>
    <col min="4874" max="4874" width="11.6328125" style="2" customWidth="1"/>
    <col min="4875" max="4875" width="19" style="2" customWidth="1"/>
    <col min="4876" max="4876" width="30.1796875" style="2" customWidth="1"/>
    <col min="4877" max="5118" width="9.08984375" style="2"/>
    <col min="5119" max="5119" width="10.1796875" style="2" customWidth="1"/>
    <col min="5120" max="5120" width="26" style="2" customWidth="1"/>
    <col min="5121" max="5121" width="23.36328125" style="2" customWidth="1"/>
    <col min="5122" max="5125" width="12.7265625" style="2" customWidth="1"/>
    <col min="5126" max="5126" width="63.7265625" style="2" customWidth="1"/>
    <col min="5127" max="5127" width="9.6328125" style="2" customWidth="1"/>
    <col min="5128" max="5128" width="13.36328125" style="2" customWidth="1"/>
    <col min="5129" max="5129" width="22.1796875" style="2" customWidth="1"/>
    <col min="5130" max="5130" width="11.6328125" style="2" customWidth="1"/>
    <col min="5131" max="5131" width="19" style="2" customWidth="1"/>
    <col min="5132" max="5132" width="30.1796875" style="2" customWidth="1"/>
    <col min="5133" max="5374" width="9.08984375" style="2"/>
    <col min="5375" max="5375" width="10.1796875" style="2" customWidth="1"/>
    <col min="5376" max="5376" width="26" style="2" customWidth="1"/>
    <col min="5377" max="5377" width="23.36328125" style="2" customWidth="1"/>
    <col min="5378" max="5381" width="12.7265625" style="2" customWidth="1"/>
    <col min="5382" max="5382" width="63.7265625" style="2" customWidth="1"/>
    <col min="5383" max="5383" width="9.6328125" style="2" customWidth="1"/>
    <col min="5384" max="5384" width="13.36328125" style="2" customWidth="1"/>
    <col min="5385" max="5385" width="22.1796875" style="2" customWidth="1"/>
    <col min="5386" max="5386" width="11.6328125" style="2" customWidth="1"/>
    <col min="5387" max="5387" width="19" style="2" customWidth="1"/>
    <col min="5388" max="5388" width="30.1796875" style="2" customWidth="1"/>
    <col min="5389" max="5630" width="9.08984375" style="2"/>
    <col min="5631" max="5631" width="10.1796875" style="2" customWidth="1"/>
    <col min="5632" max="5632" width="26" style="2" customWidth="1"/>
    <col min="5633" max="5633" width="23.36328125" style="2" customWidth="1"/>
    <col min="5634" max="5637" width="12.7265625" style="2" customWidth="1"/>
    <col min="5638" max="5638" width="63.7265625" style="2" customWidth="1"/>
    <col min="5639" max="5639" width="9.6328125" style="2" customWidth="1"/>
    <col min="5640" max="5640" width="13.36328125" style="2" customWidth="1"/>
    <col min="5641" max="5641" width="22.1796875" style="2" customWidth="1"/>
    <col min="5642" max="5642" width="11.6328125" style="2" customWidth="1"/>
    <col min="5643" max="5643" width="19" style="2" customWidth="1"/>
    <col min="5644" max="5644" width="30.1796875" style="2" customWidth="1"/>
    <col min="5645" max="5886" width="9.08984375" style="2"/>
    <col min="5887" max="5887" width="10.1796875" style="2" customWidth="1"/>
    <col min="5888" max="5888" width="26" style="2" customWidth="1"/>
    <col min="5889" max="5889" width="23.36328125" style="2" customWidth="1"/>
    <col min="5890" max="5893" width="12.7265625" style="2" customWidth="1"/>
    <col min="5894" max="5894" width="63.7265625" style="2" customWidth="1"/>
    <col min="5895" max="5895" width="9.6328125" style="2" customWidth="1"/>
    <col min="5896" max="5896" width="13.36328125" style="2" customWidth="1"/>
    <col min="5897" max="5897" width="22.1796875" style="2" customWidth="1"/>
    <col min="5898" max="5898" width="11.6328125" style="2" customWidth="1"/>
    <col min="5899" max="5899" width="19" style="2" customWidth="1"/>
    <col min="5900" max="5900" width="30.1796875" style="2" customWidth="1"/>
    <col min="5901" max="6142" width="9.08984375" style="2"/>
    <col min="6143" max="6143" width="10.1796875" style="2" customWidth="1"/>
    <col min="6144" max="6144" width="26" style="2" customWidth="1"/>
    <col min="6145" max="6145" width="23.36328125" style="2" customWidth="1"/>
    <col min="6146" max="6149" width="12.7265625" style="2" customWidth="1"/>
    <col min="6150" max="6150" width="63.7265625" style="2" customWidth="1"/>
    <col min="6151" max="6151" width="9.6328125" style="2" customWidth="1"/>
    <col min="6152" max="6152" width="13.36328125" style="2" customWidth="1"/>
    <col min="6153" max="6153" width="22.1796875" style="2" customWidth="1"/>
    <col min="6154" max="6154" width="11.6328125" style="2" customWidth="1"/>
    <col min="6155" max="6155" width="19" style="2" customWidth="1"/>
    <col min="6156" max="6156" width="30.1796875" style="2" customWidth="1"/>
    <col min="6157" max="6398" width="9.08984375" style="2"/>
    <col min="6399" max="6399" width="10.1796875" style="2" customWidth="1"/>
    <col min="6400" max="6400" width="26" style="2" customWidth="1"/>
    <col min="6401" max="6401" width="23.36328125" style="2" customWidth="1"/>
    <col min="6402" max="6405" width="12.7265625" style="2" customWidth="1"/>
    <col min="6406" max="6406" width="63.7265625" style="2" customWidth="1"/>
    <col min="6407" max="6407" width="9.6328125" style="2" customWidth="1"/>
    <col min="6408" max="6408" width="13.36328125" style="2" customWidth="1"/>
    <col min="6409" max="6409" width="22.1796875" style="2" customWidth="1"/>
    <col min="6410" max="6410" width="11.6328125" style="2" customWidth="1"/>
    <col min="6411" max="6411" width="19" style="2" customWidth="1"/>
    <col min="6412" max="6412" width="30.1796875" style="2" customWidth="1"/>
    <col min="6413" max="6654" width="9.08984375" style="2"/>
    <col min="6655" max="6655" width="10.1796875" style="2" customWidth="1"/>
    <col min="6656" max="6656" width="26" style="2" customWidth="1"/>
    <col min="6657" max="6657" width="23.36328125" style="2" customWidth="1"/>
    <col min="6658" max="6661" width="12.7265625" style="2" customWidth="1"/>
    <col min="6662" max="6662" width="63.7265625" style="2" customWidth="1"/>
    <col min="6663" max="6663" width="9.6328125" style="2" customWidth="1"/>
    <col min="6664" max="6664" width="13.36328125" style="2" customWidth="1"/>
    <col min="6665" max="6665" width="22.1796875" style="2" customWidth="1"/>
    <col min="6666" max="6666" width="11.6328125" style="2" customWidth="1"/>
    <col min="6667" max="6667" width="19" style="2" customWidth="1"/>
    <col min="6668" max="6668" width="30.1796875" style="2" customWidth="1"/>
    <col min="6669" max="6910" width="9.08984375" style="2"/>
    <col min="6911" max="6911" width="10.1796875" style="2" customWidth="1"/>
    <col min="6912" max="6912" width="26" style="2" customWidth="1"/>
    <col min="6913" max="6913" width="23.36328125" style="2" customWidth="1"/>
    <col min="6914" max="6917" width="12.7265625" style="2" customWidth="1"/>
    <col min="6918" max="6918" width="63.7265625" style="2" customWidth="1"/>
    <col min="6919" max="6919" width="9.6328125" style="2" customWidth="1"/>
    <col min="6920" max="6920" width="13.36328125" style="2" customWidth="1"/>
    <col min="6921" max="6921" width="22.1796875" style="2" customWidth="1"/>
    <col min="6922" max="6922" width="11.6328125" style="2" customWidth="1"/>
    <col min="6923" max="6923" width="19" style="2" customWidth="1"/>
    <col min="6924" max="6924" width="30.1796875" style="2" customWidth="1"/>
    <col min="6925" max="7166" width="9.08984375" style="2"/>
    <col min="7167" max="7167" width="10.1796875" style="2" customWidth="1"/>
    <col min="7168" max="7168" width="26" style="2" customWidth="1"/>
    <col min="7169" max="7169" width="23.36328125" style="2" customWidth="1"/>
    <col min="7170" max="7173" width="12.7265625" style="2" customWidth="1"/>
    <col min="7174" max="7174" width="63.7265625" style="2" customWidth="1"/>
    <col min="7175" max="7175" width="9.6328125" style="2" customWidth="1"/>
    <col min="7176" max="7176" width="13.36328125" style="2" customWidth="1"/>
    <col min="7177" max="7177" width="22.1796875" style="2" customWidth="1"/>
    <col min="7178" max="7178" width="11.6328125" style="2" customWidth="1"/>
    <col min="7179" max="7179" width="19" style="2" customWidth="1"/>
    <col min="7180" max="7180" width="30.1796875" style="2" customWidth="1"/>
    <col min="7181" max="7422" width="9.08984375" style="2"/>
    <col min="7423" max="7423" width="10.1796875" style="2" customWidth="1"/>
    <col min="7424" max="7424" width="26" style="2" customWidth="1"/>
    <col min="7425" max="7425" width="23.36328125" style="2" customWidth="1"/>
    <col min="7426" max="7429" width="12.7265625" style="2" customWidth="1"/>
    <col min="7430" max="7430" width="63.7265625" style="2" customWidth="1"/>
    <col min="7431" max="7431" width="9.6328125" style="2" customWidth="1"/>
    <col min="7432" max="7432" width="13.36328125" style="2" customWidth="1"/>
    <col min="7433" max="7433" width="22.1796875" style="2" customWidth="1"/>
    <col min="7434" max="7434" width="11.6328125" style="2" customWidth="1"/>
    <col min="7435" max="7435" width="19" style="2" customWidth="1"/>
    <col min="7436" max="7436" width="30.1796875" style="2" customWidth="1"/>
    <col min="7437" max="7678" width="9.08984375" style="2"/>
    <col min="7679" max="7679" width="10.1796875" style="2" customWidth="1"/>
    <col min="7680" max="7680" width="26" style="2" customWidth="1"/>
    <col min="7681" max="7681" width="23.36328125" style="2" customWidth="1"/>
    <col min="7682" max="7685" width="12.7265625" style="2" customWidth="1"/>
    <col min="7686" max="7686" width="63.7265625" style="2" customWidth="1"/>
    <col min="7687" max="7687" width="9.6328125" style="2" customWidth="1"/>
    <col min="7688" max="7688" width="13.36328125" style="2" customWidth="1"/>
    <col min="7689" max="7689" width="22.1796875" style="2" customWidth="1"/>
    <col min="7690" max="7690" width="11.6328125" style="2" customWidth="1"/>
    <col min="7691" max="7691" width="19" style="2" customWidth="1"/>
    <col min="7692" max="7692" width="30.1796875" style="2" customWidth="1"/>
    <col min="7693" max="7934" width="9.08984375" style="2"/>
    <col min="7935" max="7935" width="10.1796875" style="2" customWidth="1"/>
    <col min="7936" max="7936" width="26" style="2" customWidth="1"/>
    <col min="7937" max="7937" width="23.36328125" style="2" customWidth="1"/>
    <col min="7938" max="7941" width="12.7265625" style="2" customWidth="1"/>
    <col min="7942" max="7942" width="63.7265625" style="2" customWidth="1"/>
    <col min="7943" max="7943" width="9.6328125" style="2" customWidth="1"/>
    <col min="7944" max="7944" width="13.36328125" style="2" customWidth="1"/>
    <col min="7945" max="7945" width="22.1796875" style="2" customWidth="1"/>
    <col min="7946" max="7946" width="11.6328125" style="2" customWidth="1"/>
    <col min="7947" max="7947" width="19" style="2" customWidth="1"/>
    <col min="7948" max="7948" width="30.1796875" style="2" customWidth="1"/>
    <col min="7949" max="8190" width="9.08984375" style="2"/>
    <col min="8191" max="8191" width="10.1796875" style="2" customWidth="1"/>
    <col min="8192" max="8192" width="26" style="2" customWidth="1"/>
    <col min="8193" max="8193" width="23.36328125" style="2" customWidth="1"/>
    <col min="8194" max="8197" width="12.7265625" style="2" customWidth="1"/>
    <col min="8198" max="8198" width="63.7265625" style="2" customWidth="1"/>
    <col min="8199" max="8199" width="9.6328125" style="2" customWidth="1"/>
    <col min="8200" max="8200" width="13.36328125" style="2" customWidth="1"/>
    <col min="8201" max="8201" width="22.1796875" style="2" customWidth="1"/>
    <col min="8202" max="8202" width="11.6328125" style="2" customWidth="1"/>
    <col min="8203" max="8203" width="19" style="2" customWidth="1"/>
    <col min="8204" max="8204" width="30.1796875" style="2" customWidth="1"/>
    <col min="8205" max="8446" width="9.08984375" style="2"/>
    <col min="8447" max="8447" width="10.1796875" style="2" customWidth="1"/>
    <col min="8448" max="8448" width="26" style="2" customWidth="1"/>
    <col min="8449" max="8449" width="23.36328125" style="2" customWidth="1"/>
    <col min="8450" max="8453" width="12.7265625" style="2" customWidth="1"/>
    <col min="8454" max="8454" width="63.7265625" style="2" customWidth="1"/>
    <col min="8455" max="8455" width="9.6328125" style="2" customWidth="1"/>
    <col min="8456" max="8456" width="13.36328125" style="2" customWidth="1"/>
    <col min="8457" max="8457" width="22.1796875" style="2" customWidth="1"/>
    <col min="8458" max="8458" width="11.6328125" style="2" customWidth="1"/>
    <col min="8459" max="8459" width="19" style="2" customWidth="1"/>
    <col min="8460" max="8460" width="30.1796875" style="2" customWidth="1"/>
    <col min="8461" max="8702" width="9.08984375" style="2"/>
    <col min="8703" max="8703" width="10.1796875" style="2" customWidth="1"/>
    <col min="8704" max="8704" width="26" style="2" customWidth="1"/>
    <col min="8705" max="8705" width="23.36328125" style="2" customWidth="1"/>
    <col min="8706" max="8709" width="12.7265625" style="2" customWidth="1"/>
    <col min="8710" max="8710" width="63.7265625" style="2" customWidth="1"/>
    <col min="8711" max="8711" width="9.6328125" style="2" customWidth="1"/>
    <col min="8712" max="8712" width="13.36328125" style="2" customWidth="1"/>
    <col min="8713" max="8713" width="22.1796875" style="2" customWidth="1"/>
    <col min="8714" max="8714" width="11.6328125" style="2" customWidth="1"/>
    <col min="8715" max="8715" width="19" style="2" customWidth="1"/>
    <col min="8716" max="8716" width="30.1796875" style="2" customWidth="1"/>
    <col min="8717" max="8958" width="9.08984375" style="2"/>
    <col min="8959" max="8959" width="10.1796875" style="2" customWidth="1"/>
    <col min="8960" max="8960" width="26" style="2" customWidth="1"/>
    <col min="8961" max="8961" width="23.36328125" style="2" customWidth="1"/>
    <col min="8962" max="8965" width="12.7265625" style="2" customWidth="1"/>
    <col min="8966" max="8966" width="63.7265625" style="2" customWidth="1"/>
    <col min="8967" max="8967" width="9.6328125" style="2" customWidth="1"/>
    <col min="8968" max="8968" width="13.36328125" style="2" customWidth="1"/>
    <col min="8969" max="8969" width="22.1796875" style="2" customWidth="1"/>
    <col min="8970" max="8970" width="11.6328125" style="2" customWidth="1"/>
    <col min="8971" max="8971" width="19" style="2" customWidth="1"/>
    <col min="8972" max="8972" width="30.1796875" style="2" customWidth="1"/>
    <col min="8973" max="9214" width="9.08984375" style="2"/>
    <col min="9215" max="9215" width="10.1796875" style="2" customWidth="1"/>
    <col min="9216" max="9216" width="26" style="2" customWidth="1"/>
    <col min="9217" max="9217" width="23.36328125" style="2" customWidth="1"/>
    <col min="9218" max="9221" width="12.7265625" style="2" customWidth="1"/>
    <col min="9222" max="9222" width="63.7265625" style="2" customWidth="1"/>
    <col min="9223" max="9223" width="9.6328125" style="2" customWidth="1"/>
    <col min="9224" max="9224" width="13.36328125" style="2" customWidth="1"/>
    <col min="9225" max="9225" width="22.1796875" style="2" customWidth="1"/>
    <col min="9226" max="9226" width="11.6328125" style="2" customWidth="1"/>
    <col min="9227" max="9227" width="19" style="2" customWidth="1"/>
    <col min="9228" max="9228" width="30.1796875" style="2" customWidth="1"/>
    <col min="9229" max="9470" width="9.08984375" style="2"/>
    <col min="9471" max="9471" width="10.1796875" style="2" customWidth="1"/>
    <col min="9472" max="9472" width="26" style="2" customWidth="1"/>
    <col min="9473" max="9473" width="23.36328125" style="2" customWidth="1"/>
    <col min="9474" max="9477" width="12.7265625" style="2" customWidth="1"/>
    <col min="9478" max="9478" width="63.7265625" style="2" customWidth="1"/>
    <col min="9479" max="9479" width="9.6328125" style="2" customWidth="1"/>
    <col min="9480" max="9480" width="13.36328125" style="2" customWidth="1"/>
    <col min="9481" max="9481" width="22.1796875" style="2" customWidth="1"/>
    <col min="9482" max="9482" width="11.6328125" style="2" customWidth="1"/>
    <col min="9483" max="9483" width="19" style="2" customWidth="1"/>
    <col min="9484" max="9484" width="30.1796875" style="2" customWidth="1"/>
    <col min="9485" max="9726" width="9.08984375" style="2"/>
    <col min="9727" max="9727" width="10.1796875" style="2" customWidth="1"/>
    <col min="9728" max="9728" width="26" style="2" customWidth="1"/>
    <col min="9729" max="9729" width="23.36328125" style="2" customWidth="1"/>
    <col min="9730" max="9733" width="12.7265625" style="2" customWidth="1"/>
    <col min="9734" max="9734" width="63.7265625" style="2" customWidth="1"/>
    <col min="9735" max="9735" width="9.6328125" style="2" customWidth="1"/>
    <col min="9736" max="9736" width="13.36328125" style="2" customWidth="1"/>
    <col min="9737" max="9737" width="22.1796875" style="2" customWidth="1"/>
    <col min="9738" max="9738" width="11.6328125" style="2" customWidth="1"/>
    <col min="9739" max="9739" width="19" style="2" customWidth="1"/>
    <col min="9740" max="9740" width="30.1796875" style="2" customWidth="1"/>
    <col min="9741" max="9982" width="9.08984375" style="2"/>
    <col min="9983" max="9983" width="10.1796875" style="2" customWidth="1"/>
    <col min="9984" max="9984" width="26" style="2" customWidth="1"/>
    <col min="9985" max="9985" width="23.36328125" style="2" customWidth="1"/>
    <col min="9986" max="9989" width="12.7265625" style="2" customWidth="1"/>
    <col min="9990" max="9990" width="63.7265625" style="2" customWidth="1"/>
    <col min="9991" max="9991" width="9.6328125" style="2" customWidth="1"/>
    <col min="9992" max="9992" width="13.36328125" style="2" customWidth="1"/>
    <col min="9993" max="9993" width="22.1796875" style="2" customWidth="1"/>
    <col min="9994" max="9994" width="11.6328125" style="2" customWidth="1"/>
    <col min="9995" max="9995" width="19" style="2" customWidth="1"/>
    <col min="9996" max="9996" width="30.1796875" style="2" customWidth="1"/>
    <col min="9997" max="10238" width="9.08984375" style="2"/>
    <col min="10239" max="10239" width="10.1796875" style="2" customWidth="1"/>
    <col min="10240" max="10240" width="26" style="2" customWidth="1"/>
    <col min="10241" max="10241" width="23.36328125" style="2" customWidth="1"/>
    <col min="10242" max="10245" width="12.7265625" style="2" customWidth="1"/>
    <col min="10246" max="10246" width="63.7265625" style="2" customWidth="1"/>
    <col min="10247" max="10247" width="9.6328125" style="2" customWidth="1"/>
    <col min="10248" max="10248" width="13.36328125" style="2" customWidth="1"/>
    <col min="10249" max="10249" width="22.1796875" style="2" customWidth="1"/>
    <col min="10250" max="10250" width="11.6328125" style="2" customWidth="1"/>
    <col min="10251" max="10251" width="19" style="2" customWidth="1"/>
    <col min="10252" max="10252" width="30.1796875" style="2" customWidth="1"/>
    <col min="10253" max="10494" width="9.08984375" style="2"/>
    <col min="10495" max="10495" width="10.1796875" style="2" customWidth="1"/>
    <col min="10496" max="10496" width="26" style="2" customWidth="1"/>
    <col min="10497" max="10497" width="23.36328125" style="2" customWidth="1"/>
    <col min="10498" max="10501" width="12.7265625" style="2" customWidth="1"/>
    <col min="10502" max="10502" width="63.7265625" style="2" customWidth="1"/>
    <col min="10503" max="10503" width="9.6328125" style="2" customWidth="1"/>
    <col min="10504" max="10504" width="13.36328125" style="2" customWidth="1"/>
    <col min="10505" max="10505" width="22.1796875" style="2" customWidth="1"/>
    <col min="10506" max="10506" width="11.6328125" style="2" customWidth="1"/>
    <col min="10507" max="10507" width="19" style="2" customWidth="1"/>
    <col min="10508" max="10508" width="30.1796875" style="2" customWidth="1"/>
    <col min="10509" max="10750" width="9.08984375" style="2"/>
    <col min="10751" max="10751" width="10.1796875" style="2" customWidth="1"/>
    <col min="10752" max="10752" width="26" style="2" customWidth="1"/>
    <col min="10753" max="10753" width="23.36328125" style="2" customWidth="1"/>
    <col min="10754" max="10757" width="12.7265625" style="2" customWidth="1"/>
    <col min="10758" max="10758" width="63.7265625" style="2" customWidth="1"/>
    <col min="10759" max="10759" width="9.6328125" style="2" customWidth="1"/>
    <col min="10760" max="10760" width="13.36328125" style="2" customWidth="1"/>
    <col min="10761" max="10761" width="22.1796875" style="2" customWidth="1"/>
    <col min="10762" max="10762" width="11.6328125" style="2" customWidth="1"/>
    <col min="10763" max="10763" width="19" style="2" customWidth="1"/>
    <col min="10764" max="10764" width="30.1796875" style="2" customWidth="1"/>
    <col min="10765" max="11006" width="9.08984375" style="2"/>
    <col min="11007" max="11007" width="10.1796875" style="2" customWidth="1"/>
    <col min="11008" max="11008" width="26" style="2" customWidth="1"/>
    <col min="11009" max="11009" width="23.36328125" style="2" customWidth="1"/>
    <col min="11010" max="11013" width="12.7265625" style="2" customWidth="1"/>
    <col min="11014" max="11014" width="63.7265625" style="2" customWidth="1"/>
    <col min="11015" max="11015" width="9.6328125" style="2" customWidth="1"/>
    <col min="11016" max="11016" width="13.36328125" style="2" customWidth="1"/>
    <col min="11017" max="11017" width="22.1796875" style="2" customWidth="1"/>
    <col min="11018" max="11018" width="11.6328125" style="2" customWidth="1"/>
    <col min="11019" max="11019" width="19" style="2" customWidth="1"/>
    <col min="11020" max="11020" width="30.1796875" style="2" customWidth="1"/>
    <col min="11021" max="11262" width="9.08984375" style="2"/>
    <col min="11263" max="11263" width="10.1796875" style="2" customWidth="1"/>
    <col min="11264" max="11264" width="26" style="2" customWidth="1"/>
    <col min="11265" max="11265" width="23.36328125" style="2" customWidth="1"/>
    <col min="11266" max="11269" width="12.7265625" style="2" customWidth="1"/>
    <col min="11270" max="11270" width="63.7265625" style="2" customWidth="1"/>
    <col min="11271" max="11271" width="9.6328125" style="2" customWidth="1"/>
    <col min="11272" max="11272" width="13.36328125" style="2" customWidth="1"/>
    <col min="11273" max="11273" width="22.1796875" style="2" customWidth="1"/>
    <col min="11274" max="11274" width="11.6328125" style="2" customWidth="1"/>
    <col min="11275" max="11275" width="19" style="2" customWidth="1"/>
    <col min="11276" max="11276" width="30.1796875" style="2" customWidth="1"/>
    <col min="11277" max="11518" width="9.08984375" style="2"/>
    <col min="11519" max="11519" width="10.1796875" style="2" customWidth="1"/>
    <col min="11520" max="11520" width="26" style="2" customWidth="1"/>
    <col min="11521" max="11521" width="23.36328125" style="2" customWidth="1"/>
    <col min="11522" max="11525" width="12.7265625" style="2" customWidth="1"/>
    <col min="11526" max="11526" width="63.7265625" style="2" customWidth="1"/>
    <col min="11527" max="11527" width="9.6328125" style="2" customWidth="1"/>
    <col min="11528" max="11528" width="13.36328125" style="2" customWidth="1"/>
    <col min="11529" max="11529" width="22.1796875" style="2" customWidth="1"/>
    <col min="11530" max="11530" width="11.6328125" style="2" customWidth="1"/>
    <col min="11531" max="11531" width="19" style="2" customWidth="1"/>
    <col min="11532" max="11532" width="30.1796875" style="2" customWidth="1"/>
    <col min="11533" max="11774" width="9.08984375" style="2"/>
    <col min="11775" max="11775" width="10.1796875" style="2" customWidth="1"/>
    <col min="11776" max="11776" width="26" style="2" customWidth="1"/>
    <col min="11777" max="11777" width="23.36328125" style="2" customWidth="1"/>
    <col min="11778" max="11781" width="12.7265625" style="2" customWidth="1"/>
    <col min="11782" max="11782" width="63.7265625" style="2" customWidth="1"/>
    <col min="11783" max="11783" width="9.6328125" style="2" customWidth="1"/>
    <col min="11784" max="11784" width="13.36328125" style="2" customWidth="1"/>
    <col min="11785" max="11785" width="22.1796875" style="2" customWidth="1"/>
    <col min="11786" max="11786" width="11.6328125" style="2" customWidth="1"/>
    <col min="11787" max="11787" width="19" style="2" customWidth="1"/>
    <col min="11788" max="11788" width="30.1796875" style="2" customWidth="1"/>
    <col min="11789" max="12030" width="9.08984375" style="2"/>
    <col min="12031" max="12031" width="10.1796875" style="2" customWidth="1"/>
    <col min="12032" max="12032" width="26" style="2" customWidth="1"/>
    <col min="12033" max="12033" width="23.36328125" style="2" customWidth="1"/>
    <col min="12034" max="12037" width="12.7265625" style="2" customWidth="1"/>
    <col min="12038" max="12038" width="63.7265625" style="2" customWidth="1"/>
    <col min="12039" max="12039" width="9.6328125" style="2" customWidth="1"/>
    <col min="12040" max="12040" width="13.36328125" style="2" customWidth="1"/>
    <col min="12041" max="12041" width="22.1796875" style="2" customWidth="1"/>
    <col min="12042" max="12042" width="11.6328125" style="2" customWidth="1"/>
    <col min="12043" max="12043" width="19" style="2" customWidth="1"/>
    <col min="12044" max="12044" width="30.1796875" style="2" customWidth="1"/>
    <col min="12045" max="12286" width="9.08984375" style="2"/>
    <col min="12287" max="12287" width="10.1796875" style="2" customWidth="1"/>
    <col min="12288" max="12288" width="26" style="2" customWidth="1"/>
    <col min="12289" max="12289" width="23.36328125" style="2" customWidth="1"/>
    <col min="12290" max="12293" width="12.7265625" style="2" customWidth="1"/>
    <col min="12294" max="12294" width="63.7265625" style="2" customWidth="1"/>
    <col min="12295" max="12295" width="9.6328125" style="2" customWidth="1"/>
    <col min="12296" max="12296" width="13.36328125" style="2" customWidth="1"/>
    <col min="12297" max="12297" width="22.1796875" style="2" customWidth="1"/>
    <col min="12298" max="12298" width="11.6328125" style="2" customWidth="1"/>
    <col min="12299" max="12299" width="19" style="2" customWidth="1"/>
    <col min="12300" max="12300" width="30.1796875" style="2" customWidth="1"/>
    <col min="12301" max="12542" width="9.08984375" style="2"/>
    <col min="12543" max="12543" width="10.1796875" style="2" customWidth="1"/>
    <col min="12544" max="12544" width="26" style="2" customWidth="1"/>
    <col min="12545" max="12545" width="23.36328125" style="2" customWidth="1"/>
    <col min="12546" max="12549" width="12.7265625" style="2" customWidth="1"/>
    <col min="12550" max="12550" width="63.7265625" style="2" customWidth="1"/>
    <col min="12551" max="12551" width="9.6328125" style="2" customWidth="1"/>
    <col min="12552" max="12552" width="13.36328125" style="2" customWidth="1"/>
    <col min="12553" max="12553" width="22.1796875" style="2" customWidth="1"/>
    <col min="12554" max="12554" width="11.6328125" style="2" customWidth="1"/>
    <col min="12555" max="12555" width="19" style="2" customWidth="1"/>
    <col min="12556" max="12556" width="30.1796875" style="2" customWidth="1"/>
    <col min="12557" max="12798" width="9.08984375" style="2"/>
    <col min="12799" max="12799" width="10.1796875" style="2" customWidth="1"/>
    <col min="12800" max="12800" width="26" style="2" customWidth="1"/>
    <col min="12801" max="12801" width="23.36328125" style="2" customWidth="1"/>
    <col min="12802" max="12805" width="12.7265625" style="2" customWidth="1"/>
    <col min="12806" max="12806" width="63.7265625" style="2" customWidth="1"/>
    <col min="12807" max="12807" width="9.6328125" style="2" customWidth="1"/>
    <col min="12808" max="12808" width="13.36328125" style="2" customWidth="1"/>
    <col min="12809" max="12809" width="22.1796875" style="2" customWidth="1"/>
    <col min="12810" max="12810" width="11.6328125" style="2" customWidth="1"/>
    <col min="12811" max="12811" width="19" style="2" customWidth="1"/>
    <col min="12812" max="12812" width="30.1796875" style="2" customWidth="1"/>
    <col min="12813" max="13054" width="9.08984375" style="2"/>
    <col min="13055" max="13055" width="10.1796875" style="2" customWidth="1"/>
    <col min="13056" max="13056" width="26" style="2" customWidth="1"/>
    <col min="13057" max="13057" width="23.36328125" style="2" customWidth="1"/>
    <col min="13058" max="13061" width="12.7265625" style="2" customWidth="1"/>
    <col min="13062" max="13062" width="63.7265625" style="2" customWidth="1"/>
    <col min="13063" max="13063" width="9.6328125" style="2" customWidth="1"/>
    <col min="13064" max="13064" width="13.36328125" style="2" customWidth="1"/>
    <col min="13065" max="13065" width="22.1796875" style="2" customWidth="1"/>
    <col min="13066" max="13066" width="11.6328125" style="2" customWidth="1"/>
    <col min="13067" max="13067" width="19" style="2" customWidth="1"/>
    <col min="13068" max="13068" width="30.1796875" style="2" customWidth="1"/>
    <col min="13069" max="13310" width="9.08984375" style="2"/>
    <col min="13311" max="13311" width="10.1796875" style="2" customWidth="1"/>
    <col min="13312" max="13312" width="26" style="2" customWidth="1"/>
    <col min="13313" max="13313" width="23.36328125" style="2" customWidth="1"/>
    <col min="13314" max="13317" width="12.7265625" style="2" customWidth="1"/>
    <col min="13318" max="13318" width="63.7265625" style="2" customWidth="1"/>
    <col min="13319" max="13319" width="9.6328125" style="2" customWidth="1"/>
    <col min="13320" max="13320" width="13.36328125" style="2" customWidth="1"/>
    <col min="13321" max="13321" width="22.1796875" style="2" customWidth="1"/>
    <col min="13322" max="13322" width="11.6328125" style="2" customWidth="1"/>
    <col min="13323" max="13323" width="19" style="2" customWidth="1"/>
    <col min="13324" max="13324" width="30.1796875" style="2" customWidth="1"/>
    <col min="13325" max="13566" width="9.08984375" style="2"/>
    <col min="13567" max="13567" width="10.1796875" style="2" customWidth="1"/>
    <col min="13568" max="13568" width="26" style="2" customWidth="1"/>
    <col min="13569" max="13569" width="23.36328125" style="2" customWidth="1"/>
    <col min="13570" max="13573" width="12.7265625" style="2" customWidth="1"/>
    <col min="13574" max="13574" width="63.7265625" style="2" customWidth="1"/>
    <col min="13575" max="13575" width="9.6328125" style="2" customWidth="1"/>
    <col min="13576" max="13576" width="13.36328125" style="2" customWidth="1"/>
    <col min="13577" max="13577" width="22.1796875" style="2" customWidth="1"/>
    <col min="13578" max="13578" width="11.6328125" style="2" customWidth="1"/>
    <col min="13579" max="13579" width="19" style="2" customWidth="1"/>
    <col min="13580" max="13580" width="30.1796875" style="2" customWidth="1"/>
    <col min="13581" max="13822" width="9.08984375" style="2"/>
    <col min="13823" max="13823" width="10.1796875" style="2" customWidth="1"/>
    <col min="13824" max="13824" width="26" style="2" customWidth="1"/>
    <col min="13825" max="13825" width="23.36328125" style="2" customWidth="1"/>
    <col min="13826" max="13829" width="12.7265625" style="2" customWidth="1"/>
    <col min="13830" max="13830" width="63.7265625" style="2" customWidth="1"/>
    <col min="13831" max="13831" width="9.6328125" style="2" customWidth="1"/>
    <col min="13832" max="13832" width="13.36328125" style="2" customWidth="1"/>
    <col min="13833" max="13833" width="22.1796875" style="2" customWidth="1"/>
    <col min="13834" max="13834" width="11.6328125" style="2" customWidth="1"/>
    <col min="13835" max="13835" width="19" style="2" customWidth="1"/>
    <col min="13836" max="13836" width="30.1796875" style="2" customWidth="1"/>
    <col min="13837" max="14078" width="9.08984375" style="2"/>
    <col min="14079" max="14079" width="10.1796875" style="2" customWidth="1"/>
    <col min="14080" max="14080" width="26" style="2" customWidth="1"/>
    <col min="14081" max="14081" width="23.36328125" style="2" customWidth="1"/>
    <col min="14082" max="14085" width="12.7265625" style="2" customWidth="1"/>
    <col min="14086" max="14086" width="63.7265625" style="2" customWidth="1"/>
    <col min="14087" max="14087" width="9.6328125" style="2" customWidth="1"/>
    <col min="14088" max="14088" width="13.36328125" style="2" customWidth="1"/>
    <col min="14089" max="14089" width="22.1796875" style="2" customWidth="1"/>
    <col min="14090" max="14090" width="11.6328125" style="2" customWidth="1"/>
    <col min="14091" max="14091" width="19" style="2" customWidth="1"/>
    <col min="14092" max="14092" width="30.1796875" style="2" customWidth="1"/>
    <col min="14093" max="14334" width="9.08984375" style="2"/>
    <col min="14335" max="14335" width="10.1796875" style="2" customWidth="1"/>
    <col min="14336" max="14336" width="26" style="2" customWidth="1"/>
    <col min="14337" max="14337" width="23.36328125" style="2" customWidth="1"/>
    <col min="14338" max="14341" width="12.7265625" style="2" customWidth="1"/>
    <col min="14342" max="14342" width="63.7265625" style="2" customWidth="1"/>
    <col min="14343" max="14343" width="9.6328125" style="2" customWidth="1"/>
    <col min="14344" max="14344" width="13.36328125" style="2" customWidth="1"/>
    <col min="14345" max="14345" width="22.1796875" style="2" customWidth="1"/>
    <col min="14346" max="14346" width="11.6328125" style="2" customWidth="1"/>
    <col min="14347" max="14347" width="19" style="2" customWidth="1"/>
    <col min="14348" max="14348" width="30.1796875" style="2" customWidth="1"/>
    <col min="14349" max="14590" width="9.08984375" style="2"/>
    <col min="14591" max="14591" width="10.1796875" style="2" customWidth="1"/>
    <col min="14592" max="14592" width="26" style="2" customWidth="1"/>
    <col min="14593" max="14593" width="23.36328125" style="2" customWidth="1"/>
    <col min="14594" max="14597" width="12.7265625" style="2" customWidth="1"/>
    <col min="14598" max="14598" width="63.7265625" style="2" customWidth="1"/>
    <col min="14599" max="14599" width="9.6328125" style="2" customWidth="1"/>
    <col min="14600" max="14600" width="13.36328125" style="2" customWidth="1"/>
    <col min="14601" max="14601" width="22.1796875" style="2" customWidth="1"/>
    <col min="14602" max="14602" width="11.6328125" style="2" customWidth="1"/>
    <col min="14603" max="14603" width="19" style="2" customWidth="1"/>
    <col min="14604" max="14604" width="30.1796875" style="2" customWidth="1"/>
    <col min="14605" max="14846" width="9.08984375" style="2"/>
    <col min="14847" max="14847" width="10.1796875" style="2" customWidth="1"/>
    <col min="14848" max="14848" width="26" style="2" customWidth="1"/>
    <col min="14849" max="14849" width="23.36328125" style="2" customWidth="1"/>
    <col min="14850" max="14853" width="12.7265625" style="2" customWidth="1"/>
    <col min="14854" max="14854" width="63.7265625" style="2" customWidth="1"/>
    <col min="14855" max="14855" width="9.6328125" style="2" customWidth="1"/>
    <col min="14856" max="14856" width="13.36328125" style="2" customWidth="1"/>
    <col min="14857" max="14857" width="22.1796875" style="2" customWidth="1"/>
    <col min="14858" max="14858" width="11.6328125" style="2" customWidth="1"/>
    <col min="14859" max="14859" width="19" style="2" customWidth="1"/>
    <col min="14860" max="14860" width="30.1796875" style="2" customWidth="1"/>
    <col min="14861" max="15102" width="9.08984375" style="2"/>
    <col min="15103" max="15103" width="10.1796875" style="2" customWidth="1"/>
    <col min="15104" max="15104" width="26" style="2" customWidth="1"/>
    <col min="15105" max="15105" width="23.36328125" style="2" customWidth="1"/>
    <col min="15106" max="15109" width="12.7265625" style="2" customWidth="1"/>
    <col min="15110" max="15110" width="63.7265625" style="2" customWidth="1"/>
    <col min="15111" max="15111" width="9.6328125" style="2" customWidth="1"/>
    <col min="15112" max="15112" width="13.36328125" style="2" customWidth="1"/>
    <col min="15113" max="15113" width="22.1796875" style="2" customWidth="1"/>
    <col min="15114" max="15114" width="11.6328125" style="2" customWidth="1"/>
    <col min="15115" max="15115" width="19" style="2" customWidth="1"/>
    <col min="15116" max="15116" width="30.1796875" style="2" customWidth="1"/>
    <col min="15117" max="15358" width="9.08984375" style="2"/>
    <col min="15359" max="15359" width="10.1796875" style="2" customWidth="1"/>
    <col min="15360" max="15360" width="26" style="2" customWidth="1"/>
    <col min="15361" max="15361" width="23.36328125" style="2" customWidth="1"/>
    <col min="15362" max="15365" width="12.7265625" style="2" customWidth="1"/>
    <col min="15366" max="15366" width="63.7265625" style="2" customWidth="1"/>
    <col min="15367" max="15367" width="9.6328125" style="2" customWidth="1"/>
    <col min="15368" max="15368" width="13.36328125" style="2" customWidth="1"/>
    <col min="15369" max="15369" width="22.1796875" style="2" customWidth="1"/>
    <col min="15370" max="15370" width="11.6328125" style="2" customWidth="1"/>
    <col min="15371" max="15371" width="19" style="2" customWidth="1"/>
    <col min="15372" max="15372" width="30.1796875" style="2" customWidth="1"/>
    <col min="15373" max="15614" width="9.08984375" style="2"/>
    <col min="15615" max="15615" width="10.1796875" style="2" customWidth="1"/>
    <col min="15616" max="15616" width="26" style="2" customWidth="1"/>
    <col min="15617" max="15617" width="23.36328125" style="2" customWidth="1"/>
    <col min="15618" max="15621" width="12.7265625" style="2" customWidth="1"/>
    <col min="15622" max="15622" width="63.7265625" style="2" customWidth="1"/>
    <col min="15623" max="15623" width="9.6328125" style="2" customWidth="1"/>
    <col min="15624" max="15624" width="13.36328125" style="2" customWidth="1"/>
    <col min="15625" max="15625" width="22.1796875" style="2" customWidth="1"/>
    <col min="15626" max="15626" width="11.6328125" style="2" customWidth="1"/>
    <col min="15627" max="15627" width="19" style="2" customWidth="1"/>
    <col min="15628" max="15628" width="30.1796875" style="2" customWidth="1"/>
    <col min="15629" max="15870" width="9.08984375" style="2"/>
    <col min="15871" max="15871" width="10.1796875" style="2" customWidth="1"/>
    <col min="15872" max="15872" width="26" style="2" customWidth="1"/>
    <col min="15873" max="15873" width="23.36328125" style="2" customWidth="1"/>
    <col min="15874" max="15877" width="12.7265625" style="2" customWidth="1"/>
    <col min="15878" max="15878" width="63.7265625" style="2" customWidth="1"/>
    <col min="15879" max="15879" width="9.6328125" style="2" customWidth="1"/>
    <col min="15880" max="15880" width="13.36328125" style="2" customWidth="1"/>
    <col min="15881" max="15881" width="22.1796875" style="2" customWidth="1"/>
    <col min="15882" max="15882" width="11.6328125" style="2" customWidth="1"/>
    <col min="15883" max="15883" width="19" style="2" customWidth="1"/>
    <col min="15884" max="15884" width="30.1796875" style="2" customWidth="1"/>
    <col min="15885" max="16126" width="9.08984375" style="2"/>
    <col min="16127" max="16127" width="10.1796875" style="2" customWidth="1"/>
    <col min="16128" max="16128" width="26" style="2" customWidth="1"/>
    <col min="16129" max="16129" width="23.36328125" style="2" customWidth="1"/>
    <col min="16130" max="16133" width="12.7265625" style="2" customWidth="1"/>
    <col min="16134" max="16134" width="63.7265625" style="2" customWidth="1"/>
    <col min="16135" max="16135" width="9.6328125" style="2" customWidth="1"/>
    <col min="16136" max="16136" width="13.36328125" style="2" customWidth="1"/>
    <col min="16137" max="16137" width="22.1796875" style="2" customWidth="1"/>
    <col min="16138" max="16138" width="11.6328125" style="2" customWidth="1"/>
    <col min="16139" max="16139" width="19" style="2" customWidth="1"/>
    <col min="16140" max="16140" width="30.1796875" style="2" customWidth="1"/>
    <col min="16141" max="16384" width="9.08984375" style="2"/>
  </cols>
  <sheetData>
    <row r="1" spans="1:12" ht="15.5" x14ac:dyDescent="0.35">
      <c r="A1" s="1" t="str">
        <f>Instructions!B1</f>
        <v>WGA 2020-21 - version 1.0</v>
      </c>
    </row>
    <row r="2" spans="1:12" ht="15.5" x14ac:dyDescent="0.35">
      <c r="A2" s="1" t="str">
        <f>Instructions!B2</f>
        <v>CG-02  Annex  - Central Government Departments’ balances with Local Authorities</v>
      </c>
    </row>
    <row r="3" spans="1:12" s="5" customFormat="1" ht="13.5" thickBot="1" x14ac:dyDescent="0.35">
      <c r="B3" s="6"/>
      <c r="C3" s="6"/>
      <c r="D3" s="6"/>
      <c r="F3" s="7"/>
      <c r="H3" s="8"/>
      <c r="I3" s="9"/>
      <c r="J3" s="9"/>
      <c r="K3" s="10"/>
    </row>
    <row r="4" spans="1:12" s="5" customFormat="1" ht="13.5" thickBot="1" x14ac:dyDescent="0.35">
      <c r="A4" s="11" t="s">
        <v>20</v>
      </c>
      <c r="C4" s="145"/>
      <c r="D4" s="146"/>
      <c r="E4" s="146"/>
      <c r="F4" s="147"/>
      <c r="H4" s="8" t="s">
        <v>21</v>
      </c>
      <c r="I4" s="12"/>
      <c r="J4" s="13"/>
      <c r="K4" s="14"/>
    </row>
    <row r="5" spans="1:12" s="5" customFormat="1" ht="12.5" x14ac:dyDescent="0.25">
      <c r="C5" s="15"/>
      <c r="D5" s="16"/>
      <c r="E5" s="17"/>
      <c r="F5" s="18"/>
      <c r="H5" s="8" t="s">
        <v>22</v>
      </c>
      <c r="I5" s="12"/>
      <c r="J5" s="13"/>
      <c r="K5" s="14"/>
    </row>
    <row r="6" spans="1:12" s="5" customFormat="1" ht="13" x14ac:dyDescent="0.3">
      <c r="A6" s="19" t="s">
        <v>23</v>
      </c>
      <c r="B6" s="6"/>
      <c r="C6" s="6"/>
      <c r="D6" s="6"/>
      <c r="F6" s="7"/>
      <c r="H6" s="144"/>
      <c r="I6" s="18"/>
      <c r="J6" s="18"/>
      <c r="K6" s="18"/>
      <c r="L6" s="17"/>
    </row>
    <row r="7" spans="1:12" s="5" customFormat="1" ht="13" x14ac:dyDescent="0.3">
      <c r="A7" s="5" t="s">
        <v>1488</v>
      </c>
      <c r="B7" s="6"/>
      <c r="C7" s="6"/>
      <c r="D7" s="6"/>
      <c r="F7" s="7"/>
      <c r="H7" s="8"/>
      <c r="I7" s="9"/>
      <c r="J7" s="9"/>
      <c r="K7" s="10"/>
    </row>
    <row r="8" spans="1:12" s="5" customFormat="1" ht="13" x14ac:dyDescent="0.3">
      <c r="A8" s="5" t="s">
        <v>1494</v>
      </c>
      <c r="B8" s="6"/>
      <c r="C8" s="6"/>
      <c r="D8" s="6"/>
      <c r="F8" s="7"/>
      <c r="H8" s="8"/>
      <c r="I8" s="9"/>
      <c r="J8" s="9"/>
      <c r="K8" s="10"/>
    </row>
    <row r="9" spans="1:12" s="5" customFormat="1" ht="13" x14ac:dyDescent="0.3">
      <c r="A9" s="5" t="s">
        <v>1493</v>
      </c>
      <c r="B9" s="6"/>
      <c r="C9" s="6"/>
      <c r="D9" s="6"/>
      <c r="F9" s="7"/>
      <c r="H9" s="8"/>
      <c r="I9" s="9"/>
      <c r="J9" s="9"/>
      <c r="K9" s="10"/>
    </row>
    <row r="10" spans="1:12" s="5" customFormat="1" ht="13" x14ac:dyDescent="0.3">
      <c r="A10" s="6" t="s">
        <v>24</v>
      </c>
      <c r="B10" s="6"/>
      <c r="C10" s="6"/>
      <c r="D10" s="6"/>
      <c r="F10" s="7"/>
      <c r="H10" s="8"/>
      <c r="I10" s="9"/>
      <c r="J10" s="9"/>
      <c r="K10" s="10"/>
    </row>
    <row r="11" spans="1:12" s="5" customFormat="1" ht="13" x14ac:dyDescent="0.3">
      <c r="A11" s="5" t="s">
        <v>1492</v>
      </c>
      <c r="B11" s="6"/>
      <c r="C11" s="6"/>
      <c r="D11" s="6"/>
      <c r="F11" s="7"/>
      <c r="H11" s="8"/>
      <c r="I11" s="9"/>
      <c r="J11" s="9"/>
      <c r="K11" s="10"/>
    </row>
    <row r="12" spans="1:12" s="131" customFormat="1" x14ac:dyDescent="0.35">
      <c r="A12" s="130" t="s">
        <v>1489</v>
      </c>
      <c r="H12" s="132"/>
      <c r="I12" s="133"/>
      <c r="J12" s="133"/>
    </row>
    <row r="13" spans="1:12" s="5" customFormat="1" ht="13" x14ac:dyDescent="0.3">
      <c r="B13" s="6"/>
      <c r="C13" s="6"/>
      <c r="D13" s="6"/>
      <c r="F13" s="7"/>
      <c r="H13" s="8"/>
      <c r="I13" s="9"/>
      <c r="J13" s="9"/>
      <c r="K13" s="10"/>
    </row>
    <row r="14" spans="1:12" s="6" customFormat="1" ht="13.5" thickBot="1" x14ac:dyDescent="0.35">
      <c r="A14" s="19" t="s">
        <v>25</v>
      </c>
      <c r="B14" s="6" t="s">
        <v>26</v>
      </c>
      <c r="F14" s="20"/>
      <c r="H14" s="11"/>
      <c r="I14" s="21"/>
      <c r="J14" s="21"/>
      <c r="K14" s="22"/>
    </row>
    <row r="15" spans="1:12" s="6" customFormat="1" ht="39.5" thickBot="1" x14ac:dyDescent="0.35">
      <c r="B15" s="23" t="s">
        <v>27</v>
      </c>
      <c r="C15" s="24" t="s">
        <v>28</v>
      </c>
      <c r="D15" s="25" t="s">
        <v>29</v>
      </c>
      <c r="E15" s="26" t="s">
        <v>30</v>
      </c>
      <c r="F15" s="26" t="s">
        <v>31</v>
      </c>
      <c r="G15" s="27" t="s">
        <v>32</v>
      </c>
      <c r="H15" s="28" t="s">
        <v>1490</v>
      </c>
      <c r="I15" s="29" t="s">
        <v>34</v>
      </c>
      <c r="J15" s="26" t="s">
        <v>35</v>
      </c>
      <c r="K15" s="24" t="s">
        <v>36</v>
      </c>
    </row>
    <row r="16" spans="1:12" s="37" customFormat="1" ht="13" x14ac:dyDescent="0.3">
      <c r="A16" s="30" t="s">
        <v>37</v>
      </c>
      <c r="B16" s="32" t="s">
        <v>38</v>
      </c>
      <c r="C16" s="32" t="s">
        <v>39</v>
      </c>
      <c r="D16" s="33">
        <v>-3040</v>
      </c>
      <c r="E16" s="34">
        <v>53672</v>
      </c>
      <c r="F16" s="34">
        <v>1858</v>
      </c>
      <c r="G16" s="35">
        <f>SUM(D16:F16)</f>
        <v>52490</v>
      </c>
      <c r="H16" s="36" t="s">
        <v>40</v>
      </c>
      <c r="I16" s="135">
        <v>54152600</v>
      </c>
      <c r="J16" s="138">
        <v>15</v>
      </c>
      <c r="K16" s="141"/>
    </row>
    <row r="17" spans="1:11" s="5" customFormat="1" ht="12.5" x14ac:dyDescent="0.25">
      <c r="B17" s="39"/>
      <c r="C17" s="39" t="str">
        <f>IF(B17="","Enter name 1st",VLOOKUP(B17,'List of Local Authorities'!B:C,2,FALSE))</f>
        <v>Enter name 1st</v>
      </c>
      <c r="D17" s="40"/>
      <c r="E17" s="41"/>
      <c r="F17" s="41"/>
      <c r="G17" s="42">
        <f t="shared" ref="G17:G26" si="0">SUM(D17:F17)</f>
        <v>0</v>
      </c>
      <c r="H17" s="43"/>
      <c r="I17" s="136" t="str">
        <f>IF(H17="","Enter SCOA name 1st",VLOOKUP(H17,'MRs for Data tab'!D:F,2,FALSE))</f>
        <v>Enter SCOA name 1st</v>
      </c>
      <c r="J17" s="139" t="str">
        <f>IF(H17="","Enter SCOA name 1st",VLOOKUP(H17,'MRs for Data tab'!D:F,3,FALSE))</f>
        <v>Enter SCOA name 1st</v>
      </c>
      <c r="K17" s="142"/>
    </row>
    <row r="18" spans="1:11" s="5" customFormat="1" ht="12.5" x14ac:dyDescent="0.25">
      <c r="B18" s="39"/>
      <c r="C18" s="39" t="str">
        <f>IF(B18="","Enter name 1st",VLOOKUP(B18,'List of Local Authorities'!B:C,2,FALSE))</f>
        <v>Enter name 1st</v>
      </c>
      <c r="D18" s="40"/>
      <c r="E18" s="41"/>
      <c r="F18" s="41"/>
      <c r="G18" s="42">
        <f t="shared" si="0"/>
        <v>0</v>
      </c>
      <c r="H18" s="43"/>
      <c r="I18" s="136" t="str">
        <f>IF(H18="","Enter SCOA name 1st",VLOOKUP(H18,'MRs for Data tab'!D:F,2,FALSE))</f>
        <v>Enter SCOA name 1st</v>
      </c>
      <c r="J18" s="139" t="str">
        <f>IF(H18="","Enter SCOA name 1st",VLOOKUP(H18,'MRs for Data tab'!D:F,3,FALSE))</f>
        <v>Enter SCOA name 1st</v>
      </c>
      <c r="K18" s="142"/>
    </row>
    <row r="19" spans="1:11" s="5" customFormat="1" ht="12.5" x14ac:dyDescent="0.25">
      <c r="B19" s="39"/>
      <c r="C19" s="39" t="str">
        <f>IF(B19="","Enter name 1st",VLOOKUP(B19,'List of Local Authorities'!B:C,2,FALSE))</f>
        <v>Enter name 1st</v>
      </c>
      <c r="D19" s="40"/>
      <c r="E19" s="41"/>
      <c r="F19" s="41"/>
      <c r="G19" s="42">
        <f t="shared" si="0"/>
        <v>0</v>
      </c>
      <c r="H19" s="43"/>
      <c r="I19" s="136" t="str">
        <f>IF(H19="","Enter SCOA name 1st",VLOOKUP(H19,'MRs for Data tab'!D:F,2,FALSE))</f>
        <v>Enter SCOA name 1st</v>
      </c>
      <c r="J19" s="139" t="str">
        <f>IF(H19="","Enter SCOA name 1st",VLOOKUP(H19,'MRs for Data tab'!D:F,3,FALSE))</f>
        <v>Enter SCOA name 1st</v>
      </c>
      <c r="K19" s="142"/>
    </row>
    <row r="20" spans="1:11" s="5" customFormat="1" ht="12.5" x14ac:dyDescent="0.25">
      <c r="B20" s="39"/>
      <c r="C20" s="39" t="str">
        <f>IF(B20="","Enter name 1st",VLOOKUP(B20,'List of Local Authorities'!B:C,2,FALSE))</f>
        <v>Enter name 1st</v>
      </c>
      <c r="D20" s="40"/>
      <c r="E20" s="41"/>
      <c r="F20" s="41"/>
      <c r="G20" s="42">
        <f t="shared" si="0"/>
        <v>0</v>
      </c>
      <c r="H20" s="43"/>
      <c r="I20" s="136" t="str">
        <f>IF(H20="","Enter SCOA name 1st",VLOOKUP(H20,'MRs for Data tab'!D:F,2,FALSE))</f>
        <v>Enter SCOA name 1st</v>
      </c>
      <c r="J20" s="139" t="str">
        <f>IF(H20="","Enter SCOA name 1st",VLOOKUP(H20,'MRs for Data tab'!D:F,3,FALSE))</f>
        <v>Enter SCOA name 1st</v>
      </c>
      <c r="K20" s="142"/>
    </row>
    <row r="21" spans="1:11" s="5" customFormat="1" ht="12.5" x14ac:dyDescent="0.25">
      <c r="B21" s="39"/>
      <c r="C21" s="39" t="str">
        <f>IF(B21="","Enter name 1st",VLOOKUP(B21,'List of Local Authorities'!B:C,2,FALSE))</f>
        <v>Enter name 1st</v>
      </c>
      <c r="D21" s="40"/>
      <c r="E21" s="41"/>
      <c r="F21" s="41"/>
      <c r="G21" s="42">
        <f t="shared" si="0"/>
        <v>0</v>
      </c>
      <c r="H21" s="43"/>
      <c r="I21" s="136" t="str">
        <f>IF(H21="","Enter SCOA name 1st",VLOOKUP(H21,'MRs for Data tab'!D:F,2,FALSE))</f>
        <v>Enter SCOA name 1st</v>
      </c>
      <c r="J21" s="139" t="str">
        <f>IF(H21="","Enter SCOA name 1st",VLOOKUP(H21,'MRs for Data tab'!D:F,3,FALSE))</f>
        <v>Enter SCOA name 1st</v>
      </c>
      <c r="K21" s="142"/>
    </row>
    <row r="22" spans="1:11" s="5" customFormat="1" ht="12.5" x14ac:dyDescent="0.25">
      <c r="B22" s="39"/>
      <c r="C22" s="39" t="str">
        <f>IF(B22="","Enter name 1st",VLOOKUP(B22,'List of Local Authorities'!B:C,2,FALSE))</f>
        <v>Enter name 1st</v>
      </c>
      <c r="D22" s="40"/>
      <c r="E22" s="41"/>
      <c r="F22" s="41"/>
      <c r="G22" s="42">
        <f>SUM(D22:F22)</f>
        <v>0</v>
      </c>
      <c r="H22" s="43"/>
      <c r="I22" s="136" t="str">
        <f>IF(H22="","Enter SCOA name 1st",VLOOKUP(H22,'MRs for Data tab'!D:F,2,FALSE))</f>
        <v>Enter SCOA name 1st</v>
      </c>
      <c r="J22" s="139" t="str">
        <f>IF(H22="","Enter SCOA name 1st",VLOOKUP(H22,'MRs for Data tab'!D:F,3,FALSE))</f>
        <v>Enter SCOA name 1st</v>
      </c>
      <c r="K22" s="142"/>
    </row>
    <row r="23" spans="1:11" s="5" customFormat="1" ht="12.5" x14ac:dyDescent="0.25">
      <c r="B23" s="39"/>
      <c r="C23" s="39" t="str">
        <f>IF(B23="","Enter name 1st",VLOOKUP(B23,'List of Local Authorities'!B:C,2,FALSE))</f>
        <v>Enter name 1st</v>
      </c>
      <c r="D23" s="40"/>
      <c r="E23" s="41"/>
      <c r="F23" s="41"/>
      <c r="G23" s="42">
        <f t="shared" si="0"/>
        <v>0</v>
      </c>
      <c r="H23" s="43"/>
      <c r="I23" s="136" t="str">
        <f>IF(H23="","Enter SCOA name 1st",VLOOKUP(H23,'MRs for Data tab'!D:F,2,FALSE))</f>
        <v>Enter SCOA name 1st</v>
      </c>
      <c r="J23" s="139" t="str">
        <f>IF(H23="","Enter SCOA name 1st",VLOOKUP(H23,'MRs for Data tab'!D:F,3,FALSE))</f>
        <v>Enter SCOA name 1st</v>
      </c>
      <c r="K23" s="142"/>
    </row>
    <row r="24" spans="1:11" s="5" customFormat="1" ht="12.5" x14ac:dyDescent="0.25">
      <c r="B24" s="39"/>
      <c r="C24" s="39" t="str">
        <f>IF(B24="","Enter name 1st",VLOOKUP(B24,'List of Local Authorities'!B:C,2,FALSE))</f>
        <v>Enter name 1st</v>
      </c>
      <c r="D24" s="40"/>
      <c r="E24" s="41"/>
      <c r="F24" s="41"/>
      <c r="G24" s="42">
        <f t="shared" si="0"/>
        <v>0</v>
      </c>
      <c r="H24" s="43"/>
      <c r="I24" s="136" t="str">
        <f>IF(H24="","Enter SCOA name 1st",VLOOKUP(H24,'MRs for Data tab'!D:F,2,FALSE))</f>
        <v>Enter SCOA name 1st</v>
      </c>
      <c r="J24" s="139" t="str">
        <f>IF(H24="","Enter SCOA name 1st",VLOOKUP(H24,'MRs for Data tab'!D:F,3,FALSE))</f>
        <v>Enter SCOA name 1st</v>
      </c>
      <c r="K24" s="142"/>
    </row>
    <row r="25" spans="1:11" s="5" customFormat="1" ht="12.5" x14ac:dyDescent="0.25">
      <c r="B25" s="39"/>
      <c r="C25" s="39" t="str">
        <f>IF(B25="","Enter name 1st",VLOOKUP(B25,'List of Local Authorities'!B:C,2,FALSE))</f>
        <v>Enter name 1st</v>
      </c>
      <c r="D25" s="40"/>
      <c r="E25" s="41"/>
      <c r="F25" s="41"/>
      <c r="G25" s="42">
        <f t="shared" si="0"/>
        <v>0</v>
      </c>
      <c r="H25" s="43"/>
      <c r="I25" s="136" t="str">
        <f>IF(H25="","Enter SCOA name 1st",VLOOKUP(H25,'MRs for Data tab'!D:F,2,FALSE))</f>
        <v>Enter SCOA name 1st</v>
      </c>
      <c r="J25" s="139" t="str">
        <f>IF(H25="","Enter SCOA name 1st",VLOOKUP(H25,'MRs for Data tab'!D:F,3,FALSE))</f>
        <v>Enter SCOA name 1st</v>
      </c>
      <c r="K25" s="142"/>
    </row>
    <row r="26" spans="1:11" s="5" customFormat="1" ht="13" thickBot="1" x14ac:dyDescent="0.3">
      <c r="B26" s="45"/>
      <c r="C26" s="45" t="str">
        <f>IF(B26="","Enter name 1st",VLOOKUP(B26,'List of Local Authorities'!B:C,2,FALSE))</f>
        <v>Enter name 1st</v>
      </c>
      <c r="D26" s="46"/>
      <c r="E26" s="47"/>
      <c r="F26" s="47"/>
      <c r="G26" s="48">
        <f t="shared" si="0"/>
        <v>0</v>
      </c>
      <c r="H26" s="49"/>
      <c r="I26" s="137" t="str">
        <f>IF(H26="","Enter SCOA name 1st",VLOOKUP(H26,'MRs for Data tab'!D:F,2,FALSE))</f>
        <v>Enter SCOA name 1st</v>
      </c>
      <c r="J26" s="140" t="str">
        <f>IF(H26="","Enter SCOA name 1st",VLOOKUP(H26,'MRs for Data tab'!D:F,3,FALSE))</f>
        <v>Enter SCOA name 1st</v>
      </c>
      <c r="K26" s="143"/>
    </row>
    <row r="27" spans="1:11" s="5" customFormat="1" ht="12.5" x14ac:dyDescent="0.25">
      <c r="H27" s="8"/>
      <c r="I27" s="9"/>
      <c r="J27" s="9"/>
    </row>
    <row r="28" spans="1:11" s="5" customFormat="1" ht="12.5" x14ac:dyDescent="0.25">
      <c r="H28" s="8"/>
      <c r="I28" s="9"/>
      <c r="J28" s="9"/>
    </row>
    <row r="29" spans="1:11" s="50" customFormat="1" ht="13.5" thickBot="1" x14ac:dyDescent="0.35">
      <c r="A29" s="50" t="s">
        <v>42</v>
      </c>
      <c r="B29" s="6" t="s">
        <v>43</v>
      </c>
      <c r="H29" s="51"/>
      <c r="I29" s="52"/>
      <c r="J29" s="52"/>
    </row>
    <row r="30" spans="1:11" s="6" customFormat="1" ht="39" thickBot="1" x14ac:dyDescent="0.35">
      <c r="B30" s="23" t="s">
        <v>27</v>
      </c>
      <c r="C30" s="24" t="s">
        <v>28</v>
      </c>
      <c r="D30" s="53"/>
      <c r="E30" s="54"/>
      <c r="F30" s="54"/>
      <c r="G30" s="27" t="s">
        <v>44</v>
      </c>
      <c r="H30" s="28" t="s">
        <v>33</v>
      </c>
      <c r="I30" s="29" t="s">
        <v>34</v>
      </c>
      <c r="J30" s="26" t="s">
        <v>35</v>
      </c>
      <c r="K30" s="24" t="s">
        <v>36</v>
      </c>
    </row>
    <row r="31" spans="1:11" s="37" customFormat="1" ht="13" x14ac:dyDescent="0.3">
      <c r="A31" s="30" t="s">
        <v>37</v>
      </c>
      <c r="B31" s="31" t="s">
        <v>38</v>
      </c>
      <c r="C31" s="32" t="s">
        <v>39</v>
      </c>
      <c r="D31" s="33">
        <v>-3040</v>
      </c>
      <c r="E31" s="34">
        <v>53672</v>
      </c>
      <c r="F31" s="34">
        <v>1858</v>
      </c>
      <c r="G31" s="35">
        <f>SUM(D31:F31)</f>
        <v>52490</v>
      </c>
      <c r="H31" s="36" t="s">
        <v>40</v>
      </c>
      <c r="I31" s="135">
        <v>54152600</v>
      </c>
      <c r="J31" s="138">
        <v>15</v>
      </c>
      <c r="K31" s="141"/>
    </row>
    <row r="32" spans="1:11" s="5" customFormat="1" ht="12.5" x14ac:dyDescent="0.25">
      <c r="B32" s="38"/>
      <c r="C32" s="39" t="str">
        <f>IF(B32="","Enter name 1st",VLOOKUP(B32,'List of Local Authorities'!B:C,2,FALSE))</f>
        <v>Enter name 1st</v>
      </c>
      <c r="D32" s="55"/>
      <c r="E32" s="56"/>
      <c r="F32" s="56"/>
      <c r="G32" s="57">
        <f>SUM(D32:F32)</f>
        <v>0</v>
      </c>
      <c r="H32" s="43"/>
      <c r="I32" s="136" t="str">
        <f>IF(H32="","Enter SCOA name 1st",VLOOKUP(H32,'MRs for Data tab'!D:F,2,FALSE))</f>
        <v>Enter SCOA name 1st</v>
      </c>
      <c r="J32" s="139" t="str">
        <f>IF(H32="","Enter SCOA name 1st",VLOOKUP(H32,'MRs for Data tab'!D:F,3,FALSE))</f>
        <v>Enter SCOA name 1st</v>
      </c>
      <c r="K32" s="142"/>
    </row>
    <row r="33" spans="2:11" s="5" customFormat="1" ht="12.5" x14ac:dyDescent="0.25">
      <c r="B33" s="38"/>
      <c r="C33" s="39" t="str">
        <f>IF(B33="","Enter name 1st",VLOOKUP(B33,'List of Local Authorities'!B:C,2,FALSE))</f>
        <v>Enter name 1st</v>
      </c>
      <c r="D33" s="55"/>
      <c r="E33" s="56"/>
      <c r="F33" s="56"/>
      <c r="G33" s="57">
        <f t="shared" ref="G33:G39" si="1">SUM(D33:F33)</f>
        <v>0</v>
      </c>
      <c r="H33" s="43"/>
      <c r="I33" s="136" t="str">
        <f>IF(H33="","Enter SCOA name 1st",VLOOKUP(H33,'MRs for Data tab'!D:F,2,FALSE))</f>
        <v>Enter SCOA name 1st</v>
      </c>
      <c r="J33" s="139" t="str">
        <f>IF(H33="","Enter SCOA name 1st",VLOOKUP(H33,'MRs for Data tab'!D:F,3,FALSE))</f>
        <v>Enter SCOA name 1st</v>
      </c>
      <c r="K33" s="142"/>
    </row>
    <row r="34" spans="2:11" s="5" customFormat="1" ht="12.5" x14ac:dyDescent="0.25">
      <c r="B34" s="38"/>
      <c r="C34" s="39" t="str">
        <f>IF(B34="","Enter name 1st",VLOOKUP(B34,'List of Local Authorities'!B:C,2,FALSE))</f>
        <v>Enter name 1st</v>
      </c>
      <c r="D34" s="55"/>
      <c r="E34" s="56"/>
      <c r="F34" s="56"/>
      <c r="G34" s="57">
        <f t="shared" si="1"/>
        <v>0</v>
      </c>
      <c r="H34" s="43"/>
      <c r="I34" s="136" t="str">
        <f>IF(H34="","Enter SCOA name 1st",VLOOKUP(H34,'MRs for Data tab'!D:F,2,FALSE))</f>
        <v>Enter SCOA name 1st</v>
      </c>
      <c r="J34" s="139" t="str">
        <f>IF(H34="","Enter SCOA name 1st",VLOOKUP(H34,'MRs for Data tab'!D:F,3,FALSE))</f>
        <v>Enter SCOA name 1st</v>
      </c>
      <c r="K34" s="142"/>
    </row>
    <row r="35" spans="2:11" s="5" customFormat="1" ht="12.5" x14ac:dyDescent="0.25">
      <c r="B35" s="38"/>
      <c r="C35" s="39" t="str">
        <f>IF(B35="","Enter name 1st",VLOOKUP(B35,'List of Local Authorities'!B:C,2,FALSE))</f>
        <v>Enter name 1st</v>
      </c>
      <c r="D35" s="55"/>
      <c r="E35" s="56"/>
      <c r="F35" s="56"/>
      <c r="G35" s="57">
        <f t="shared" si="1"/>
        <v>0</v>
      </c>
      <c r="H35" s="43"/>
      <c r="I35" s="136" t="str">
        <f>IF(H35="","Enter SCOA name 1st",VLOOKUP(H35,'MRs for Data tab'!D:F,2,FALSE))</f>
        <v>Enter SCOA name 1st</v>
      </c>
      <c r="J35" s="139" t="str">
        <f>IF(H35="","Enter SCOA name 1st",VLOOKUP(H35,'MRs for Data tab'!D:F,3,FALSE))</f>
        <v>Enter SCOA name 1st</v>
      </c>
      <c r="K35" s="142"/>
    </row>
    <row r="36" spans="2:11" s="5" customFormat="1" ht="12.5" x14ac:dyDescent="0.25">
      <c r="B36" s="38"/>
      <c r="C36" s="39" t="str">
        <f>IF(B36="","Enter name 1st",VLOOKUP(B36,'List of Local Authorities'!B:C,2,FALSE))</f>
        <v>Enter name 1st</v>
      </c>
      <c r="D36" s="55"/>
      <c r="E36" s="56"/>
      <c r="F36" s="56"/>
      <c r="G36" s="57">
        <f t="shared" si="1"/>
        <v>0</v>
      </c>
      <c r="H36" s="43"/>
      <c r="I36" s="136" t="str">
        <f>IF(H36="","Enter SCOA name 1st",VLOOKUP(H36,'MRs for Data tab'!D:F,2,FALSE))</f>
        <v>Enter SCOA name 1st</v>
      </c>
      <c r="J36" s="139" t="str">
        <f>IF(H36="","Enter SCOA name 1st",VLOOKUP(H36,'MRs for Data tab'!D:F,3,FALSE))</f>
        <v>Enter SCOA name 1st</v>
      </c>
      <c r="K36" s="142"/>
    </row>
    <row r="37" spans="2:11" s="5" customFormat="1" ht="12.5" x14ac:dyDescent="0.25">
      <c r="B37" s="38"/>
      <c r="C37" s="39" t="str">
        <f>IF(B37="","Enter name 1st",VLOOKUP(B37,'List of Local Authorities'!B:C,2,FALSE))</f>
        <v>Enter name 1st</v>
      </c>
      <c r="D37" s="55"/>
      <c r="E37" s="56"/>
      <c r="F37" s="56"/>
      <c r="G37" s="57">
        <f t="shared" si="1"/>
        <v>0</v>
      </c>
      <c r="H37" s="43"/>
      <c r="I37" s="136" t="str">
        <f>IF(H37="","Enter SCOA name 1st",VLOOKUP(H37,'MRs for Data tab'!D:F,2,FALSE))</f>
        <v>Enter SCOA name 1st</v>
      </c>
      <c r="J37" s="139" t="str">
        <f>IF(H37="","Enter SCOA name 1st",VLOOKUP(H37,'MRs for Data tab'!D:F,3,FALSE))</f>
        <v>Enter SCOA name 1st</v>
      </c>
      <c r="K37" s="142"/>
    </row>
    <row r="38" spans="2:11" s="5" customFormat="1" ht="12.5" x14ac:dyDescent="0.25">
      <c r="B38" s="38"/>
      <c r="C38" s="39" t="str">
        <f>IF(B38="","Enter name 1st",VLOOKUP(B38,'List of Local Authorities'!B:C,2,FALSE))</f>
        <v>Enter name 1st</v>
      </c>
      <c r="D38" s="55"/>
      <c r="E38" s="56"/>
      <c r="F38" s="56"/>
      <c r="G38" s="57">
        <f t="shared" si="1"/>
        <v>0</v>
      </c>
      <c r="H38" s="43"/>
      <c r="I38" s="136" t="str">
        <f>IF(H38="","Enter SCOA name 1st",VLOOKUP(H38,'MRs for Data tab'!D:F,2,FALSE))</f>
        <v>Enter SCOA name 1st</v>
      </c>
      <c r="J38" s="139" t="str">
        <f>IF(H38="","Enter SCOA name 1st",VLOOKUP(H38,'MRs for Data tab'!D:F,3,FALSE))</f>
        <v>Enter SCOA name 1st</v>
      </c>
      <c r="K38" s="142"/>
    </row>
    <row r="39" spans="2:11" s="5" customFormat="1" ht="13" thickBot="1" x14ac:dyDescent="0.3">
      <c r="B39" s="44"/>
      <c r="C39" s="45" t="str">
        <f>IF(B39="","Enter name 1st",VLOOKUP(B39,'List of Local Authorities'!B:C,2,FALSE))</f>
        <v>Enter name 1st</v>
      </c>
      <c r="D39" s="58"/>
      <c r="E39" s="59"/>
      <c r="F39" s="59"/>
      <c r="G39" s="60">
        <f t="shared" si="1"/>
        <v>0</v>
      </c>
      <c r="H39" s="49"/>
      <c r="I39" s="137" t="str">
        <f>IF(H39="","Enter SCOA name 1st",VLOOKUP(H39,'MRs for Data tab'!D:F,2,FALSE))</f>
        <v>Enter SCOA name 1st</v>
      </c>
      <c r="J39" s="140" t="str">
        <f>IF(H39="","Enter SCOA name 1st",VLOOKUP(H39,'MRs for Data tab'!D:F,3,FALSE))</f>
        <v>Enter SCOA name 1st</v>
      </c>
      <c r="K39" s="143"/>
    </row>
  </sheetData>
  <mergeCells count="1">
    <mergeCell ref="C4:F4"/>
  </mergeCells>
  <dataValidations count="1">
    <dataValidation type="list" allowBlank="1" showInputMessage="1" showErrorMessage="1" sqref="WLL983057:WLL983066 IV32:IV39 SR32:SR39 ACN32:ACN39 AMJ32:AMJ39 AWF32:AWF39 BGB32:BGB39 BPX32:BPX39 BZT32:BZT39 CJP32:CJP39 CTL32:CTL39 DDH32:DDH39 DND32:DND39 DWZ32:DWZ39 EGV32:EGV39 EQR32:EQR39 FAN32:FAN39 FKJ32:FKJ39 FUF32:FUF39 GEB32:GEB39 GNX32:GNX39 GXT32:GXT39 HHP32:HHP39 HRL32:HRL39 IBH32:IBH39 ILD32:ILD39 IUZ32:IUZ39 JEV32:JEV39 JOR32:JOR39 JYN32:JYN39 KIJ32:KIJ39 KSF32:KSF39 LCB32:LCB39 LLX32:LLX39 LVT32:LVT39 MFP32:MFP39 MPL32:MPL39 MZH32:MZH39 NJD32:NJD39 NSZ32:NSZ39 OCV32:OCV39 OMR32:OMR39 OWN32:OWN39 PGJ32:PGJ39 PQF32:PQF39 QAB32:QAB39 QJX32:QJX39 QTT32:QTT39 RDP32:RDP39 RNL32:RNL39 RXH32:RXH39 SHD32:SHD39 SQZ32:SQZ39 TAV32:TAV39 TKR32:TKR39 TUN32:TUN39 UEJ32:UEJ39 UOF32:UOF39 UYB32:UYB39 VHX32:VHX39 VRT32:VRT39 WBP32:WBP39 WLL32:WLL39 WVH32:WVH39 B65568:B65575 IV65568:IV65575 SR65568:SR65575 ACN65568:ACN65575 AMJ65568:AMJ65575 AWF65568:AWF65575 BGB65568:BGB65575 BPX65568:BPX65575 BZT65568:BZT65575 CJP65568:CJP65575 CTL65568:CTL65575 DDH65568:DDH65575 DND65568:DND65575 DWZ65568:DWZ65575 EGV65568:EGV65575 EQR65568:EQR65575 FAN65568:FAN65575 FKJ65568:FKJ65575 FUF65568:FUF65575 GEB65568:GEB65575 GNX65568:GNX65575 GXT65568:GXT65575 HHP65568:HHP65575 HRL65568:HRL65575 IBH65568:IBH65575 ILD65568:ILD65575 IUZ65568:IUZ65575 JEV65568:JEV65575 JOR65568:JOR65575 JYN65568:JYN65575 KIJ65568:KIJ65575 KSF65568:KSF65575 LCB65568:LCB65575 LLX65568:LLX65575 LVT65568:LVT65575 MFP65568:MFP65575 MPL65568:MPL65575 MZH65568:MZH65575 NJD65568:NJD65575 NSZ65568:NSZ65575 OCV65568:OCV65575 OMR65568:OMR65575 OWN65568:OWN65575 PGJ65568:PGJ65575 PQF65568:PQF65575 QAB65568:QAB65575 QJX65568:QJX65575 QTT65568:QTT65575 RDP65568:RDP65575 RNL65568:RNL65575 RXH65568:RXH65575 SHD65568:SHD65575 SQZ65568:SQZ65575 TAV65568:TAV65575 TKR65568:TKR65575 TUN65568:TUN65575 UEJ65568:UEJ65575 UOF65568:UOF65575 UYB65568:UYB65575 VHX65568:VHX65575 VRT65568:VRT65575 WBP65568:WBP65575 WLL65568:WLL65575 WVH65568:WVH65575 B131104:B131111 IV131104:IV131111 SR131104:SR131111 ACN131104:ACN131111 AMJ131104:AMJ131111 AWF131104:AWF131111 BGB131104:BGB131111 BPX131104:BPX131111 BZT131104:BZT131111 CJP131104:CJP131111 CTL131104:CTL131111 DDH131104:DDH131111 DND131104:DND131111 DWZ131104:DWZ131111 EGV131104:EGV131111 EQR131104:EQR131111 FAN131104:FAN131111 FKJ131104:FKJ131111 FUF131104:FUF131111 GEB131104:GEB131111 GNX131104:GNX131111 GXT131104:GXT131111 HHP131104:HHP131111 HRL131104:HRL131111 IBH131104:IBH131111 ILD131104:ILD131111 IUZ131104:IUZ131111 JEV131104:JEV131111 JOR131104:JOR131111 JYN131104:JYN131111 KIJ131104:KIJ131111 KSF131104:KSF131111 LCB131104:LCB131111 LLX131104:LLX131111 LVT131104:LVT131111 MFP131104:MFP131111 MPL131104:MPL131111 MZH131104:MZH131111 NJD131104:NJD131111 NSZ131104:NSZ131111 OCV131104:OCV131111 OMR131104:OMR131111 OWN131104:OWN131111 PGJ131104:PGJ131111 PQF131104:PQF131111 QAB131104:QAB131111 QJX131104:QJX131111 QTT131104:QTT131111 RDP131104:RDP131111 RNL131104:RNL131111 RXH131104:RXH131111 SHD131104:SHD131111 SQZ131104:SQZ131111 TAV131104:TAV131111 TKR131104:TKR131111 TUN131104:TUN131111 UEJ131104:UEJ131111 UOF131104:UOF131111 UYB131104:UYB131111 VHX131104:VHX131111 VRT131104:VRT131111 WBP131104:WBP131111 WLL131104:WLL131111 WVH131104:WVH131111 B196640:B196647 IV196640:IV196647 SR196640:SR196647 ACN196640:ACN196647 AMJ196640:AMJ196647 AWF196640:AWF196647 BGB196640:BGB196647 BPX196640:BPX196647 BZT196640:BZT196647 CJP196640:CJP196647 CTL196640:CTL196647 DDH196640:DDH196647 DND196640:DND196647 DWZ196640:DWZ196647 EGV196640:EGV196647 EQR196640:EQR196647 FAN196640:FAN196647 FKJ196640:FKJ196647 FUF196640:FUF196647 GEB196640:GEB196647 GNX196640:GNX196647 GXT196640:GXT196647 HHP196640:HHP196647 HRL196640:HRL196647 IBH196640:IBH196647 ILD196640:ILD196647 IUZ196640:IUZ196647 JEV196640:JEV196647 JOR196640:JOR196647 JYN196640:JYN196647 KIJ196640:KIJ196647 KSF196640:KSF196647 LCB196640:LCB196647 LLX196640:LLX196647 LVT196640:LVT196647 MFP196640:MFP196647 MPL196640:MPL196647 MZH196640:MZH196647 NJD196640:NJD196647 NSZ196640:NSZ196647 OCV196640:OCV196647 OMR196640:OMR196647 OWN196640:OWN196647 PGJ196640:PGJ196647 PQF196640:PQF196647 QAB196640:QAB196647 QJX196640:QJX196647 QTT196640:QTT196647 RDP196640:RDP196647 RNL196640:RNL196647 RXH196640:RXH196647 SHD196640:SHD196647 SQZ196640:SQZ196647 TAV196640:TAV196647 TKR196640:TKR196647 TUN196640:TUN196647 UEJ196640:UEJ196647 UOF196640:UOF196647 UYB196640:UYB196647 VHX196640:VHX196647 VRT196640:VRT196647 WBP196640:WBP196647 WLL196640:WLL196647 WVH196640:WVH196647 B262176:B262183 IV262176:IV262183 SR262176:SR262183 ACN262176:ACN262183 AMJ262176:AMJ262183 AWF262176:AWF262183 BGB262176:BGB262183 BPX262176:BPX262183 BZT262176:BZT262183 CJP262176:CJP262183 CTL262176:CTL262183 DDH262176:DDH262183 DND262176:DND262183 DWZ262176:DWZ262183 EGV262176:EGV262183 EQR262176:EQR262183 FAN262176:FAN262183 FKJ262176:FKJ262183 FUF262176:FUF262183 GEB262176:GEB262183 GNX262176:GNX262183 GXT262176:GXT262183 HHP262176:HHP262183 HRL262176:HRL262183 IBH262176:IBH262183 ILD262176:ILD262183 IUZ262176:IUZ262183 JEV262176:JEV262183 JOR262176:JOR262183 JYN262176:JYN262183 KIJ262176:KIJ262183 KSF262176:KSF262183 LCB262176:LCB262183 LLX262176:LLX262183 LVT262176:LVT262183 MFP262176:MFP262183 MPL262176:MPL262183 MZH262176:MZH262183 NJD262176:NJD262183 NSZ262176:NSZ262183 OCV262176:OCV262183 OMR262176:OMR262183 OWN262176:OWN262183 PGJ262176:PGJ262183 PQF262176:PQF262183 QAB262176:QAB262183 QJX262176:QJX262183 QTT262176:QTT262183 RDP262176:RDP262183 RNL262176:RNL262183 RXH262176:RXH262183 SHD262176:SHD262183 SQZ262176:SQZ262183 TAV262176:TAV262183 TKR262176:TKR262183 TUN262176:TUN262183 UEJ262176:UEJ262183 UOF262176:UOF262183 UYB262176:UYB262183 VHX262176:VHX262183 VRT262176:VRT262183 WBP262176:WBP262183 WLL262176:WLL262183 WVH262176:WVH262183 B327712:B327719 IV327712:IV327719 SR327712:SR327719 ACN327712:ACN327719 AMJ327712:AMJ327719 AWF327712:AWF327719 BGB327712:BGB327719 BPX327712:BPX327719 BZT327712:BZT327719 CJP327712:CJP327719 CTL327712:CTL327719 DDH327712:DDH327719 DND327712:DND327719 DWZ327712:DWZ327719 EGV327712:EGV327719 EQR327712:EQR327719 FAN327712:FAN327719 FKJ327712:FKJ327719 FUF327712:FUF327719 GEB327712:GEB327719 GNX327712:GNX327719 GXT327712:GXT327719 HHP327712:HHP327719 HRL327712:HRL327719 IBH327712:IBH327719 ILD327712:ILD327719 IUZ327712:IUZ327719 JEV327712:JEV327719 JOR327712:JOR327719 JYN327712:JYN327719 KIJ327712:KIJ327719 KSF327712:KSF327719 LCB327712:LCB327719 LLX327712:LLX327719 LVT327712:LVT327719 MFP327712:MFP327719 MPL327712:MPL327719 MZH327712:MZH327719 NJD327712:NJD327719 NSZ327712:NSZ327719 OCV327712:OCV327719 OMR327712:OMR327719 OWN327712:OWN327719 PGJ327712:PGJ327719 PQF327712:PQF327719 QAB327712:QAB327719 QJX327712:QJX327719 QTT327712:QTT327719 RDP327712:RDP327719 RNL327712:RNL327719 RXH327712:RXH327719 SHD327712:SHD327719 SQZ327712:SQZ327719 TAV327712:TAV327719 TKR327712:TKR327719 TUN327712:TUN327719 UEJ327712:UEJ327719 UOF327712:UOF327719 UYB327712:UYB327719 VHX327712:VHX327719 VRT327712:VRT327719 WBP327712:WBP327719 WLL327712:WLL327719 WVH327712:WVH327719 B393248:B393255 IV393248:IV393255 SR393248:SR393255 ACN393248:ACN393255 AMJ393248:AMJ393255 AWF393248:AWF393255 BGB393248:BGB393255 BPX393248:BPX393255 BZT393248:BZT393255 CJP393248:CJP393255 CTL393248:CTL393255 DDH393248:DDH393255 DND393248:DND393255 DWZ393248:DWZ393255 EGV393248:EGV393255 EQR393248:EQR393255 FAN393248:FAN393255 FKJ393248:FKJ393255 FUF393248:FUF393255 GEB393248:GEB393255 GNX393248:GNX393255 GXT393248:GXT393255 HHP393248:HHP393255 HRL393248:HRL393255 IBH393248:IBH393255 ILD393248:ILD393255 IUZ393248:IUZ393255 JEV393248:JEV393255 JOR393248:JOR393255 JYN393248:JYN393255 KIJ393248:KIJ393255 KSF393248:KSF393255 LCB393248:LCB393255 LLX393248:LLX393255 LVT393248:LVT393255 MFP393248:MFP393255 MPL393248:MPL393255 MZH393248:MZH393255 NJD393248:NJD393255 NSZ393248:NSZ393255 OCV393248:OCV393255 OMR393248:OMR393255 OWN393248:OWN393255 PGJ393248:PGJ393255 PQF393248:PQF393255 QAB393248:QAB393255 QJX393248:QJX393255 QTT393248:QTT393255 RDP393248:RDP393255 RNL393248:RNL393255 RXH393248:RXH393255 SHD393248:SHD393255 SQZ393248:SQZ393255 TAV393248:TAV393255 TKR393248:TKR393255 TUN393248:TUN393255 UEJ393248:UEJ393255 UOF393248:UOF393255 UYB393248:UYB393255 VHX393248:VHX393255 VRT393248:VRT393255 WBP393248:WBP393255 WLL393248:WLL393255 WVH393248:WVH393255 B458784:B458791 IV458784:IV458791 SR458784:SR458791 ACN458784:ACN458791 AMJ458784:AMJ458791 AWF458784:AWF458791 BGB458784:BGB458791 BPX458784:BPX458791 BZT458784:BZT458791 CJP458784:CJP458791 CTL458784:CTL458791 DDH458784:DDH458791 DND458784:DND458791 DWZ458784:DWZ458791 EGV458784:EGV458791 EQR458784:EQR458791 FAN458784:FAN458791 FKJ458784:FKJ458791 FUF458784:FUF458791 GEB458784:GEB458791 GNX458784:GNX458791 GXT458784:GXT458791 HHP458784:HHP458791 HRL458784:HRL458791 IBH458784:IBH458791 ILD458784:ILD458791 IUZ458784:IUZ458791 JEV458784:JEV458791 JOR458784:JOR458791 JYN458784:JYN458791 KIJ458784:KIJ458791 KSF458784:KSF458791 LCB458784:LCB458791 LLX458784:LLX458791 LVT458784:LVT458791 MFP458784:MFP458791 MPL458784:MPL458791 MZH458784:MZH458791 NJD458784:NJD458791 NSZ458784:NSZ458791 OCV458784:OCV458791 OMR458784:OMR458791 OWN458784:OWN458791 PGJ458784:PGJ458791 PQF458784:PQF458791 QAB458784:QAB458791 QJX458784:QJX458791 QTT458784:QTT458791 RDP458784:RDP458791 RNL458784:RNL458791 RXH458784:RXH458791 SHD458784:SHD458791 SQZ458784:SQZ458791 TAV458784:TAV458791 TKR458784:TKR458791 TUN458784:TUN458791 UEJ458784:UEJ458791 UOF458784:UOF458791 UYB458784:UYB458791 VHX458784:VHX458791 VRT458784:VRT458791 WBP458784:WBP458791 WLL458784:WLL458791 WVH458784:WVH458791 B524320:B524327 IV524320:IV524327 SR524320:SR524327 ACN524320:ACN524327 AMJ524320:AMJ524327 AWF524320:AWF524327 BGB524320:BGB524327 BPX524320:BPX524327 BZT524320:BZT524327 CJP524320:CJP524327 CTL524320:CTL524327 DDH524320:DDH524327 DND524320:DND524327 DWZ524320:DWZ524327 EGV524320:EGV524327 EQR524320:EQR524327 FAN524320:FAN524327 FKJ524320:FKJ524327 FUF524320:FUF524327 GEB524320:GEB524327 GNX524320:GNX524327 GXT524320:GXT524327 HHP524320:HHP524327 HRL524320:HRL524327 IBH524320:IBH524327 ILD524320:ILD524327 IUZ524320:IUZ524327 JEV524320:JEV524327 JOR524320:JOR524327 JYN524320:JYN524327 KIJ524320:KIJ524327 KSF524320:KSF524327 LCB524320:LCB524327 LLX524320:LLX524327 LVT524320:LVT524327 MFP524320:MFP524327 MPL524320:MPL524327 MZH524320:MZH524327 NJD524320:NJD524327 NSZ524320:NSZ524327 OCV524320:OCV524327 OMR524320:OMR524327 OWN524320:OWN524327 PGJ524320:PGJ524327 PQF524320:PQF524327 QAB524320:QAB524327 QJX524320:QJX524327 QTT524320:QTT524327 RDP524320:RDP524327 RNL524320:RNL524327 RXH524320:RXH524327 SHD524320:SHD524327 SQZ524320:SQZ524327 TAV524320:TAV524327 TKR524320:TKR524327 TUN524320:TUN524327 UEJ524320:UEJ524327 UOF524320:UOF524327 UYB524320:UYB524327 VHX524320:VHX524327 VRT524320:VRT524327 WBP524320:WBP524327 WLL524320:WLL524327 WVH524320:WVH524327 B589856:B589863 IV589856:IV589863 SR589856:SR589863 ACN589856:ACN589863 AMJ589856:AMJ589863 AWF589856:AWF589863 BGB589856:BGB589863 BPX589856:BPX589863 BZT589856:BZT589863 CJP589856:CJP589863 CTL589856:CTL589863 DDH589856:DDH589863 DND589856:DND589863 DWZ589856:DWZ589863 EGV589856:EGV589863 EQR589856:EQR589863 FAN589856:FAN589863 FKJ589856:FKJ589863 FUF589856:FUF589863 GEB589856:GEB589863 GNX589856:GNX589863 GXT589856:GXT589863 HHP589856:HHP589863 HRL589856:HRL589863 IBH589856:IBH589863 ILD589856:ILD589863 IUZ589856:IUZ589863 JEV589856:JEV589863 JOR589856:JOR589863 JYN589856:JYN589863 KIJ589856:KIJ589863 KSF589856:KSF589863 LCB589856:LCB589863 LLX589856:LLX589863 LVT589856:LVT589863 MFP589856:MFP589863 MPL589856:MPL589863 MZH589856:MZH589863 NJD589856:NJD589863 NSZ589856:NSZ589863 OCV589856:OCV589863 OMR589856:OMR589863 OWN589856:OWN589863 PGJ589856:PGJ589863 PQF589856:PQF589863 QAB589856:QAB589863 QJX589856:QJX589863 QTT589856:QTT589863 RDP589856:RDP589863 RNL589856:RNL589863 RXH589856:RXH589863 SHD589856:SHD589863 SQZ589856:SQZ589863 TAV589856:TAV589863 TKR589856:TKR589863 TUN589856:TUN589863 UEJ589856:UEJ589863 UOF589856:UOF589863 UYB589856:UYB589863 VHX589856:VHX589863 VRT589856:VRT589863 WBP589856:WBP589863 WLL589856:WLL589863 WVH589856:WVH589863 B655392:B655399 IV655392:IV655399 SR655392:SR655399 ACN655392:ACN655399 AMJ655392:AMJ655399 AWF655392:AWF655399 BGB655392:BGB655399 BPX655392:BPX655399 BZT655392:BZT655399 CJP655392:CJP655399 CTL655392:CTL655399 DDH655392:DDH655399 DND655392:DND655399 DWZ655392:DWZ655399 EGV655392:EGV655399 EQR655392:EQR655399 FAN655392:FAN655399 FKJ655392:FKJ655399 FUF655392:FUF655399 GEB655392:GEB655399 GNX655392:GNX655399 GXT655392:GXT655399 HHP655392:HHP655399 HRL655392:HRL655399 IBH655392:IBH655399 ILD655392:ILD655399 IUZ655392:IUZ655399 JEV655392:JEV655399 JOR655392:JOR655399 JYN655392:JYN655399 KIJ655392:KIJ655399 KSF655392:KSF655399 LCB655392:LCB655399 LLX655392:LLX655399 LVT655392:LVT655399 MFP655392:MFP655399 MPL655392:MPL655399 MZH655392:MZH655399 NJD655392:NJD655399 NSZ655392:NSZ655399 OCV655392:OCV655399 OMR655392:OMR655399 OWN655392:OWN655399 PGJ655392:PGJ655399 PQF655392:PQF655399 QAB655392:QAB655399 QJX655392:QJX655399 QTT655392:QTT655399 RDP655392:RDP655399 RNL655392:RNL655399 RXH655392:RXH655399 SHD655392:SHD655399 SQZ655392:SQZ655399 TAV655392:TAV655399 TKR655392:TKR655399 TUN655392:TUN655399 UEJ655392:UEJ655399 UOF655392:UOF655399 UYB655392:UYB655399 VHX655392:VHX655399 VRT655392:VRT655399 WBP655392:WBP655399 WLL655392:WLL655399 WVH655392:WVH655399 B720928:B720935 IV720928:IV720935 SR720928:SR720935 ACN720928:ACN720935 AMJ720928:AMJ720935 AWF720928:AWF720935 BGB720928:BGB720935 BPX720928:BPX720935 BZT720928:BZT720935 CJP720928:CJP720935 CTL720928:CTL720935 DDH720928:DDH720935 DND720928:DND720935 DWZ720928:DWZ720935 EGV720928:EGV720935 EQR720928:EQR720935 FAN720928:FAN720935 FKJ720928:FKJ720935 FUF720928:FUF720935 GEB720928:GEB720935 GNX720928:GNX720935 GXT720928:GXT720935 HHP720928:HHP720935 HRL720928:HRL720935 IBH720928:IBH720935 ILD720928:ILD720935 IUZ720928:IUZ720935 JEV720928:JEV720935 JOR720928:JOR720935 JYN720928:JYN720935 KIJ720928:KIJ720935 KSF720928:KSF720935 LCB720928:LCB720935 LLX720928:LLX720935 LVT720928:LVT720935 MFP720928:MFP720935 MPL720928:MPL720935 MZH720928:MZH720935 NJD720928:NJD720935 NSZ720928:NSZ720935 OCV720928:OCV720935 OMR720928:OMR720935 OWN720928:OWN720935 PGJ720928:PGJ720935 PQF720928:PQF720935 QAB720928:QAB720935 QJX720928:QJX720935 QTT720928:QTT720935 RDP720928:RDP720935 RNL720928:RNL720935 RXH720928:RXH720935 SHD720928:SHD720935 SQZ720928:SQZ720935 TAV720928:TAV720935 TKR720928:TKR720935 TUN720928:TUN720935 UEJ720928:UEJ720935 UOF720928:UOF720935 UYB720928:UYB720935 VHX720928:VHX720935 VRT720928:VRT720935 WBP720928:WBP720935 WLL720928:WLL720935 WVH720928:WVH720935 B786464:B786471 IV786464:IV786471 SR786464:SR786471 ACN786464:ACN786471 AMJ786464:AMJ786471 AWF786464:AWF786471 BGB786464:BGB786471 BPX786464:BPX786471 BZT786464:BZT786471 CJP786464:CJP786471 CTL786464:CTL786471 DDH786464:DDH786471 DND786464:DND786471 DWZ786464:DWZ786471 EGV786464:EGV786471 EQR786464:EQR786471 FAN786464:FAN786471 FKJ786464:FKJ786471 FUF786464:FUF786471 GEB786464:GEB786471 GNX786464:GNX786471 GXT786464:GXT786471 HHP786464:HHP786471 HRL786464:HRL786471 IBH786464:IBH786471 ILD786464:ILD786471 IUZ786464:IUZ786471 JEV786464:JEV786471 JOR786464:JOR786471 JYN786464:JYN786471 KIJ786464:KIJ786471 KSF786464:KSF786471 LCB786464:LCB786471 LLX786464:LLX786471 LVT786464:LVT786471 MFP786464:MFP786471 MPL786464:MPL786471 MZH786464:MZH786471 NJD786464:NJD786471 NSZ786464:NSZ786471 OCV786464:OCV786471 OMR786464:OMR786471 OWN786464:OWN786471 PGJ786464:PGJ786471 PQF786464:PQF786471 QAB786464:QAB786471 QJX786464:QJX786471 QTT786464:QTT786471 RDP786464:RDP786471 RNL786464:RNL786471 RXH786464:RXH786471 SHD786464:SHD786471 SQZ786464:SQZ786471 TAV786464:TAV786471 TKR786464:TKR786471 TUN786464:TUN786471 UEJ786464:UEJ786471 UOF786464:UOF786471 UYB786464:UYB786471 VHX786464:VHX786471 VRT786464:VRT786471 WBP786464:WBP786471 WLL786464:WLL786471 WVH786464:WVH786471 B852000:B852007 IV852000:IV852007 SR852000:SR852007 ACN852000:ACN852007 AMJ852000:AMJ852007 AWF852000:AWF852007 BGB852000:BGB852007 BPX852000:BPX852007 BZT852000:BZT852007 CJP852000:CJP852007 CTL852000:CTL852007 DDH852000:DDH852007 DND852000:DND852007 DWZ852000:DWZ852007 EGV852000:EGV852007 EQR852000:EQR852007 FAN852000:FAN852007 FKJ852000:FKJ852007 FUF852000:FUF852007 GEB852000:GEB852007 GNX852000:GNX852007 GXT852000:GXT852007 HHP852000:HHP852007 HRL852000:HRL852007 IBH852000:IBH852007 ILD852000:ILD852007 IUZ852000:IUZ852007 JEV852000:JEV852007 JOR852000:JOR852007 JYN852000:JYN852007 KIJ852000:KIJ852007 KSF852000:KSF852007 LCB852000:LCB852007 LLX852000:LLX852007 LVT852000:LVT852007 MFP852000:MFP852007 MPL852000:MPL852007 MZH852000:MZH852007 NJD852000:NJD852007 NSZ852000:NSZ852007 OCV852000:OCV852007 OMR852000:OMR852007 OWN852000:OWN852007 PGJ852000:PGJ852007 PQF852000:PQF852007 QAB852000:QAB852007 QJX852000:QJX852007 QTT852000:QTT852007 RDP852000:RDP852007 RNL852000:RNL852007 RXH852000:RXH852007 SHD852000:SHD852007 SQZ852000:SQZ852007 TAV852000:TAV852007 TKR852000:TKR852007 TUN852000:TUN852007 UEJ852000:UEJ852007 UOF852000:UOF852007 UYB852000:UYB852007 VHX852000:VHX852007 VRT852000:VRT852007 WBP852000:WBP852007 WLL852000:WLL852007 WVH852000:WVH852007 B917536:B917543 IV917536:IV917543 SR917536:SR917543 ACN917536:ACN917543 AMJ917536:AMJ917543 AWF917536:AWF917543 BGB917536:BGB917543 BPX917536:BPX917543 BZT917536:BZT917543 CJP917536:CJP917543 CTL917536:CTL917543 DDH917536:DDH917543 DND917536:DND917543 DWZ917536:DWZ917543 EGV917536:EGV917543 EQR917536:EQR917543 FAN917536:FAN917543 FKJ917536:FKJ917543 FUF917536:FUF917543 GEB917536:GEB917543 GNX917536:GNX917543 GXT917536:GXT917543 HHP917536:HHP917543 HRL917536:HRL917543 IBH917536:IBH917543 ILD917536:ILD917543 IUZ917536:IUZ917543 JEV917536:JEV917543 JOR917536:JOR917543 JYN917536:JYN917543 KIJ917536:KIJ917543 KSF917536:KSF917543 LCB917536:LCB917543 LLX917536:LLX917543 LVT917536:LVT917543 MFP917536:MFP917543 MPL917536:MPL917543 MZH917536:MZH917543 NJD917536:NJD917543 NSZ917536:NSZ917543 OCV917536:OCV917543 OMR917536:OMR917543 OWN917536:OWN917543 PGJ917536:PGJ917543 PQF917536:PQF917543 QAB917536:QAB917543 QJX917536:QJX917543 QTT917536:QTT917543 RDP917536:RDP917543 RNL917536:RNL917543 RXH917536:RXH917543 SHD917536:SHD917543 SQZ917536:SQZ917543 TAV917536:TAV917543 TKR917536:TKR917543 TUN917536:TUN917543 UEJ917536:UEJ917543 UOF917536:UOF917543 UYB917536:UYB917543 VHX917536:VHX917543 VRT917536:VRT917543 WBP917536:WBP917543 WLL917536:WLL917543 WVH917536:WVH917543 B983072:B983079 IV983072:IV983079 SR983072:SR983079 ACN983072:ACN983079 AMJ983072:AMJ983079 AWF983072:AWF983079 BGB983072:BGB983079 BPX983072:BPX983079 BZT983072:BZT983079 CJP983072:CJP983079 CTL983072:CTL983079 DDH983072:DDH983079 DND983072:DND983079 DWZ983072:DWZ983079 EGV983072:EGV983079 EQR983072:EQR983079 FAN983072:FAN983079 FKJ983072:FKJ983079 FUF983072:FUF983079 GEB983072:GEB983079 GNX983072:GNX983079 GXT983072:GXT983079 HHP983072:HHP983079 HRL983072:HRL983079 IBH983072:IBH983079 ILD983072:ILD983079 IUZ983072:IUZ983079 JEV983072:JEV983079 JOR983072:JOR983079 JYN983072:JYN983079 KIJ983072:KIJ983079 KSF983072:KSF983079 LCB983072:LCB983079 LLX983072:LLX983079 LVT983072:LVT983079 MFP983072:MFP983079 MPL983072:MPL983079 MZH983072:MZH983079 NJD983072:NJD983079 NSZ983072:NSZ983079 OCV983072:OCV983079 OMR983072:OMR983079 OWN983072:OWN983079 PGJ983072:PGJ983079 PQF983072:PQF983079 QAB983072:QAB983079 QJX983072:QJX983079 QTT983072:QTT983079 RDP983072:RDP983079 RNL983072:RNL983079 RXH983072:RXH983079 SHD983072:SHD983079 SQZ983072:SQZ983079 TAV983072:TAV983079 TKR983072:TKR983079 TUN983072:TUN983079 UEJ983072:UEJ983079 UOF983072:UOF983079 UYB983072:UYB983079 VHX983072:VHX983079 VRT983072:VRT983079 WBP983072:WBP983079 WLL983072:WLL983079 WVH983072:WVH983079 WVH983057:WVH983066 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B65553:B65562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B131089:B131098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B196625:B196634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B262161:B262170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B327697:B327706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B393233:B393242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B458769:B458778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B524305:B524314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B589841:B589850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B655377:B655386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B720913:B720922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B786449:B786458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B851985:B851994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B917521:B917530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B983057:B983066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xr:uid="{00000000-0002-0000-0100-000000000000}">
      <formula1>Local_authorities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061B0DC-45A2-4212-9EE5-92F48D4BE85B}">
          <x14:formula1>
            <xm:f>'MRs for Data tab'!$D$47:$D$418</xm:f>
          </x14:formula1>
          <xm:sqref>H17:H26 H32:H39</xm:sqref>
        </x14:dataValidation>
        <x14:dataValidation type="list" allowBlank="1" showInputMessage="1" showErrorMessage="1" xr:uid="{00000000-0002-0000-0100-000001000000}">
          <x14:formula1>
            <xm:f>'List of Local Authorities'!$B$4:$B$529</xm:f>
          </x14:formula1>
          <xm:sqref>B32:B39 B17:B26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G529"/>
  <sheetViews>
    <sheetView workbookViewId="0">
      <selection activeCell="B1" sqref="B1"/>
    </sheetView>
  </sheetViews>
  <sheetFormatPr defaultRowHeight="14.5" x14ac:dyDescent="0.35"/>
  <cols>
    <col min="1" max="1" width="3.453125" customWidth="1"/>
    <col min="2" max="2" width="81.36328125" style="121" customWidth="1"/>
    <col min="3" max="3" width="7.7265625" bestFit="1" customWidth="1"/>
    <col min="4" max="4" width="25.453125" customWidth="1"/>
    <col min="7" max="7" width="14.6328125" bestFit="1" customWidth="1"/>
  </cols>
  <sheetData>
    <row r="1" spans="2:7" ht="18.5" x14ac:dyDescent="0.45">
      <c r="B1" s="119" t="s">
        <v>1339</v>
      </c>
      <c r="C1" s="94"/>
      <c r="D1" s="94"/>
      <c r="E1" s="94"/>
    </row>
    <row r="2" spans="2:7" ht="16" thickBot="1" x14ac:dyDescent="0.4">
      <c r="B2" s="115"/>
      <c r="C2" s="148"/>
      <c r="D2" s="148"/>
      <c r="E2" s="148"/>
    </row>
    <row r="3" spans="2:7" ht="15" thickBot="1" x14ac:dyDescent="0.4">
      <c r="B3" s="97" t="s">
        <v>387</v>
      </c>
      <c r="C3" s="98" t="s">
        <v>388</v>
      </c>
      <c r="D3" s="98" t="s">
        <v>1374</v>
      </c>
    </row>
    <row r="4" spans="2:7" x14ac:dyDescent="0.35">
      <c r="B4" s="125" t="s">
        <v>393</v>
      </c>
      <c r="C4" s="126" t="s">
        <v>394</v>
      </c>
      <c r="D4" s="122" t="s">
        <v>1463</v>
      </c>
    </row>
    <row r="5" spans="2:7" x14ac:dyDescent="0.35">
      <c r="B5" s="116" t="s">
        <v>395</v>
      </c>
      <c r="C5" s="95" t="s">
        <v>396</v>
      </c>
      <c r="D5" s="123" t="s">
        <v>1463</v>
      </c>
    </row>
    <row r="6" spans="2:7" x14ac:dyDescent="0.35">
      <c r="B6" s="116" t="s">
        <v>397</v>
      </c>
      <c r="C6" s="95" t="s">
        <v>398</v>
      </c>
      <c r="D6" s="123" t="s">
        <v>1463</v>
      </c>
      <c r="F6" s="162"/>
      <c r="G6" t="s">
        <v>1501</v>
      </c>
    </row>
    <row r="7" spans="2:7" x14ac:dyDescent="0.35">
      <c r="B7" s="116" t="s">
        <v>409</v>
      </c>
      <c r="C7" s="95" t="s">
        <v>410</v>
      </c>
      <c r="D7" s="123" t="s">
        <v>1463</v>
      </c>
    </row>
    <row r="8" spans="2:7" x14ac:dyDescent="0.35">
      <c r="B8" s="116" t="s">
        <v>411</v>
      </c>
      <c r="C8" s="95" t="s">
        <v>412</v>
      </c>
      <c r="D8" s="123" t="s">
        <v>1463</v>
      </c>
    </row>
    <row r="9" spans="2:7" x14ac:dyDescent="0.35">
      <c r="B9" s="116" t="s">
        <v>413</v>
      </c>
      <c r="C9" s="95" t="s">
        <v>414</v>
      </c>
      <c r="D9" s="123" t="s">
        <v>1463</v>
      </c>
    </row>
    <row r="10" spans="2:7" x14ac:dyDescent="0.35">
      <c r="B10" s="116" t="s">
        <v>1375</v>
      </c>
      <c r="C10" s="95" t="s">
        <v>415</v>
      </c>
      <c r="D10" s="123" t="s">
        <v>1463</v>
      </c>
    </row>
    <row r="11" spans="2:7" x14ac:dyDescent="0.35">
      <c r="B11" s="116" t="s">
        <v>1376</v>
      </c>
      <c r="C11" s="95" t="s">
        <v>416</v>
      </c>
      <c r="D11" s="123" t="s">
        <v>1463</v>
      </c>
    </row>
    <row r="12" spans="2:7" x14ac:dyDescent="0.35">
      <c r="B12" s="116" t="s">
        <v>417</v>
      </c>
      <c r="C12" s="95" t="s">
        <v>418</v>
      </c>
      <c r="D12" s="123" t="s">
        <v>1463</v>
      </c>
    </row>
    <row r="13" spans="2:7" x14ac:dyDescent="0.35">
      <c r="B13" s="116" t="s">
        <v>419</v>
      </c>
      <c r="C13" s="95" t="s">
        <v>420</v>
      </c>
      <c r="D13" s="123" t="s">
        <v>1463</v>
      </c>
    </row>
    <row r="14" spans="2:7" x14ac:dyDescent="0.35">
      <c r="B14" s="116" t="s">
        <v>421</v>
      </c>
      <c r="C14" s="95" t="s">
        <v>422</v>
      </c>
      <c r="D14" s="123" t="s">
        <v>1463</v>
      </c>
    </row>
    <row r="15" spans="2:7" x14ac:dyDescent="0.35">
      <c r="B15" s="116" t="s">
        <v>423</v>
      </c>
      <c r="C15" s="95" t="s">
        <v>424</v>
      </c>
      <c r="D15" s="123" t="s">
        <v>1463</v>
      </c>
    </row>
    <row r="16" spans="2:7" ht="26" x14ac:dyDescent="0.35">
      <c r="B16" s="117" t="s">
        <v>1377</v>
      </c>
      <c r="C16" s="95" t="s">
        <v>1211</v>
      </c>
      <c r="D16" s="123" t="s">
        <v>1463</v>
      </c>
    </row>
    <row r="17" spans="2:4" x14ac:dyDescent="0.35">
      <c r="B17" s="116" t="s">
        <v>425</v>
      </c>
      <c r="C17" s="95" t="s">
        <v>426</v>
      </c>
      <c r="D17" s="123" t="s">
        <v>1463</v>
      </c>
    </row>
    <row r="18" spans="2:4" x14ac:dyDescent="0.35">
      <c r="B18" s="116" t="s">
        <v>427</v>
      </c>
      <c r="C18" s="95" t="s">
        <v>428</v>
      </c>
      <c r="D18" s="123" t="s">
        <v>1463</v>
      </c>
    </row>
    <row r="19" spans="2:4" x14ac:dyDescent="0.35">
      <c r="B19" s="116" t="s">
        <v>429</v>
      </c>
      <c r="C19" s="95" t="s">
        <v>430</v>
      </c>
      <c r="D19" s="123" t="s">
        <v>1463</v>
      </c>
    </row>
    <row r="20" spans="2:4" x14ac:dyDescent="0.35">
      <c r="B20" s="116" t="s">
        <v>431</v>
      </c>
      <c r="C20" s="95" t="s">
        <v>432</v>
      </c>
      <c r="D20" s="123" t="s">
        <v>1463</v>
      </c>
    </row>
    <row r="21" spans="2:4" x14ac:dyDescent="0.35">
      <c r="B21" s="116" t="s">
        <v>433</v>
      </c>
      <c r="C21" s="95" t="s">
        <v>434</v>
      </c>
      <c r="D21" s="123" t="s">
        <v>1463</v>
      </c>
    </row>
    <row r="22" spans="2:4" x14ac:dyDescent="0.35">
      <c r="B22" s="116" t="s">
        <v>435</v>
      </c>
      <c r="C22" s="95" t="s">
        <v>436</v>
      </c>
      <c r="D22" s="123" t="s">
        <v>1463</v>
      </c>
    </row>
    <row r="23" spans="2:4" x14ac:dyDescent="0.35">
      <c r="B23" s="116" t="s">
        <v>1378</v>
      </c>
      <c r="C23" s="95" t="s">
        <v>437</v>
      </c>
      <c r="D23" s="123" t="s">
        <v>1463</v>
      </c>
    </row>
    <row r="24" spans="2:4" x14ac:dyDescent="0.35">
      <c r="B24" s="116" t="s">
        <v>1379</v>
      </c>
      <c r="C24" s="95" t="s">
        <v>438</v>
      </c>
      <c r="D24" s="123" t="s">
        <v>1463</v>
      </c>
    </row>
    <row r="25" spans="2:4" x14ac:dyDescent="0.35">
      <c r="B25" s="116" t="s">
        <v>442</v>
      </c>
      <c r="C25" s="95" t="s">
        <v>443</v>
      </c>
      <c r="D25" s="123" t="s">
        <v>1463</v>
      </c>
    </row>
    <row r="26" spans="2:4" x14ac:dyDescent="0.35">
      <c r="B26" s="116" t="s">
        <v>444</v>
      </c>
      <c r="C26" s="95" t="s">
        <v>445</v>
      </c>
      <c r="D26" s="123" t="s">
        <v>1463</v>
      </c>
    </row>
    <row r="27" spans="2:4" x14ac:dyDescent="0.35">
      <c r="B27" s="116" t="s">
        <v>446</v>
      </c>
      <c r="C27" s="95" t="s">
        <v>447</v>
      </c>
      <c r="D27" s="123" t="s">
        <v>1463</v>
      </c>
    </row>
    <row r="28" spans="2:4" x14ac:dyDescent="0.35">
      <c r="B28" s="116" t="s">
        <v>1380</v>
      </c>
      <c r="C28" s="95" t="s">
        <v>448</v>
      </c>
      <c r="D28" s="123" t="s">
        <v>1463</v>
      </c>
    </row>
    <row r="29" spans="2:4" x14ac:dyDescent="0.35">
      <c r="B29" s="116" t="s">
        <v>1381</v>
      </c>
      <c r="C29" s="95" t="s">
        <v>449</v>
      </c>
      <c r="D29" s="123" t="s">
        <v>1463</v>
      </c>
    </row>
    <row r="30" spans="2:4" x14ac:dyDescent="0.35">
      <c r="B30" s="116" t="s">
        <v>452</v>
      </c>
      <c r="C30" s="95" t="s">
        <v>453</v>
      </c>
      <c r="D30" s="123" t="s">
        <v>1463</v>
      </c>
    </row>
    <row r="31" spans="2:4" x14ac:dyDescent="0.35">
      <c r="B31" s="116" t="s">
        <v>454</v>
      </c>
      <c r="C31" s="95" t="s">
        <v>455</v>
      </c>
      <c r="D31" s="123" t="s">
        <v>1463</v>
      </c>
    </row>
    <row r="32" spans="2:4" x14ac:dyDescent="0.35">
      <c r="B32" s="116" t="s">
        <v>456</v>
      </c>
      <c r="C32" s="95" t="s">
        <v>457</v>
      </c>
      <c r="D32" s="123" t="s">
        <v>1463</v>
      </c>
    </row>
    <row r="33" spans="2:4" x14ac:dyDescent="0.35">
      <c r="B33" s="116" t="s">
        <v>458</v>
      </c>
      <c r="C33" s="95" t="s">
        <v>459</v>
      </c>
      <c r="D33" s="123" t="s">
        <v>1463</v>
      </c>
    </row>
    <row r="34" spans="2:4" x14ac:dyDescent="0.35">
      <c r="B34" s="116" t="s">
        <v>460</v>
      </c>
      <c r="C34" s="95" t="s">
        <v>461</v>
      </c>
      <c r="D34" s="123" t="s">
        <v>1463</v>
      </c>
    </row>
    <row r="35" spans="2:4" x14ac:dyDescent="0.35">
      <c r="B35" s="116" t="s">
        <v>462</v>
      </c>
      <c r="C35" s="95" t="s">
        <v>463</v>
      </c>
      <c r="D35" s="123" t="s">
        <v>1463</v>
      </c>
    </row>
    <row r="36" spans="2:4" x14ac:dyDescent="0.35">
      <c r="B36" s="116" t="s">
        <v>464</v>
      </c>
      <c r="C36" s="95" t="s">
        <v>465</v>
      </c>
      <c r="D36" s="123" t="s">
        <v>1463</v>
      </c>
    </row>
    <row r="37" spans="2:4" x14ac:dyDescent="0.35">
      <c r="B37" s="116" t="s">
        <v>466</v>
      </c>
      <c r="C37" s="95" t="s">
        <v>467</v>
      </c>
      <c r="D37" s="123" t="s">
        <v>1463</v>
      </c>
    </row>
    <row r="38" spans="2:4" x14ac:dyDescent="0.35">
      <c r="B38" s="116" t="s">
        <v>468</v>
      </c>
      <c r="C38" s="95" t="s">
        <v>469</v>
      </c>
      <c r="D38" s="123" t="s">
        <v>1463</v>
      </c>
    </row>
    <row r="39" spans="2:4" x14ac:dyDescent="0.35">
      <c r="B39" s="116" t="s">
        <v>470</v>
      </c>
      <c r="C39" s="95" t="s">
        <v>471</v>
      </c>
      <c r="D39" s="123" t="s">
        <v>1463</v>
      </c>
    </row>
    <row r="40" spans="2:4" x14ac:dyDescent="0.35">
      <c r="B40" s="116" t="s">
        <v>474</v>
      </c>
      <c r="C40" s="95" t="s">
        <v>475</v>
      </c>
      <c r="D40" s="123" t="s">
        <v>1463</v>
      </c>
    </row>
    <row r="41" spans="2:4" x14ac:dyDescent="0.35">
      <c r="B41" s="116" t="s">
        <v>38</v>
      </c>
      <c r="C41" s="95" t="s">
        <v>39</v>
      </c>
      <c r="D41" s="123" t="s">
        <v>1463</v>
      </c>
    </row>
    <row r="42" spans="2:4" x14ac:dyDescent="0.35">
      <c r="B42" s="116" t="s">
        <v>476</v>
      </c>
      <c r="C42" s="95" t="s">
        <v>477</v>
      </c>
      <c r="D42" s="123" t="s">
        <v>1463</v>
      </c>
    </row>
    <row r="43" spans="2:4" x14ac:dyDescent="0.35">
      <c r="B43" s="116" t="s">
        <v>478</v>
      </c>
      <c r="C43" s="95" t="s">
        <v>479</v>
      </c>
      <c r="D43" s="123" t="s">
        <v>1463</v>
      </c>
    </row>
    <row r="44" spans="2:4" x14ac:dyDescent="0.35">
      <c r="B44" s="116" t="s">
        <v>480</v>
      </c>
      <c r="C44" s="95" t="s">
        <v>481</v>
      </c>
      <c r="D44" s="123" t="s">
        <v>1463</v>
      </c>
    </row>
    <row r="45" spans="2:4" x14ac:dyDescent="0.35">
      <c r="B45" s="116" t="s">
        <v>482</v>
      </c>
      <c r="C45" s="95" t="s">
        <v>483</v>
      </c>
      <c r="D45" s="123" t="s">
        <v>1463</v>
      </c>
    </row>
    <row r="46" spans="2:4" x14ac:dyDescent="0.35">
      <c r="B46" s="116" t="s">
        <v>484</v>
      </c>
      <c r="C46" s="95" t="s">
        <v>485</v>
      </c>
      <c r="D46" s="123" t="s">
        <v>1463</v>
      </c>
    </row>
    <row r="47" spans="2:4" x14ac:dyDescent="0.35">
      <c r="B47" s="116" t="s">
        <v>486</v>
      </c>
      <c r="C47" s="95" t="s">
        <v>487</v>
      </c>
      <c r="D47" s="123" t="s">
        <v>1463</v>
      </c>
    </row>
    <row r="48" spans="2:4" x14ac:dyDescent="0.35">
      <c r="B48" s="116" t="s">
        <v>1382</v>
      </c>
      <c r="C48" s="95" t="s">
        <v>488</v>
      </c>
      <c r="D48" s="123" t="s">
        <v>1463</v>
      </c>
    </row>
    <row r="49" spans="2:4" x14ac:dyDescent="0.35">
      <c r="B49" s="159" t="s">
        <v>1499</v>
      </c>
      <c r="C49" s="160" t="s">
        <v>1500</v>
      </c>
      <c r="D49" s="161" t="s">
        <v>1463</v>
      </c>
    </row>
    <row r="50" spans="2:4" x14ac:dyDescent="0.35">
      <c r="B50" s="116" t="s">
        <v>489</v>
      </c>
      <c r="C50" s="95" t="s">
        <v>490</v>
      </c>
      <c r="D50" s="123" t="s">
        <v>1463</v>
      </c>
    </row>
    <row r="51" spans="2:4" x14ac:dyDescent="0.35">
      <c r="B51" s="116" t="s">
        <v>491</v>
      </c>
      <c r="C51" s="95" t="s">
        <v>492</v>
      </c>
      <c r="D51" s="123" t="s">
        <v>1463</v>
      </c>
    </row>
    <row r="52" spans="2:4" x14ac:dyDescent="0.35">
      <c r="B52" s="116" t="s">
        <v>495</v>
      </c>
      <c r="C52" s="95" t="s">
        <v>496</v>
      </c>
      <c r="D52" s="123" t="s">
        <v>1463</v>
      </c>
    </row>
    <row r="53" spans="2:4" x14ac:dyDescent="0.35">
      <c r="B53" s="116" t="s">
        <v>497</v>
      </c>
      <c r="C53" s="95" t="s">
        <v>498</v>
      </c>
      <c r="D53" s="123" t="s">
        <v>1463</v>
      </c>
    </row>
    <row r="54" spans="2:4" x14ac:dyDescent="0.35">
      <c r="B54" s="116" t="s">
        <v>1383</v>
      </c>
      <c r="C54" s="95" t="s">
        <v>499</v>
      </c>
      <c r="D54" s="123" t="s">
        <v>1463</v>
      </c>
    </row>
    <row r="55" spans="2:4" x14ac:dyDescent="0.35">
      <c r="B55" s="116" t="s">
        <v>500</v>
      </c>
      <c r="C55" s="95" t="s">
        <v>501</v>
      </c>
      <c r="D55" s="123" t="s">
        <v>1463</v>
      </c>
    </row>
    <row r="56" spans="2:4" x14ac:dyDescent="0.35">
      <c r="B56" s="116" t="s">
        <v>1384</v>
      </c>
      <c r="C56" s="95" t="s">
        <v>502</v>
      </c>
      <c r="D56" s="123" t="s">
        <v>1463</v>
      </c>
    </row>
    <row r="57" spans="2:4" x14ac:dyDescent="0.35">
      <c r="B57" s="116" t="s">
        <v>503</v>
      </c>
      <c r="C57" s="95" t="s">
        <v>504</v>
      </c>
      <c r="D57" s="123" t="s">
        <v>1463</v>
      </c>
    </row>
    <row r="58" spans="2:4" x14ac:dyDescent="0.35">
      <c r="B58" s="116" t="s">
        <v>505</v>
      </c>
      <c r="C58" s="95" t="s">
        <v>506</v>
      </c>
      <c r="D58" s="123" t="s">
        <v>1463</v>
      </c>
    </row>
    <row r="59" spans="2:4" x14ac:dyDescent="0.35">
      <c r="B59" s="116" t="s">
        <v>507</v>
      </c>
      <c r="C59" s="95" t="s">
        <v>508</v>
      </c>
      <c r="D59" s="123" t="s">
        <v>1463</v>
      </c>
    </row>
    <row r="60" spans="2:4" x14ac:dyDescent="0.35">
      <c r="B60" s="116" t="s">
        <v>511</v>
      </c>
      <c r="C60" s="95" t="s">
        <v>512</v>
      </c>
      <c r="D60" s="123" t="s">
        <v>1463</v>
      </c>
    </row>
    <row r="61" spans="2:4" x14ac:dyDescent="0.35">
      <c r="B61" s="116" t="s">
        <v>515</v>
      </c>
      <c r="C61" s="95" t="s">
        <v>516</v>
      </c>
      <c r="D61" s="123" t="s">
        <v>1463</v>
      </c>
    </row>
    <row r="62" spans="2:4" x14ac:dyDescent="0.35">
      <c r="B62" s="116" t="s">
        <v>519</v>
      </c>
      <c r="C62" s="95" t="s">
        <v>520</v>
      </c>
      <c r="D62" s="123" t="s">
        <v>1463</v>
      </c>
    </row>
    <row r="63" spans="2:4" x14ac:dyDescent="0.35">
      <c r="B63" s="116" t="s">
        <v>523</v>
      </c>
      <c r="C63" s="95" t="s">
        <v>524</v>
      </c>
      <c r="D63" s="123" t="s">
        <v>1463</v>
      </c>
    </row>
    <row r="64" spans="2:4" x14ac:dyDescent="0.35">
      <c r="B64" s="116" t="s">
        <v>525</v>
      </c>
      <c r="C64" s="95" t="s">
        <v>526</v>
      </c>
      <c r="D64" s="123" t="s">
        <v>1463</v>
      </c>
    </row>
    <row r="65" spans="2:4" x14ac:dyDescent="0.35">
      <c r="B65" s="116" t="s">
        <v>527</v>
      </c>
      <c r="C65" s="95" t="s">
        <v>528</v>
      </c>
      <c r="D65" s="123" t="s">
        <v>1463</v>
      </c>
    </row>
    <row r="66" spans="2:4" x14ac:dyDescent="0.35">
      <c r="B66" s="116" t="s">
        <v>529</v>
      </c>
      <c r="C66" s="95" t="s">
        <v>530</v>
      </c>
      <c r="D66" s="123" t="s">
        <v>1463</v>
      </c>
    </row>
    <row r="67" spans="2:4" x14ac:dyDescent="0.35">
      <c r="B67" s="116" t="s">
        <v>532</v>
      </c>
      <c r="C67" s="95" t="s">
        <v>533</v>
      </c>
      <c r="D67" s="123" t="s">
        <v>1463</v>
      </c>
    </row>
    <row r="68" spans="2:4" x14ac:dyDescent="0.35">
      <c r="B68" s="116" t="s">
        <v>1385</v>
      </c>
      <c r="C68" s="95" t="s">
        <v>531</v>
      </c>
      <c r="D68" s="123" t="s">
        <v>1463</v>
      </c>
    </row>
    <row r="69" spans="2:4" x14ac:dyDescent="0.35">
      <c r="B69" s="116" t="s">
        <v>1386</v>
      </c>
      <c r="C69" s="95" t="s">
        <v>534</v>
      </c>
      <c r="D69" s="123" t="s">
        <v>1463</v>
      </c>
    </row>
    <row r="70" spans="2:4" x14ac:dyDescent="0.35">
      <c r="B70" s="116" t="s">
        <v>535</v>
      </c>
      <c r="C70" s="95" t="s">
        <v>536</v>
      </c>
      <c r="D70" s="123" t="s">
        <v>1463</v>
      </c>
    </row>
    <row r="71" spans="2:4" x14ac:dyDescent="0.35">
      <c r="B71" s="116" t="s">
        <v>537</v>
      </c>
      <c r="C71" s="95" t="s">
        <v>538</v>
      </c>
      <c r="D71" s="123" t="s">
        <v>1463</v>
      </c>
    </row>
    <row r="72" spans="2:4" x14ac:dyDescent="0.35">
      <c r="B72" s="116" t="s">
        <v>539</v>
      </c>
      <c r="C72" s="95" t="s">
        <v>540</v>
      </c>
      <c r="D72" s="123" t="s">
        <v>1463</v>
      </c>
    </row>
    <row r="73" spans="2:4" x14ac:dyDescent="0.35">
      <c r="B73" s="116" t="s">
        <v>541</v>
      </c>
      <c r="C73" s="95" t="s">
        <v>542</v>
      </c>
      <c r="D73" s="123" t="s">
        <v>1463</v>
      </c>
    </row>
    <row r="74" spans="2:4" x14ac:dyDescent="0.35">
      <c r="B74" s="116" t="s">
        <v>543</v>
      </c>
      <c r="C74" s="95" t="s">
        <v>544</v>
      </c>
      <c r="D74" s="123" t="s">
        <v>1463</v>
      </c>
    </row>
    <row r="75" spans="2:4" x14ac:dyDescent="0.35">
      <c r="B75" s="116" t="s">
        <v>545</v>
      </c>
      <c r="C75" s="95" t="s">
        <v>546</v>
      </c>
      <c r="D75" s="123" t="s">
        <v>1463</v>
      </c>
    </row>
    <row r="76" spans="2:4" x14ac:dyDescent="0.35">
      <c r="B76" s="116" t="s">
        <v>1387</v>
      </c>
      <c r="C76" s="95" t="s">
        <v>548</v>
      </c>
      <c r="D76" s="123" t="s">
        <v>1463</v>
      </c>
    </row>
    <row r="77" spans="2:4" x14ac:dyDescent="0.35">
      <c r="B77" s="116" t="s">
        <v>1388</v>
      </c>
      <c r="C77" s="95" t="s">
        <v>549</v>
      </c>
      <c r="D77" s="123" t="s">
        <v>1463</v>
      </c>
    </row>
    <row r="78" spans="2:4" x14ac:dyDescent="0.35">
      <c r="B78" s="116" t="s">
        <v>550</v>
      </c>
      <c r="C78" s="95" t="s">
        <v>551</v>
      </c>
      <c r="D78" s="123" t="s">
        <v>1463</v>
      </c>
    </row>
    <row r="79" spans="2:4" x14ac:dyDescent="0.35">
      <c r="B79" s="116" t="s">
        <v>553</v>
      </c>
      <c r="C79" s="95" t="s">
        <v>554</v>
      </c>
      <c r="D79" s="123" t="s">
        <v>1463</v>
      </c>
    </row>
    <row r="80" spans="2:4" x14ac:dyDescent="0.35">
      <c r="B80" s="116" t="s">
        <v>557</v>
      </c>
      <c r="C80" s="95" t="s">
        <v>558</v>
      </c>
      <c r="D80" s="123" t="s">
        <v>1463</v>
      </c>
    </row>
    <row r="81" spans="2:4" x14ac:dyDescent="0.35">
      <c r="B81" s="116" t="s">
        <v>559</v>
      </c>
      <c r="C81" s="95" t="s">
        <v>560</v>
      </c>
      <c r="D81" s="123" t="s">
        <v>1463</v>
      </c>
    </row>
    <row r="82" spans="2:4" x14ac:dyDescent="0.35">
      <c r="B82" s="116" t="s">
        <v>561</v>
      </c>
      <c r="C82" s="95" t="s">
        <v>562</v>
      </c>
      <c r="D82" s="123" t="s">
        <v>1463</v>
      </c>
    </row>
    <row r="83" spans="2:4" x14ac:dyDescent="0.35">
      <c r="B83" s="116" t="s">
        <v>563</v>
      </c>
      <c r="C83" s="95" t="s">
        <v>564</v>
      </c>
      <c r="D83" s="123" t="s">
        <v>1463</v>
      </c>
    </row>
    <row r="84" spans="2:4" x14ac:dyDescent="0.35">
      <c r="B84" s="116" t="s">
        <v>1389</v>
      </c>
      <c r="C84" s="95" t="s">
        <v>616</v>
      </c>
      <c r="D84" s="123" t="s">
        <v>1463</v>
      </c>
    </row>
    <row r="85" spans="2:4" x14ac:dyDescent="0.35">
      <c r="B85" s="116" t="s">
        <v>565</v>
      </c>
      <c r="C85" s="95" t="s">
        <v>566</v>
      </c>
      <c r="D85" s="123" t="s">
        <v>1463</v>
      </c>
    </row>
    <row r="86" spans="2:4" x14ac:dyDescent="0.35">
      <c r="B86" s="116" t="s">
        <v>567</v>
      </c>
      <c r="C86" s="95" t="s">
        <v>568</v>
      </c>
      <c r="D86" s="123" t="s">
        <v>1463</v>
      </c>
    </row>
    <row r="87" spans="2:4" x14ac:dyDescent="0.35">
      <c r="B87" s="116" t="s">
        <v>569</v>
      </c>
      <c r="C87" s="95" t="s">
        <v>570</v>
      </c>
      <c r="D87" s="123" t="s">
        <v>1463</v>
      </c>
    </row>
    <row r="88" spans="2:4" x14ac:dyDescent="0.35">
      <c r="B88" s="116" t="s">
        <v>571</v>
      </c>
      <c r="C88" s="95" t="s">
        <v>572</v>
      </c>
      <c r="D88" s="123" t="s">
        <v>1463</v>
      </c>
    </row>
    <row r="89" spans="2:4" x14ac:dyDescent="0.35">
      <c r="B89" s="116" t="s">
        <v>573</v>
      </c>
      <c r="C89" s="95" t="s">
        <v>574</v>
      </c>
      <c r="D89" s="123" t="s">
        <v>1463</v>
      </c>
    </row>
    <row r="90" spans="2:4" x14ac:dyDescent="0.35">
      <c r="B90" s="116" t="s">
        <v>575</v>
      </c>
      <c r="C90" s="95" t="s">
        <v>576</v>
      </c>
      <c r="D90" s="123" t="s">
        <v>1463</v>
      </c>
    </row>
    <row r="91" spans="2:4" x14ac:dyDescent="0.35">
      <c r="B91" s="116" t="s">
        <v>1390</v>
      </c>
      <c r="C91" s="95" t="s">
        <v>577</v>
      </c>
      <c r="D91" s="123" t="s">
        <v>1463</v>
      </c>
    </row>
    <row r="92" spans="2:4" x14ac:dyDescent="0.35">
      <c r="B92" s="116" t="s">
        <v>578</v>
      </c>
      <c r="C92" s="95" t="s">
        <v>579</v>
      </c>
      <c r="D92" s="123" t="s">
        <v>1463</v>
      </c>
    </row>
    <row r="93" spans="2:4" x14ac:dyDescent="0.35">
      <c r="B93" s="116" t="s">
        <v>580</v>
      </c>
      <c r="C93" s="95" t="s">
        <v>581</v>
      </c>
      <c r="D93" s="123" t="s">
        <v>1463</v>
      </c>
    </row>
    <row r="94" spans="2:4" x14ac:dyDescent="0.35">
      <c r="B94" s="116" t="s">
        <v>582</v>
      </c>
      <c r="C94" s="95" t="s">
        <v>583</v>
      </c>
      <c r="D94" s="123" t="s">
        <v>1463</v>
      </c>
    </row>
    <row r="95" spans="2:4" x14ac:dyDescent="0.35">
      <c r="B95" s="116" t="s">
        <v>584</v>
      </c>
      <c r="C95" s="95" t="s">
        <v>585</v>
      </c>
      <c r="D95" s="123" t="s">
        <v>1463</v>
      </c>
    </row>
    <row r="96" spans="2:4" x14ac:dyDescent="0.35">
      <c r="B96" s="116" t="s">
        <v>586</v>
      </c>
      <c r="C96" s="95" t="s">
        <v>587</v>
      </c>
      <c r="D96" s="123" t="s">
        <v>1463</v>
      </c>
    </row>
    <row r="97" spans="2:4" x14ac:dyDescent="0.35">
      <c r="B97" s="116" t="s">
        <v>590</v>
      </c>
      <c r="C97" s="95" t="s">
        <v>591</v>
      </c>
      <c r="D97" s="123" t="s">
        <v>1463</v>
      </c>
    </row>
    <row r="98" spans="2:4" x14ac:dyDescent="0.35">
      <c r="B98" s="116" t="s">
        <v>593</v>
      </c>
      <c r="C98" s="95" t="s">
        <v>594</v>
      </c>
      <c r="D98" s="123" t="s">
        <v>1463</v>
      </c>
    </row>
    <row r="99" spans="2:4" x14ac:dyDescent="0.35">
      <c r="B99" s="116" t="s">
        <v>595</v>
      </c>
      <c r="C99" s="95" t="s">
        <v>596</v>
      </c>
      <c r="D99" s="123" t="s">
        <v>1463</v>
      </c>
    </row>
    <row r="100" spans="2:4" x14ac:dyDescent="0.35">
      <c r="B100" s="116" t="s">
        <v>1391</v>
      </c>
      <c r="C100" s="95" t="s">
        <v>592</v>
      </c>
      <c r="D100" s="123" t="s">
        <v>1463</v>
      </c>
    </row>
    <row r="101" spans="2:4" x14ac:dyDescent="0.35">
      <c r="B101" s="116" t="s">
        <v>1392</v>
      </c>
      <c r="C101" s="95" t="s">
        <v>597</v>
      </c>
      <c r="D101" s="123" t="s">
        <v>1463</v>
      </c>
    </row>
    <row r="102" spans="2:4" x14ac:dyDescent="0.35">
      <c r="B102" s="116" t="s">
        <v>1393</v>
      </c>
      <c r="C102" s="95" t="s">
        <v>599</v>
      </c>
      <c r="D102" s="123" t="s">
        <v>1463</v>
      </c>
    </row>
    <row r="103" spans="2:4" x14ac:dyDescent="0.35">
      <c r="B103" s="116" t="s">
        <v>1394</v>
      </c>
      <c r="C103" s="95" t="s">
        <v>600</v>
      </c>
      <c r="D103" s="123" t="s">
        <v>1463</v>
      </c>
    </row>
    <row r="104" spans="2:4" x14ac:dyDescent="0.35">
      <c r="B104" s="116" t="s">
        <v>601</v>
      </c>
      <c r="C104" s="95" t="s">
        <v>602</v>
      </c>
      <c r="D104" s="123" t="s">
        <v>1463</v>
      </c>
    </row>
    <row r="105" spans="2:4" x14ac:dyDescent="0.35">
      <c r="B105" s="116" t="s">
        <v>603</v>
      </c>
      <c r="C105" s="95" t="s">
        <v>604</v>
      </c>
      <c r="D105" s="123" t="s">
        <v>1463</v>
      </c>
    </row>
    <row r="106" spans="2:4" x14ac:dyDescent="0.35">
      <c r="B106" s="116" t="s">
        <v>605</v>
      </c>
      <c r="C106" s="95" t="s">
        <v>606</v>
      </c>
      <c r="D106" s="123" t="s">
        <v>1463</v>
      </c>
    </row>
    <row r="107" spans="2:4" x14ac:dyDescent="0.35">
      <c r="B107" s="159" t="s">
        <v>1502</v>
      </c>
      <c r="C107" s="160" t="s">
        <v>1503</v>
      </c>
      <c r="D107" s="161" t="s">
        <v>1463</v>
      </c>
    </row>
    <row r="108" spans="2:4" x14ac:dyDescent="0.35">
      <c r="B108" s="116" t="s">
        <v>1395</v>
      </c>
      <c r="C108" s="95" t="s">
        <v>607</v>
      </c>
      <c r="D108" s="123" t="s">
        <v>1463</v>
      </c>
    </row>
    <row r="109" spans="2:4" x14ac:dyDescent="0.35">
      <c r="B109" s="116" t="s">
        <v>608</v>
      </c>
      <c r="C109" s="95" t="s">
        <v>609</v>
      </c>
      <c r="D109" s="123" t="s">
        <v>1463</v>
      </c>
    </row>
    <row r="110" spans="2:4" x14ac:dyDescent="0.35">
      <c r="B110" s="116" t="s">
        <v>610</v>
      </c>
      <c r="C110" s="95" t="s">
        <v>611</v>
      </c>
      <c r="D110" s="123" t="s">
        <v>1463</v>
      </c>
    </row>
    <row r="111" spans="2:4" x14ac:dyDescent="0.35">
      <c r="B111" s="116" t="s">
        <v>1396</v>
      </c>
      <c r="C111" s="95" t="s">
        <v>617</v>
      </c>
      <c r="D111" s="123" t="s">
        <v>1463</v>
      </c>
    </row>
    <row r="112" spans="2:4" x14ac:dyDescent="0.35">
      <c r="B112" s="116" t="s">
        <v>620</v>
      </c>
      <c r="C112" s="95" t="s">
        <v>621</v>
      </c>
      <c r="D112" s="123" t="s">
        <v>1463</v>
      </c>
    </row>
    <row r="113" spans="2:4" x14ac:dyDescent="0.35">
      <c r="B113" s="116" t="s">
        <v>624</v>
      </c>
      <c r="C113" s="95" t="s">
        <v>625</v>
      </c>
      <c r="D113" s="123" t="s">
        <v>1463</v>
      </c>
    </row>
    <row r="114" spans="2:4" x14ac:dyDescent="0.35">
      <c r="B114" s="116" t="s">
        <v>626</v>
      </c>
      <c r="C114" s="95" t="s">
        <v>627</v>
      </c>
      <c r="D114" s="123" t="s">
        <v>1463</v>
      </c>
    </row>
    <row r="115" spans="2:4" x14ac:dyDescent="0.35">
      <c r="B115" s="116" t="s">
        <v>628</v>
      </c>
      <c r="C115" s="95" t="s">
        <v>629</v>
      </c>
      <c r="D115" s="123" t="s">
        <v>1463</v>
      </c>
    </row>
    <row r="116" spans="2:4" x14ac:dyDescent="0.35">
      <c r="B116" s="116" t="s">
        <v>632</v>
      </c>
      <c r="C116" s="95" t="s">
        <v>633</v>
      </c>
      <c r="D116" s="123" t="s">
        <v>1463</v>
      </c>
    </row>
    <row r="117" spans="2:4" x14ac:dyDescent="0.35">
      <c r="B117" s="116" t="s">
        <v>634</v>
      </c>
      <c r="C117" s="95" t="s">
        <v>635</v>
      </c>
      <c r="D117" s="123" t="s">
        <v>1463</v>
      </c>
    </row>
    <row r="118" spans="2:4" x14ac:dyDescent="0.35">
      <c r="B118" s="116" t="s">
        <v>636</v>
      </c>
      <c r="C118" s="95" t="s">
        <v>637</v>
      </c>
      <c r="D118" s="123" t="s">
        <v>1463</v>
      </c>
    </row>
    <row r="119" spans="2:4" x14ac:dyDescent="0.35">
      <c r="B119" s="116" t="s">
        <v>638</v>
      </c>
      <c r="C119" s="95" t="s">
        <v>639</v>
      </c>
      <c r="D119" s="123" t="s">
        <v>1463</v>
      </c>
    </row>
    <row r="120" spans="2:4" x14ac:dyDescent="0.35">
      <c r="B120" s="116" t="s">
        <v>642</v>
      </c>
      <c r="C120" s="95" t="s">
        <v>643</v>
      </c>
      <c r="D120" s="123" t="s">
        <v>1463</v>
      </c>
    </row>
    <row r="121" spans="2:4" x14ac:dyDescent="0.35">
      <c r="B121" s="116" t="s">
        <v>646</v>
      </c>
      <c r="C121" s="95" t="s">
        <v>647</v>
      </c>
      <c r="D121" s="123" t="s">
        <v>1463</v>
      </c>
    </row>
    <row r="122" spans="2:4" x14ac:dyDescent="0.35">
      <c r="B122" s="116" t="s">
        <v>648</v>
      </c>
      <c r="C122" s="95" t="s">
        <v>649</v>
      </c>
      <c r="D122" s="123" t="s">
        <v>1463</v>
      </c>
    </row>
    <row r="123" spans="2:4" x14ac:dyDescent="0.35">
      <c r="B123" s="116" t="s">
        <v>651</v>
      </c>
      <c r="C123" s="95" t="s">
        <v>652</v>
      </c>
      <c r="D123" s="123" t="s">
        <v>1463</v>
      </c>
    </row>
    <row r="124" spans="2:4" x14ac:dyDescent="0.35">
      <c r="B124" s="116" t="s">
        <v>1397</v>
      </c>
      <c r="C124" s="95" t="s">
        <v>650</v>
      </c>
      <c r="D124" s="123" t="s">
        <v>1463</v>
      </c>
    </row>
    <row r="125" spans="2:4" x14ac:dyDescent="0.35">
      <c r="B125" s="116" t="s">
        <v>653</v>
      </c>
      <c r="C125" s="95" t="s">
        <v>654</v>
      </c>
      <c r="D125" s="123" t="s">
        <v>1463</v>
      </c>
    </row>
    <row r="126" spans="2:4" x14ac:dyDescent="0.35">
      <c r="B126" s="116" t="s">
        <v>655</v>
      </c>
      <c r="C126" s="95" t="s">
        <v>656</v>
      </c>
      <c r="D126" s="123" t="s">
        <v>1463</v>
      </c>
    </row>
    <row r="127" spans="2:4" x14ac:dyDescent="0.35">
      <c r="B127" s="116" t="s">
        <v>657</v>
      </c>
      <c r="C127" s="95" t="s">
        <v>658</v>
      </c>
      <c r="D127" s="123" t="s">
        <v>1463</v>
      </c>
    </row>
    <row r="128" spans="2:4" x14ac:dyDescent="0.35">
      <c r="B128" s="116" t="s">
        <v>661</v>
      </c>
      <c r="C128" s="95" t="s">
        <v>662</v>
      </c>
      <c r="D128" s="123" t="s">
        <v>1463</v>
      </c>
    </row>
    <row r="129" spans="2:4" x14ac:dyDescent="0.35">
      <c r="B129" s="116" t="s">
        <v>663</v>
      </c>
      <c r="C129" s="95" t="s">
        <v>664</v>
      </c>
      <c r="D129" s="123" t="s">
        <v>1463</v>
      </c>
    </row>
    <row r="130" spans="2:4" x14ac:dyDescent="0.35">
      <c r="B130" s="116" t="s">
        <v>665</v>
      </c>
      <c r="C130" s="95" t="s">
        <v>666</v>
      </c>
      <c r="D130" s="123" t="s">
        <v>1463</v>
      </c>
    </row>
    <row r="131" spans="2:4" x14ac:dyDescent="0.35">
      <c r="B131" s="116" t="s">
        <v>667</v>
      </c>
      <c r="C131" s="95" t="s">
        <v>668</v>
      </c>
      <c r="D131" s="123" t="s">
        <v>1463</v>
      </c>
    </row>
    <row r="132" spans="2:4" x14ac:dyDescent="0.35">
      <c r="B132" s="116" t="s">
        <v>669</v>
      </c>
      <c r="C132" s="95" t="s">
        <v>670</v>
      </c>
      <c r="D132" s="123" t="s">
        <v>1463</v>
      </c>
    </row>
    <row r="133" spans="2:4" x14ac:dyDescent="0.35">
      <c r="B133" s="116" t="s">
        <v>672</v>
      </c>
      <c r="C133" s="95" t="s">
        <v>673</v>
      </c>
      <c r="D133" s="123" t="s">
        <v>1463</v>
      </c>
    </row>
    <row r="134" spans="2:4" x14ac:dyDescent="0.35">
      <c r="B134" s="116" t="s">
        <v>1398</v>
      </c>
      <c r="C134" s="95" t="s">
        <v>671</v>
      </c>
      <c r="D134" s="123" t="s">
        <v>1463</v>
      </c>
    </row>
    <row r="135" spans="2:4" x14ac:dyDescent="0.35">
      <c r="B135" s="116" t="s">
        <v>1399</v>
      </c>
      <c r="C135" s="95" t="s">
        <v>674</v>
      </c>
      <c r="D135" s="123" t="s">
        <v>1463</v>
      </c>
    </row>
    <row r="136" spans="2:4" x14ac:dyDescent="0.35">
      <c r="B136" s="116" t="s">
        <v>675</v>
      </c>
      <c r="C136" s="95" t="s">
        <v>676</v>
      </c>
      <c r="D136" s="123" t="s">
        <v>1463</v>
      </c>
    </row>
    <row r="137" spans="2:4" x14ac:dyDescent="0.35">
      <c r="B137" s="116" t="s">
        <v>677</v>
      </c>
      <c r="C137" s="95" t="s">
        <v>678</v>
      </c>
      <c r="D137" s="123" t="s">
        <v>1463</v>
      </c>
    </row>
    <row r="138" spans="2:4" x14ac:dyDescent="0.35">
      <c r="B138" s="116" t="s">
        <v>681</v>
      </c>
      <c r="C138" s="95" t="s">
        <v>682</v>
      </c>
      <c r="D138" s="123" t="s">
        <v>1463</v>
      </c>
    </row>
    <row r="139" spans="2:4" x14ac:dyDescent="0.35">
      <c r="B139" s="116" t="s">
        <v>683</v>
      </c>
      <c r="C139" s="95" t="s">
        <v>684</v>
      </c>
      <c r="D139" s="123" t="s">
        <v>1463</v>
      </c>
    </row>
    <row r="140" spans="2:4" x14ac:dyDescent="0.35">
      <c r="B140" s="116" t="s">
        <v>690</v>
      </c>
      <c r="C140" s="95" t="s">
        <v>691</v>
      </c>
      <c r="D140" s="123" t="s">
        <v>1463</v>
      </c>
    </row>
    <row r="141" spans="2:4" x14ac:dyDescent="0.35">
      <c r="B141" s="116" t="s">
        <v>692</v>
      </c>
      <c r="C141" s="95" t="s">
        <v>693</v>
      </c>
      <c r="D141" s="123" t="s">
        <v>1463</v>
      </c>
    </row>
    <row r="142" spans="2:4" x14ac:dyDescent="0.35">
      <c r="B142" s="116" t="s">
        <v>694</v>
      </c>
      <c r="C142" s="95" t="s">
        <v>695</v>
      </c>
      <c r="D142" s="123" t="s">
        <v>1463</v>
      </c>
    </row>
    <row r="143" spans="2:4" x14ac:dyDescent="0.35">
      <c r="B143" s="116" t="s">
        <v>696</v>
      </c>
      <c r="C143" s="95" t="s">
        <v>697</v>
      </c>
      <c r="D143" s="123" t="s">
        <v>1463</v>
      </c>
    </row>
    <row r="144" spans="2:4" x14ac:dyDescent="0.35">
      <c r="B144" s="116" t="s">
        <v>698</v>
      </c>
      <c r="C144" s="95" t="s">
        <v>699</v>
      </c>
      <c r="D144" s="123" t="s">
        <v>1463</v>
      </c>
    </row>
    <row r="145" spans="2:4" x14ac:dyDescent="0.35">
      <c r="B145" s="116" t="s">
        <v>702</v>
      </c>
      <c r="C145" s="95" t="s">
        <v>703</v>
      </c>
      <c r="D145" s="123" t="s">
        <v>1463</v>
      </c>
    </row>
    <row r="146" spans="2:4" x14ac:dyDescent="0.35">
      <c r="B146" s="116" t="s">
        <v>704</v>
      </c>
      <c r="C146" s="95" t="s">
        <v>705</v>
      </c>
      <c r="D146" s="123" t="s">
        <v>1463</v>
      </c>
    </row>
    <row r="147" spans="2:4" x14ac:dyDescent="0.35">
      <c r="B147" s="116" t="s">
        <v>1400</v>
      </c>
      <c r="C147" s="95" t="s">
        <v>706</v>
      </c>
      <c r="D147" s="123" t="s">
        <v>1463</v>
      </c>
    </row>
    <row r="148" spans="2:4" x14ac:dyDescent="0.35">
      <c r="B148" s="116" t="s">
        <v>707</v>
      </c>
      <c r="C148" s="95" t="s">
        <v>708</v>
      </c>
      <c r="D148" s="123" t="s">
        <v>1463</v>
      </c>
    </row>
    <row r="149" spans="2:4" x14ac:dyDescent="0.35">
      <c r="B149" s="116" t="s">
        <v>709</v>
      </c>
      <c r="C149" s="95" t="s">
        <v>710</v>
      </c>
      <c r="D149" s="123" t="s">
        <v>1463</v>
      </c>
    </row>
    <row r="150" spans="2:4" x14ac:dyDescent="0.35">
      <c r="B150" s="116" t="s">
        <v>711</v>
      </c>
      <c r="C150" s="95" t="s">
        <v>712</v>
      </c>
      <c r="D150" s="123" t="s">
        <v>1463</v>
      </c>
    </row>
    <row r="151" spans="2:4" x14ac:dyDescent="0.35">
      <c r="B151" s="116" t="s">
        <v>713</v>
      </c>
      <c r="C151" s="95" t="s">
        <v>714</v>
      </c>
      <c r="D151" s="123" t="s">
        <v>1463</v>
      </c>
    </row>
    <row r="152" spans="2:4" x14ac:dyDescent="0.35">
      <c r="B152" s="116" t="s">
        <v>715</v>
      </c>
      <c r="C152" s="95" t="s">
        <v>716</v>
      </c>
      <c r="D152" s="123" t="s">
        <v>1463</v>
      </c>
    </row>
    <row r="153" spans="2:4" x14ac:dyDescent="0.35">
      <c r="B153" s="116" t="s">
        <v>717</v>
      </c>
      <c r="C153" s="95" t="s">
        <v>718</v>
      </c>
      <c r="D153" s="123" t="s">
        <v>1463</v>
      </c>
    </row>
    <row r="154" spans="2:4" x14ac:dyDescent="0.35">
      <c r="B154" s="116" t="s">
        <v>719</v>
      </c>
      <c r="C154" s="95" t="s">
        <v>720</v>
      </c>
      <c r="D154" s="123" t="s">
        <v>1463</v>
      </c>
    </row>
    <row r="155" spans="2:4" x14ac:dyDescent="0.35">
      <c r="B155" s="116" t="s">
        <v>725</v>
      </c>
      <c r="C155" s="95" t="s">
        <v>726</v>
      </c>
      <c r="D155" s="123" t="s">
        <v>1463</v>
      </c>
    </row>
    <row r="156" spans="2:4" x14ac:dyDescent="0.35">
      <c r="B156" s="116" t="s">
        <v>727</v>
      </c>
      <c r="C156" s="95" t="s">
        <v>728</v>
      </c>
      <c r="D156" s="123" t="s">
        <v>1463</v>
      </c>
    </row>
    <row r="157" spans="2:4" x14ac:dyDescent="0.35">
      <c r="B157" s="116" t="s">
        <v>1401</v>
      </c>
      <c r="C157" s="95" t="s">
        <v>1212</v>
      </c>
      <c r="D157" s="123" t="s">
        <v>1463</v>
      </c>
    </row>
    <row r="158" spans="2:4" x14ac:dyDescent="0.35">
      <c r="B158" s="116" t="s">
        <v>729</v>
      </c>
      <c r="C158" s="95" t="s">
        <v>730</v>
      </c>
      <c r="D158" s="123" t="s">
        <v>1463</v>
      </c>
    </row>
    <row r="159" spans="2:4" x14ac:dyDescent="0.35">
      <c r="B159" s="116" t="s">
        <v>731</v>
      </c>
      <c r="C159" s="95" t="s">
        <v>732</v>
      </c>
      <c r="D159" s="123" t="s">
        <v>1463</v>
      </c>
    </row>
    <row r="160" spans="2:4" x14ac:dyDescent="0.35">
      <c r="B160" s="116" t="s">
        <v>734</v>
      </c>
      <c r="C160" s="95" t="s">
        <v>735</v>
      </c>
      <c r="D160" s="123" t="s">
        <v>1463</v>
      </c>
    </row>
    <row r="161" spans="2:4" x14ac:dyDescent="0.35">
      <c r="B161" s="116" t="s">
        <v>1402</v>
      </c>
      <c r="C161" s="95" t="s">
        <v>733</v>
      </c>
      <c r="D161" s="123" t="s">
        <v>1463</v>
      </c>
    </row>
    <row r="162" spans="2:4" x14ac:dyDescent="0.35">
      <c r="B162" s="116" t="s">
        <v>1403</v>
      </c>
      <c r="C162" s="95" t="s">
        <v>736</v>
      </c>
      <c r="D162" s="123" t="s">
        <v>1463</v>
      </c>
    </row>
    <row r="163" spans="2:4" x14ac:dyDescent="0.35">
      <c r="B163" s="116" t="s">
        <v>737</v>
      </c>
      <c r="C163" s="95" t="s">
        <v>738</v>
      </c>
      <c r="D163" s="123" t="s">
        <v>1463</v>
      </c>
    </row>
    <row r="164" spans="2:4" x14ac:dyDescent="0.35">
      <c r="B164" s="116" t="s">
        <v>739</v>
      </c>
      <c r="C164" s="95" t="s">
        <v>740</v>
      </c>
      <c r="D164" s="123" t="s">
        <v>1463</v>
      </c>
    </row>
    <row r="165" spans="2:4" x14ac:dyDescent="0.35">
      <c r="B165" s="116" t="s">
        <v>741</v>
      </c>
      <c r="C165" s="95" t="s">
        <v>742</v>
      </c>
      <c r="D165" s="123" t="s">
        <v>1463</v>
      </c>
    </row>
    <row r="166" spans="2:4" x14ac:dyDescent="0.35">
      <c r="B166" s="116" t="s">
        <v>743</v>
      </c>
      <c r="C166" s="95" t="s">
        <v>744</v>
      </c>
      <c r="D166" s="123" t="s">
        <v>1463</v>
      </c>
    </row>
    <row r="167" spans="2:4" x14ac:dyDescent="0.35">
      <c r="B167" s="116" t="s">
        <v>745</v>
      </c>
      <c r="C167" s="95" t="s">
        <v>746</v>
      </c>
      <c r="D167" s="123" t="s">
        <v>1463</v>
      </c>
    </row>
    <row r="168" spans="2:4" x14ac:dyDescent="0.35">
      <c r="B168" s="116" t="s">
        <v>747</v>
      </c>
      <c r="C168" s="95" t="s">
        <v>748</v>
      </c>
      <c r="D168" s="123" t="s">
        <v>1463</v>
      </c>
    </row>
    <row r="169" spans="2:4" x14ac:dyDescent="0.35">
      <c r="B169" s="116" t="s">
        <v>749</v>
      </c>
      <c r="C169" s="95" t="s">
        <v>750</v>
      </c>
      <c r="D169" s="123" t="s">
        <v>1463</v>
      </c>
    </row>
    <row r="170" spans="2:4" x14ac:dyDescent="0.35">
      <c r="B170" s="116" t="s">
        <v>751</v>
      </c>
      <c r="C170" s="95" t="s">
        <v>752</v>
      </c>
      <c r="D170" s="123" t="s">
        <v>1463</v>
      </c>
    </row>
    <row r="171" spans="2:4" x14ac:dyDescent="0.35">
      <c r="B171" s="116" t="s">
        <v>753</v>
      </c>
      <c r="C171" s="95" t="s">
        <v>754</v>
      </c>
      <c r="D171" s="123" t="s">
        <v>1463</v>
      </c>
    </row>
    <row r="172" spans="2:4" x14ac:dyDescent="0.35">
      <c r="B172" s="116" t="s">
        <v>755</v>
      </c>
      <c r="C172" s="95" t="s">
        <v>756</v>
      </c>
      <c r="D172" s="123" t="s">
        <v>1463</v>
      </c>
    </row>
    <row r="173" spans="2:4" x14ac:dyDescent="0.35">
      <c r="B173" s="116" t="s">
        <v>1404</v>
      </c>
      <c r="C173" s="95" t="s">
        <v>757</v>
      </c>
      <c r="D173" s="123" t="s">
        <v>1463</v>
      </c>
    </row>
    <row r="174" spans="2:4" x14ac:dyDescent="0.35">
      <c r="B174" s="116" t="s">
        <v>758</v>
      </c>
      <c r="C174" s="95" t="s">
        <v>759</v>
      </c>
      <c r="D174" s="123" t="s">
        <v>1463</v>
      </c>
    </row>
    <row r="175" spans="2:4" x14ac:dyDescent="0.35">
      <c r="B175" s="116" t="s">
        <v>760</v>
      </c>
      <c r="C175" s="95" t="s">
        <v>761</v>
      </c>
      <c r="D175" s="123" t="s">
        <v>1463</v>
      </c>
    </row>
    <row r="176" spans="2:4" x14ac:dyDescent="0.35">
      <c r="B176" s="116" t="s">
        <v>1405</v>
      </c>
      <c r="C176" s="95" t="s">
        <v>762</v>
      </c>
      <c r="D176" s="123" t="s">
        <v>1463</v>
      </c>
    </row>
    <row r="177" spans="2:4" x14ac:dyDescent="0.35">
      <c r="B177" s="116" t="s">
        <v>763</v>
      </c>
      <c r="C177" s="95" t="s">
        <v>764</v>
      </c>
      <c r="D177" s="123" t="s">
        <v>1463</v>
      </c>
    </row>
    <row r="178" spans="2:4" x14ac:dyDescent="0.35">
      <c r="B178" s="116" t="s">
        <v>765</v>
      </c>
      <c r="C178" s="95" t="s">
        <v>766</v>
      </c>
      <c r="D178" s="123" t="s">
        <v>1463</v>
      </c>
    </row>
    <row r="179" spans="2:4" x14ac:dyDescent="0.35">
      <c r="B179" s="116" t="s">
        <v>769</v>
      </c>
      <c r="C179" s="95" t="s">
        <v>770</v>
      </c>
      <c r="D179" s="123" t="s">
        <v>1463</v>
      </c>
    </row>
    <row r="180" spans="2:4" x14ac:dyDescent="0.35">
      <c r="B180" s="116" t="s">
        <v>771</v>
      </c>
      <c r="C180" s="95" t="s">
        <v>772</v>
      </c>
      <c r="D180" s="123" t="s">
        <v>1463</v>
      </c>
    </row>
    <row r="181" spans="2:4" x14ac:dyDescent="0.35">
      <c r="B181" s="116" t="s">
        <v>773</v>
      </c>
      <c r="C181" s="95" t="s">
        <v>774</v>
      </c>
      <c r="D181" s="123" t="s">
        <v>1463</v>
      </c>
    </row>
    <row r="182" spans="2:4" x14ac:dyDescent="0.35">
      <c r="B182" s="116" t="s">
        <v>775</v>
      </c>
      <c r="C182" s="95" t="s">
        <v>776</v>
      </c>
      <c r="D182" s="123" t="s">
        <v>1463</v>
      </c>
    </row>
    <row r="183" spans="2:4" x14ac:dyDescent="0.35">
      <c r="B183" s="116" t="s">
        <v>1406</v>
      </c>
      <c r="C183" s="95" t="s">
        <v>777</v>
      </c>
      <c r="D183" s="123" t="s">
        <v>1463</v>
      </c>
    </row>
    <row r="184" spans="2:4" x14ac:dyDescent="0.35">
      <c r="B184" s="116" t="s">
        <v>1407</v>
      </c>
      <c r="C184" s="95" t="s">
        <v>778</v>
      </c>
      <c r="D184" s="123" t="s">
        <v>1463</v>
      </c>
    </row>
    <row r="185" spans="2:4" x14ac:dyDescent="0.35">
      <c r="B185" s="116" t="s">
        <v>779</v>
      </c>
      <c r="C185" s="95" t="s">
        <v>780</v>
      </c>
      <c r="D185" s="123" t="s">
        <v>1463</v>
      </c>
    </row>
    <row r="186" spans="2:4" x14ac:dyDescent="0.35">
      <c r="B186" s="116" t="s">
        <v>781</v>
      </c>
      <c r="C186" s="95" t="s">
        <v>782</v>
      </c>
      <c r="D186" s="123" t="s">
        <v>1463</v>
      </c>
    </row>
    <row r="187" spans="2:4" x14ac:dyDescent="0.35">
      <c r="B187" s="116" t="s">
        <v>785</v>
      </c>
      <c r="C187" s="95" t="s">
        <v>786</v>
      </c>
      <c r="D187" s="123" t="s">
        <v>1463</v>
      </c>
    </row>
    <row r="188" spans="2:4" x14ac:dyDescent="0.35">
      <c r="B188" s="116" t="s">
        <v>789</v>
      </c>
      <c r="C188" s="95" t="s">
        <v>790</v>
      </c>
      <c r="D188" s="123" t="s">
        <v>1463</v>
      </c>
    </row>
    <row r="189" spans="2:4" x14ac:dyDescent="0.35">
      <c r="B189" s="116" t="s">
        <v>791</v>
      </c>
      <c r="C189" s="95" t="s">
        <v>792</v>
      </c>
      <c r="D189" s="123" t="s">
        <v>1463</v>
      </c>
    </row>
    <row r="190" spans="2:4" x14ac:dyDescent="0.35">
      <c r="B190" s="116" t="s">
        <v>793</v>
      </c>
      <c r="C190" s="95" t="s">
        <v>794</v>
      </c>
      <c r="D190" s="123" t="s">
        <v>1463</v>
      </c>
    </row>
    <row r="191" spans="2:4" x14ac:dyDescent="0.35">
      <c r="B191" s="116" t="s">
        <v>795</v>
      </c>
      <c r="C191" s="95" t="s">
        <v>796</v>
      </c>
      <c r="D191" s="123" t="s">
        <v>1463</v>
      </c>
    </row>
    <row r="192" spans="2:4" x14ac:dyDescent="0.35">
      <c r="B192" s="116" t="s">
        <v>1408</v>
      </c>
      <c r="C192" s="95" t="s">
        <v>797</v>
      </c>
      <c r="D192" s="123" t="s">
        <v>1463</v>
      </c>
    </row>
    <row r="193" spans="2:4" x14ac:dyDescent="0.35">
      <c r="B193" s="116" t="s">
        <v>798</v>
      </c>
      <c r="C193" s="95" t="s">
        <v>799</v>
      </c>
      <c r="D193" s="123" t="s">
        <v>1463</v>
      </c>
    </row>
    <row r="194" spans="2:4" x14ac:dyDescent="0.35">
      <c r="B194" s="116" t="s">
        <v>1409</v>
      </c>
      <c r="C194" s="95" t="s">
        <v>800</v>
      </c>
      <c r="D194" s="123" t="s">
        <v>1463</v>
      </c>
    </row>
    <row r="195" spans="2:4" x14ac:dyDescent="0.35">
      <c r="B195" s="116" t="s">
        <v>801</v>
      </c>
      <c r="C195" s="95" t="s">
        <v>802</v>
      </c>
      <c r="D195" s="123" t="s">
        <v>1463</v>
      </c>
    </row>
    <row r="196" spans="2:4" x14ac:dyDescent="0.35">
      <c r="B196" s="116" t="s">
        <v>803</v>
      </c>
      <c r="C196" s="95" t="s">
        <v>804</v>
      </c>
      <c r="D196" s="123" t="s">
        <v>1463</v>
      </c>
    </row>
    <row r="197" spans="2:4" x14ac:dyDescent="0.35">
      <c r="B197" s="116" t="s">
        <v>805</v>
      </c>
      <c r="C197" s="95" t="s">
        <v>806</v>
      </c>
      <c r="D197" s="123" t="s">
        <v>1463</v>
      </c>
    </row>
    <row r="198" spans="2:4" x14ac:dyDescent="0.35">
      <c r="B198" s="116" t="s">
        <v>807</v>
      </c>
      <c r="C198" s="95" t="s">
        <v>808</v>
      </c>
      <c r="D198" s="123" t="s">
        <v>1463</v>
      </c>
    </row>
    <row r="199" spans="2:4" x14ac:dyDescent="0.35">
      <c r="B199" s="116" t="s">
        <v>809</v>
      </c>
      <c r="C199" s="95" t="s">
        <v>810</v>
      </c>
      <c r="D199" s="123" t="s">
        <v>1463</v>
      </c>
    </row>
    <row r="200" spans="2:4" x14ac:dyDescent="0.35">
      <c r="B200" s="116" t="s">
        <v>811</v>
      </c>
      <c r="C200" s="95" t="s">
        <v>812</v>
      </c>
      <c r="D200" s="123" t="s">
        <v>1463</v>
      </c>
    </row>
    <row r="201" spans="2:4" x14ac:dyDescent="0.35">
      <c r="B201" s="116" t="s">
        <v>813</v>
      </c>
      <c r="C201" s="95" t="s">
        <v>814</v>
      </c>
      <c r="D201" s="123" t="s">
        <v>1463</v>
      </c>
    </row>
    <row r="202" spans="2:4" x14ac:dyDescent="0.35">
      <c r="B202" s="116" t="s">
        <v>815</v>
      </c>
      <c r="C202" s="95" t="s">
        <v>816</v>
      </c>
      <c r="D202" s="123" t="s">
        <v>1463</v>
      </c>
    </row>
    <row r="203" spans="2:4" x14ac:dyDescent="0.35">
      <c r="B203" s="116" t="s">
        <v>818</v>
      </c>
      <c r="C203" s="95" t="s">
        <v>819</v>
      </c>
      <c r="D203" s="123" t="s">
        <v>1463</v>
      </c>
    </row>
    <row r="204" spans="2:4" x14ac:dyDescent="0.35">
      <c r="B204" s="116" t="s">
        <v>1410</v>
      </c>
      <c r="C204" s="95" t="s">
        <v>817</v>
      </c>
      <c r="D204" s="123" t="s">
        <v>1463</v>
      </c>
    </row>
    <row r="205" spans="2:4" x14ac:dyDescent="0.35">
      <c r="B205" s="116" t="s">
        <v>1411</v>
      </c>
      <c r="C205" s="95" t="s">
        <v>820</v>
      </c>
      <c r="D205" s="123" t="s">
        <v>1463</v>
      </c>
    </row>
    <row r="206" spans="2:4" x14ac:dyDescent="0.35">
      <c r="B206" s="116" t="s">
        <v>821</v>
      </c>
      <c r="C206" s="95" t="s">
        <v>822</v>
      </c>
      <c r="D206" s="123" t="s">
        <v>1463</v>
      </c>
    </row>
    <row r="207" spans="2:4" x14ac:dyDescent="0.35">
      <c r="B207" s="116" t="s">
        <v>823</v>
      </c>
      <c r="C207" s="95" t="s">
        <v>824</v>
      </c>
      <c r="D207" s="123" t="s">
        <v>1463</v>
      </c>
    </row>
    <row r="208" spans="2:4" x14ac:dyDescent="0.35">
      <c r="B208" s="116" t="s">
        <v>825</v>
      </c>
      <c r="C208" s="95" t="s">
        <v>826</v>
      </c>
      <c r="D208" s="123" t="s">
        <v>1463</v>
      </c>
    </row>
    <row r="209" spans="2:4" x14ac:dyDescent="0.35">
      <c r="B209" s="116" t="s">
        <v>827</v>
      </c>
      <c r="C209" s="95" t="s">
        <v>828</v>
      </c>
      <c r="D209" s="123" t="s">
        <v>1463</v>
      </c>
    </row>
    <row r="210" spans="2:4" x14ac:dyDescent="0.35">
      <c r="B210" s="116" t="s">
        <v>1412</v>
      </c>
      <c r="C210" s="95" t="s">
        <v>829</v>
      </c>
      <c r="D210" s="123" t="s">
        <v>1463</v>
      </c>
    </row>
    <row r="211" spans="2:4" x14ac:dyDescent="0.35">
      <c r="B211" s="116" t="s">
        <v>830</v>
      </c>
      <c r="C211" s="95" t="s">
        <v>831</v>
      </c>
      <c r="D211" s="123" t="s">
        <v>1463</v>
      </c>
    </row>
    <row r="212" spans="2:4" x14ac:dyDescent="0.35">
      <c r="B212" s="116" t="s">
        <v>1413</v>
      </c>
      <c r="C212" s="95" t="s">
        <v>832</v>
      </c>
      <c r="D212" s="123" t="s">
        <v>1463</v>
      </c>
    </row>
    <row r="213" spans="2:4" x14ac:dyDescent="0.35">
      <c r="B213" s="116" t="s">
        <v>833</v>
      </c>
      <c r="C213" s="95" t="s">
        <v>834</v>
      </c>
      <c r="D213" s="123" t="s">
        <v>1463</v>
      </c>
    </row>
    <row r="214" spans="2:4" x14ac:dyDescent="0.35">
      <c r="B214" s="116" t="s">
        <v>835</v>
      </c>
      <c r="C214" s="95" t="s">
        <v>836</v>
      </c>
      <c r="D214" s="123" t="s">
        <v>1463</v>
      </c>
    </row>
    <row r="215" spans="2:4" x14ac:dyDescent="0.35">
      <c r="B215" s="116" t="s">
        <v>837</v>
      </c>
      <c r="C215" s="95" t="s">
        <v>838</v>
      </c>
      <c r="D215" s="123" t="s">
        <v>1463</v>
      </c>
    </row>
    <row r="216" spans="2:4" x14ac:dyDescent="0.35">
      <c r="B216" s="116" t="s">
        <v>839</v>
      </c>
      <c r="C216" s="95" t="s">
        <v>840</v>
      </c>
      <c r="D216" s="123" t="s">
        <v>1463</v>
      </c>
    </row>
    <row r="217" spans="2:4" x14ac:dyDescent="0.35">
      <c r="B217" s="116" t="s">
        <v>841</v>
      </c>
      <c r="C217" s="95" t="s">
        <v>842</v>
      </c>
      <c r="D217" s="123" t="s">
        <v>1463</v>
      </c>
    </row>
    <row r="218" spans="2:4" x14ac:dyDescent="0.35">
      <c r="B218" s="116" t="s">
        <v>1414</v>
      </c>
      <c r="C218" s="95" t="s">
        <v>843</v>
      </c>
      <c r="D218" s="123" t="s">
        <v>1463</v>
      </c>
    </row>
    <row r="219" spans="2:4" x14ac:dyDescent="0.35">
      <c r="B219" s="116" t="s">
        <v>846</v>
      </c>
      <c r="C219" s="95" t="s">
        <v>847</v>
      </c>
      <c r="D219" s="123" t="s">
        <v>1463</v>
      </c>
    </row>
    <row r="220" spans="2:4" x14ac:dyDescent="0.35">
      <c r="B220" s="116" t="s">
        <v>848</v>
      </c>
      <c r="C220" s="95" t="s">
        <v>849</v>
      </c>
      <c r="D220" s="123" t="s">
        <v>1463</v>
      </c>
    </row>
    <row r="221" spans="2:4" x14ac:dyDescent="0.35">
      <c r="B221" s="116" t="s">
        <v>850</v>
      </c>
      <c r="C221" s="95" t="s">
        <v>851</v>
      </c>
      <c r="D221" s="123" t="s">
        <v>1463</v>
      </c>
    </row>
    <row r="222" spans="2:4" x14ac:dyDescent="0.35">
      <c r="B222" s="116" t="s">
        <v>852</v>
      </c>
      <c r="C222" s="95" t="s">
        <v>853</v>
      </c>
      <c r="D222" s="123" t="s">
        <v>1463</v>
      </c>
    </row>
    <row r="223" spans="2:4" x14ac:dyDescent="0.35">
      <c r="B223" s="116" t="s">
        <v>854</v>
      </c>
      <c r="C223" s="95" t="s">
        <v>855</v>
      </c>
      <c r="D223" s="123" t="s">
        <v>1463</v>
      </c>
    </row>
    <row r="224" spans="2:4" x14ac:dyDescent="0.35">
      <c r="B224" s="116" t="s">
        <v>856</v>
      </c>
      <c r="C224" s="95" t="s">
        <v>857</v>
      </c>
      <c r="D224" s="123" t="s">
        <v>1463</v>
      </c>
    </row>
    <row r="225" spans="2:4" x14ac:dyDescent="0.35">
      <c r="B225" s="116" t="s">
        <v>858</v>
      </c>
      <c r="C225" s="95" t="s">
        <v>859</v>
      </c>
      <c r="D225" s="123" t="s">
        <v>1463</v>
      </c>
    </row>
    <row r="226" spans="2:4" x14ac:dyDescent="0.35">
      <c r="B226" s="116" t="s">
        <v>860</v>
      </c>
      <c r="C226" s="95" t="s">
        <v>861</v>
      </c>
      <c r="D226" s="123" t="s">
        <v>1463</v>
      </c>
    </row>
    <row r="227" spans="2:4" x14ac:dyDescent="0.35">
      <c r="B227" s="116" t="s">
        <v>862</v>
      </c>
      <c r="C227" s="95" t="s">
        <v>863</v>
      </c>
      <c r="D227" s="123" t="s">
        <v>1463</v>
      </c>
    </row>
    <row r="228" spans="2:4" x14ac:dyDescent="0.35">
      <c r="B228" s="116" t="s">
        <v>1415</v>
      </c>
      <c r="C228" s="95" t="s">
        <v>864</v>
      </c>
      <c r="D228" s="123" t="s">
        <v>1463</v>
      </c>
    </row>
    <row r="229" spans="2:4" x14ac:dyDescent="0.35">
      <c r="B229" s="116" t="s">
        <v>1416</v>
      </c>
      <c r="C229" s="95" t="s">
        <v>865</v>
      </c>
      <c r="D229" s="123" t="s">
        <v>1463</v>
      </c>
    </row>
    <row r="230" spans="2:4" x14ac:dyDescent="0.35">
      <c r="B230" s="116" t="s">
        <v>866</v>
      </c>
      <c r="C230" s="95" t="s">
        <v>867</v>
      </c>
      <c r="D230" s="123" t="s">
        <v>1463</v>
      </c>
    </row>
    <row r="231" spans="2:4" x14ac:dyDescent="0.35">
      <c r="B231" s="116" t="s">
        <v>868</v>
      </c>
      <c r="C231" s="95" t="s">
        <v>869</v>
      </c>
      <c r="D231" s="123" t="s">
        <v>1463</v>
      </c>
    </row>
    <row r="232" spans="2:4" x14ac:dyDescent="0.35">
      <c r="B232" s="116" t="s">
        <v>1417</v>
      </c>
      <c r="C232" s="95" t="s">
        <v>870</v>
      </c>
      <c r="D232" s="123" t="s">
        <v>1463</v>
      </c>
    </row>
    <row r="233" spans="2:4" x14ac:dyDescent="0.35">
      <c r="B233" s="116" t="s">
        <v>1418</v>
      </c>
      <c r="C233" s="95" t="s">
        <v>871</v>
      </c>
      <c r="D233" s="123" t="s">
        <v>1463</v>
      </c>
    </row>
    <row r="234" spans="2:4" x14ac:dyDescent="0.35">
      <c r="B234" s="116" t="s">
        <v>872</v>
      </c>
      <c r="C234" s="95" t="s">
        <v>873</v>
      </c>
      <c r="D234" s="123" t="s">
        <v>1463</v>
      </c>
    </row>
    <row r="235" spans="2:4" x14ac:dyDescent="0.35">
      <c r="B235" s="116" t="s">
        <v>876</v>
      </c>
      <c r="C235" s="95" t="s">
        <v>877</v>
      </c>
      <c r="D235" s="123" t="s">
        <v>1463</v>
      </c>
    </row>
    <row r="236" spans="2:4" x14ac:dyDescent="0.35">
      <c r="B236" s="116" t="s">
        <v>882</v>
      </c>
      <c r="C236" s="95" t="s">
        <v>883</v>
      </c>
      <c r="D236" s="123" t="s">
        <v>1463</v>
      </c>
    </row>
    <row r="237" spans="2:4" x14ac:dyDescent="0.35">
      <c r="B237" s="116" t="s">
        <v>884</v>
      </c>
      <c r="C237" s="95" t="s">
        <v>885</v>
      </c>
      <c r="D237" s="123" t="s">
        <v>1463</v>
      </c>
    </row>
    <row r="238" spans="2:4" x14ac:dyDescent="0.35">
      <c r="B238" s="116" t="s">
        <v>886</v>
      </c>
      <c r="C238" s="95" t="s">
        <v>887</v>
      </c>
      <c r="D238" s="123" t="s">
        <v>1463</v>
      </c>
    </row>
    <row r="239" spans="2:4" x14ac:dyDescent="0.35">
      <c r="B239" s="116" t="s">
        <v>890</v>
      </c>
      <c r="C239" s="95" t="s">
        <v>891</v>
      </c>
      <c r="D239" s="123" t="s">
        <v>1463</v>
      </c>
    </row>
    <row r="240" spans="2:4" x14ac:dyDescent="0.35">
      <c r="B240" s="116" t="s">
        <v>894</v>
      </c>
      <c r="C240" s="95" t="s">
        <v>895</v>
      </c>
      <c r="D240" s="123" t="s">
        <v>1463</v>
      </c>
    </row>
    <row r="241" spans="2:4" x14ac:dyDescent="0.35">
      <c r="B241" s="116" t="s">
        <v>896</v>
      </c>
      <c r="C241" s="95" t="s">
        <v>897</v>
      </c>
      <c r="D241" s="123" t="s">
        <v>1463</v>
      </c>
    </row>
    <row r="242" spans="2:4" x14ac:dyDescent="0.35">
      <c r="B242" s="116" t="s">
        <v>904</v>
      </c>
      <c r="C242" s="95" t="s">
        <v>905</v>
      </c>
      <c r="D242" s="123" t="s">
        <v>1463</v>
      </c>
    </row>
    <row r="243" spans="2:4" x14ac:dyDescent="0.35">
      <c r="B243" s="116" t="s">
        <v>906</v>
      </c>
      <c r="C243" s="95" t="s">
        <v>907</v>
      </c>
      <c r="D243" s="123" t="s">
        <v>1463</v>
      </c>
    </row>
    <row r="244" spans="2:4" x14ac:dyDescent="0.35">
      <c r="B244" s="116" t="s">
        <v>908</v>
      </c>
      <c r="C244" s="95" t="s">
        <v>909</v>
      </c>
      <c r="D244" s="123" t="s">
        <v>1463</v>
      </c>
    </row>
    <row r="245" spans="2:4" x14ac:dyDescent="0.35">
      <c r="B245" s="116" t="s">
        <v>910</v>
      </c>
      <c r="C245" s="95" t="s">
        <v>911</v>
      </c>
      <c r="D245" s="123" t="s">
        <v>1463</v>
      </c>
    </row>
    <row r="246" spans="2:4" x14ac:dyDescent="0.35">
      <c r="B246" s="116" t="s">
        <v>912</v>
      </c>
      <c r="C246" s="95" t="s">
        <v>913</v>
      </c>
      <c r="D246" s="123" t="s">
        <v>1463</v>
      </c>
    </row>
    <row r="247" spans="2:4" x14ac:dyDescent="0.35">
      <c r="B247" s="116" t="s">
        <v>914</v>
      </c>
      <c r="C247" s="95" t="s">
        <v>915</v>
      </c>
      <c r="D247" s="123" t="s">
        <v>1463</v>
      </c>
    </row>
    <row r="248" spans="2:4" x14ac:dyDescent="0.35">
      <c r="B248" s="116" t="s">
        <v>920</v>
      </c>
      <c r="C248" s="95" t="s">
        <v>921</v>
      </c>
      <c r="D248" s="123" t="s">
        <v>1463</v>
      </c>
    </row>
    <row r="249" spans="2:4" x14ac:dyDescent="0.35">
      <c r="B249" s="116" t="s">
        <v>1419</v>
      </c>
      <c r="C249" s="95" t="s">
        <v>922</v>
      </c>
      <c r="D249" s="123" t="s">
        <v>1463</v>
      </c>
    </row>
    <row r="250" spans="2:4" x14ac:dyDescent="0.35">
      <c r="B250" s="116" t="s">
        <v>925</v>
      </c>
      <c r="C250" s="95" t="s">
        <v>926</v>
      </c>
      <c r="D250" s="123" t="s">
        <v>1463</v>
      </c>
    </row>
    <row r="251" spans="2:4" x14ac:dyDescent="0.35">
      <c r="B251" s="116" t="s">
        <v>927</v>
      </c>
      <c r="C251" s="95" t="s">
        <v>928</v>
      </c>
      <c r="D251" s="123" t="s">
        <v>1463</v>
      </c>
    </row>
    <row r="252" spans="2:4" x14ac:dyDescent="0.35">
      <c r="B252" s="116" t="s">
        <v>929</v>
      </c>
      <c r="C252" s="95" t="s">
        <v>919</v>
      </c>
      <c r="D252" s="123" t="s">
        <v>1463</v>
      </c>
    </row>
    <row r="253" spans="2:4" x14ac:dyDescent="0.35">
      <c r="B253" s="116" t="s">
        <v>930</v>
      </c>
      <c r="C253" s="95" t="s">
        <v>931</v>
      </c>
      <c r="D253" s="123" t="s">
        <v>1463</v>
      </c>
    </row>
    <row r="254" spans="2:4" x14ac:dyDescent="0.35">
      <c r="B254" s="116" t="s">
        <v>932</v>
      </c>
      <c r="C254" s="95" t="s">
        <v>933</v>
      </c>
      <c r="D254" s="123" t="s">
        <v>1463</v>
      </c>
    </row>
    <row r="255" spans="2:4" x14ac:dyDescent="0.35">
      <c r="B255" s="116" t="s">
        <v>1420</v>
      </c>
      <c r="C255" s="95" t="s">
        <v>1459</v>
      </c>
      <c r="D255" s="123" t="s">
        <v>1463</v>
      </c>
    </row>
    <row r="256" spans="2:4" x14ac:dyDescent="0.35">
      <c r="B256" s="116" t="s">
        <v>934</v>
      </c>
      <c r="C256" s="95" t="s">
        <v>935</v>
      </c>
      <c r="D256" s="123" t="s">
        <v>1463</v>
      </c>
    </row>
    <row r="257" spans="2:4" x14ac:dyDescent="0.35">
      <c r="B257" s="116" t="s">
        <v>938</v>
      </c>
      <c r="C257" s="95" t="s">
        <v>939</v>
      </c>
      <c r="D257" s="123" t="s">
        <v>1463</v>
      </c>
    </row>
    <row r="258" spans="2:4" x14ac:dyDescent="0.35">
      <c r="B258" s="116" t="s">
        <v>940</v>
      </c>
      <c r="C258" s="95" t="s">
        <v>941</v>
      </c>
      <c r="D258" s="123" t="s">
        <v>1463</v>
      </c>
    </row>
    <row r="259" spans="2:4" x14ac:dyDescent="0.35">
      <c r="B259" s="116" t="s">
        <v>942</v>
      </c>
      <c r="C259" s="95" t="s">
        <v>943</v>
      </c>
      <c r="D259" s="123" t="s">
        <v>1463</v>
      </c>
    </row>
    <row r="260" spans="2:4" x14ac:dyDescent="0.35">
      <c r="B260" s="116" t="s">
        <v>1345</v>
      </c>
      <c r="C260" s="95" t="s">
        <v>1346</v>
      </c>
      <c r="D260" s="123" t="s">
        <v>1463</v>
      </c>
    </row>
    <row r="261" spans="2:4" x14ac:dyDescent="0.35">
      <c r="B261" s="116" t="s">
        <v>944</v>
      </c>
      <c r="C261" s="95" t="s">
        <v>945</v>
      </c>
      <c r="D261" s="123" t="s">
        <v>1463</v>
      </c>
    </row>
    <row r="262" spans="2:4" x14ac:dyDescent="0.35">
      <c r="B262" s="116" t="s">
        <v>946</v>
      </c>
      <c r="C262" s="95" t="s">
        <v>947</v>
      </c>
      <c r="D262" s="123" t="s">
        <v>1463</v>
      </c>
    </row>
    <row r="263" spans="2:4" x14ac:dyDescent="0.35">
      <c r="B263" s="116" t="s">
        <v>952</v>
      </c>
      <c r="C263" s="95" t="s">
        <v>953</v>
      </c>
      <c r="D263" s="123" t="s">
        <v>1463</v>
      </c>
    </row>
    <row r="264" spans="2:4" x14ac:dyDescent="0.35">
      <c r="B264" s="116" t="s">
        <v>954</v>
      </c>
      <c r="C264" s="95" t="s">
        <v>955</v>
      </c>
      <c r="D264" s="123" t="s">
        <v>1463</v>
      </c>
    </row>
    <row r="265" spans="2:4" x14ac:dyDescent="0.35">
      <c r="B265" s="116" t="s">
        <v>956</v>
      </c>
      <c r="C265" s="95" t="s">
        <v>957</v>
      </c>
      <c r="D265" s="123" t="s">
        <v>1463</v>
      </c>
    </row>
    <row r="266" spans="2:4" x14ac:dyDescent="0.35">
      <c r="B266" s="116" t="s">
        <v>959</v>
      </c>
      <c r="C266" s="95" t="s">
        <v>960</v>
      </c>
      <c r="D266" s="123" t="s">
        <v>1463</v>
      </c>
    </row>
    <row r="267" spans="2:4" x14ac:dyDescent="0.35">
      <c r="B267" s="116" t="s">
        <v>1421</v>
      </c>
      <c r="C267" s="95" t="s">
        <v>958</v>
      </c>
      <c r="D267" s="123" t="s">
        <v>1463</v>
      </c>
    </row>
    <row r="268" spans="2:4" x14ac:dyDescent="0.35">
      <c r="B268" s="116" t="s">
        <v>1422</v>
      </c>
      <c r="C268" s="95" t="s">
        <v>961</v>
      </c>
      <c r="D268" s="123" t="s">
        <v>1463</v>
      </c>
    </row>
    <row r="269" spans="2:4" x14ac:dyDescent="0.35">
      <c r="B269" s="116" t="s">
        <v>962</v>
      </c>
      <c r="C269" s="95" t="s">
        <v>963</v>
      </c>
      <c r="D269" s="123" t="s">
        <v>1463</v>
      </c>
    </row>
    <row r="270" spans="2:4" x14ac:dyDescent="0.35">
      <c r="B270" s="116" t="s">
        <v>964</v>
      </c>
      <c r="C270" s="95" t="s">
        <v>965</v>
      </c>
      <c r="D270" s="123" t="s">
        <v>1463</v>
      </c>
    </row>
    <row r="271" spans="2:4" x14ac:dyDescent="0.35">
      <c r="B271" s="116" t="s">
        <v>1348</v>
      </c>
      <c r="C271" s="95" t="s">
        <v>1349</v>
      </c>
      <c r="D271" s="123" t="s">
        <v>1463</v>
      </c>
    </row>
    <row r="272" spans="2:4" x14ac:dyDescent="0.35">
      <c r="B272" s="116" t="s">
        <v>1347</v>
      </c>
      <c r="C272" s="95" t="s">
        <v>966</v>
      </c>
      <c r="D272" s="123" t="s">
        <v>1463</v>
      </c>
    </row>
    <row r="273" spans="2:4" x14ac:dyDescent="0.35">
      <c r="B273" s="116" t="s">
        <v>1423</v>
      </c>
      <c r="C273" s="95" t="s">
        <v>971</v>
      </c>
      <c r="D273" s="123" t="s">
        <v>1463</v>
      </c>
    </row>
    <row r="274" spans="2:4" x14ac:dyDescent="0.35">
      <c r="B274" s="116" t="s">
        <v>967</v>
      </c>
      <c r="C274" s="95" t="s">
        <v>968</v>
      </c>
      <c r="D274" s="123" t="s">
        <v>1463</v>
      </c>
    </row>
    <row r="275" spans="2:4" x14ac:dyDescent="0.35">
      <c r="B275" s="116" t="s">
        <v>969</v>
      </c>
      <c r="C275" s="95" t="s">
        <v>970</v>
      </c>
      <c r="D275" s="123" t="s">
        <v>1463</v>
      </c>
    </row>
    <row r="276" spans="2:4" x14ac:dyDescent="0.35">
      <c r="B276" s="116" t="s">
        <v>972</v>
      </c>
      <c r="C276" s="95" t="s">
        <v>973</v>
      </c>
      <c r="D276" s="123" t="s">
        <v>1463</v>
      </c>
    </row>
    <row r="277" spans="2:4" x14ac:dyDescent="0.35">
      <c r="B277" s="116" t="s">
        <v>974</v>
      </c>
      <c r="C277" s="95" t="s">
        <v>975</v>
      </c>
      <c r="D277" s="123" t="s">
        <v>1463</v>
      </c>
    </row>
    <row r="278" spans="2:4" x14ac:dyDescent="0.35">
      <c r="B278" s="116" t="s">
        <v>977</v>
      </c>
      <c r="C278" s="95" t="s">
        <v>978</v>
      </c>
      <c r="D278" s="123" t="s">
        <v>1463</v>
      </c>
    </row>
    <row r="279" spans="2:4" x14ac:dyDescent="0.35">
      <c r="B279" s="116" t="s">
        <v>1424</v>
      </c>
      <c r="C279" s="95" t="s">
        <v>979</v>
      </c>
      <c r="D279" s="123" t="s">
        <v>1463</v>
      </c>
    </row>
    <row r="280" spans="2:4" x14ac:dyDescent="0.35">
      <c r="B280" s="116" t="s">
        <v>1425</v>
      </c>
      <c r="C280" s="95" t="s">
        <v>976</v>
      </c>
      <c r="D280" s="123" t="s">
        <v>1463</v>
      </c>
    </row>
    <row r="281" spans="2:4" x14ac:dyDescent="0.35">
      <c r="B281" s="116" t="s">
        <v>980</v>
      </c>
      <c r="C281" s="95" t="s">
        <v>981</v>
      </c>
      <c r="D281" s="123" t="s">
        <v>1463</v>
      </c>
    </row>
    <row r="282" spans="2:4" x14ac:dyDescent="0.35">
      <c r="B282" s="116" t="s">
        <v>982</v>
      </c>
      <c r="C282" s="95" t="s">
        <v>983</v>
      </c>
      <c r="D282" s="123" t="s">
        <v>1463</v>
      </c>
    </row>
    <row r="283" spans="2:4" x14ac:dyDescent="0.35">
      <c r="B283" s="116" t="s">
        <v>984</v>
      </c>
      <c r="C283" s="95" t="s">
        <v>985</v>
      </c>
      <c r="D283" s="123" t="s">
        <v>1463</v>
      </c>
    </row>
    <row r="284" spans="2:4" x14ac:dyDescent="0.35">
      <c r="B284" s="116" t="s">
        <v>988</v>
      </c>
      <c r="C284" s="95" t="s">
        <v>989</v>
      </c>
      <c r="D284" s="123" t="s">
        <v>1463</v>
      </c>
    </row>
    <row r="285" spans="2:4" x14ac:dyDescent="0.35">
      <c r="B285" s="116" t="s">
        <v>990</v>
      </c>
      <c r="C285" s="95" t="s">
        <v>991</v>
      </c>
      <c r="D285" s="123" t="s">
        <v>1463</v>
      </c>
    </row>
    <row r="286" spans="2:4" x14ac:dyDescent="0.35">
      <c r="B286" s="116" t="s">
        <v>992</v>
      </c>
      <c r="C286" s="95" t="s">
        <v>993</v>
      </c>
      <c r="D286" s="123" t="s">
        <v>1463</v>
      </c>
    </row>
    <row r="287" spans="2:4" x14ac:dyDescent="0.35">
      <c r="B287" s="116" t="s">
        <v>996</v>
      </c>
      <c r="C287" s="95" t="s">
        <v>997</v>
      </c>
      <c r="D287" s="123" t="s">
        <v>1463</v>
      </c>
    </row>
    <row r="288" spans="2:4" x14ac:dyDescent="0.35">
      <c r="B288" s="116" t="s">
        <v>1426</v>
      </c>
      <c r="C288" s="95" t="s">
        <v>1460</v>
      </c>
      <c r="D288" s="123" t="s">
        <v>1463</v>
      </c>
    </row>
    <row r="289" spans="2:4" x14ac:dyDescent="0.35">
      <c r="B289" s="116" t="s">
        <v>1000</v>
      </c>
      <c r="C289" s="95" t="s">
        <v>1001</v>
      </c>
      <c r="D289" s="123" t="s">
        <v>1463</v>
      </c>
    </row>
    <row r="290" spans="2:4" x14ac:dyDescent="0.35">
      <c r="B290" s="116" t="s">
        <v>1002</v>
      </c>
      <c r="C290" s="95" t="s">
        <v>1003</v>
      </c>
      <c r="D290" s="123" t="s">
        <v>1463</v>
      </c>
    </row>
    <row r="291" spans="2:4" x14ac:dyDescent="0.35">
      <c r="B291" s="116" t="s">
        <v>1006</v>
      </c>
      <c r="C291" s="95" t="s">
        <v>1007</v>
      </c>
      <c r="D291" s="123" t="s">
        <v>1463</v>
      </c>
    </row>
    <row r="292" spans="2:4" x14ac:dyDescent="0.35">
      <c r="B292" s="116" t="s">
        <v>1008</v>
      </c>
      <c r="C292" s="95" t="s">
        <v>1009</v>
      </c>
      <c r="D292" s="123" t="s">
        <v>1463</v>
      </c>
    </row>
    <row r="293" spans="2:4" x14ac:dyDescent="0.35">
      <c r="B293" s="116" t="s">
        <v>1012</v>
      </c>
      <c r="C293" s="95" t="s">
        <v>1013</v>
      </c>
      <c r="D293" s="123" t="s">
        <v>1463</v>
      </c>
    </row>
    <row r="294" spans="2:4" x14ac:dyDescent="0.35">
      <c r="B294" s="116" t="s">
        <v>1014</v>
      </c>
      <c r="C294" s="95" t="s">
        <v>1015</v>
      </c>
      <c r="D294" s="123" t="s">
        <v>1463</v>
      </c>
    </row>
    <row r="295" spans="2:4" x14ac:dyDescent="0.35">
      <c r="B295" s="116" t="s">
        <v>1016</v>
      </c>
      <c r="C295" s="95" t="s">
        <v>1017</v>
      </c>
      <c r="D295" s="123" t="s">
        <v>1463</v>
      </c>
    </row>
    <row r="296" spans="2:4" x14ac:dyDescent="0.35">
      <c r="B296" s="116" t="s">
        <v>1018</v>
      </c>
      <c r="C296" s="95" t="s">
        <v>1019</v>
      </c>
      <c r="D296" s="123" t="s">
        <v>1463</v>
      </c>
    </row>
    <row r="297" spans="2:4" x14ac:dyDescent="0.35">
      <c r="B297" s="116" t="s">
        <v>1020</v>
      </c>
      <c r="C297" s="95" t="s">
        <v>1021</v>
      </c>
      <c r="D297" s="123" t="s">
        <v>1463</v>
      </c>
    </row>
    <row r="298" spans="2:4" x14ac:dyDescent="0.35">
      <c r="B298" s="116" t="s">
        <v>1022</v>
      </c>
      <c r="C298" s="95" t="s">
        <v>1023</v>
      </c>
      <c r="D298" s="123" t="s">
        <v>1463</v>
      </c>
    </row>
    <row r="299" spans="2:4" x14ac:dyDescent="0.35">
      <c r="B299" s="116" t="s">
        <v>1024</v>
      </c>
      <c r="C299" s="95" t="s">
        <v>1025</v>
      </c>
      <c r="D299" s="123" t="s">
        <v>1463</v>
      </c>
    </row>
    <row r="300" spans="2:4" x14ac:dyDescent="0.35">
      <c r="B300" s="116" t="s">
        <v>1030</v>
      </c>
      <c r="C300" s="95" t="s">
        <v>1031</v>
      </c>
      <c r="D300" s="123" t="s">
        <v>1463</v>
      </c>
    </row>
    <row r="301" spans="2:4" x14ac:dyDescent="0.35">
      <c r="B301" s="116" t="s">
        <v>1032</v>
      </c>
      <c r="C301" s="95" t="s">
        <v>1033</v>
      </c>
      <c r="D301" s="123" t="s">
        <v>1463</v>
      </c>
    </row>
    <row r="302" spans="2:4" x14ac:dyDescent="0.35">
      <c r="B302" s="116" t="s">
        <v>1034</v>
      </c>
      <c r="C302" s="95" t="s">
        <v>1035</v>
      </c>
      <c r="D302" s="123" t="s">
        <v>1463</v>
      </c>
    </row>
    <row r="303" spans="2:4" x14ac:dyDescent="0.35">
      <c r="B303" s="116" t="s">
        <v>1036</v>
      </c>
      <c r="C303" s="95" t="s">
        <v>1037</v>
      </c>
      <c r="D303" s="123" t="s">
        <v>1463</v>
      </c>
    </row>
    <row r="304" spans="2:4" x14ac:dyDescent="0.35">
      <c r="B304" s="116" t="s">
        <v>1038</v>
      </c>
      <c r="C304" s="95" t="s">
        <v>1039</v>
      </c>
      <c r="D304" s="123" t="s">
        <v>1463</v>
      </c>
    </row>
    <row r="305" spans="2:4" x14ac:dyDescent="0.35">
      <c r="B305" s="116" t="s">
        <v>1040</v>
      </c>
      <c r="C305" s="95" t="s">
        <v>1041</v>
      </c>
      <c r="D305" s="123" t="s">
        <v>1463</v>
      </c>
    </row>
    <row r="306" spans="2:4" x14ac:dyDescent="0.35">
      <c r="B306" s="116" t="s">
        <v>1042</v>
      </c>
      <c r="C306" s="95" t="s">
        <v>1043</v>
      </c>
      <c r="D306" s="123" t="s">
        <v>1463</v>
      </c>
    </row>
    <row r="307" spans="2:4" x14ac:dyDescent="0.35">
      <c r="B307" s="116" t="s">
        <v>1044</v>
      </c>
      <c r="C307" s="95" t="s">
        <v>1045</v>
      </c>
      <c r="D307" s="123" t="s">
        <v>1463</v>
      </c>
    </row>
    <row r="308" spans="2:4" x14ac:dyDescent="0.35">
      <c r="B308" s="116" t="s">
        <v>1427</v>
      </c>
      <c r="C308" s="95" t="s">
        <v>441</v>
      </c>
      <c r="D308" s="123" t="s">
        <v>1463</v>
      </c>
    </row>
    <row r="309" spans="2:4" x14ac:dyDescent="0.35">
      <c r="B309" s="116" t="s">
        <v>1046</v>
      </c>
      <c r="C309" s="95" t="s">
        <v>1047</v>
      </c>
      <c r="D309" s="123" t="s">
        <v>1463</v>
      </c>
    </row>
    <row r="310" spans="2:4" x14ac:dyDescent="0.35">
      <c r="B310" s="116" t="s">
        <v>1048</v>
      </c>
      <c r="C310" s="95" t="s">
        <v>1049</v>
      </c>
      <c r="D310" s="123" t="s">
        <v>1463</v>
      </c>
    </row>
    <row r="311" spans="2:4" x14ac:dyDescent="0.35">
      <c r="B311" s="116" t="s">
        <v>1050</v>
      </c>
      <c r="C311" s="95" t="s">
        <v>1051</v>
      </c>
      <c r="D311" s="123" t="s">
        <v>1463</v>
      </c>
    </row>
    <row r="312" spans="2:4" x14ac:dyDescent="0.35">
      <c r="B312" s="116" t="s">
        <v>1052</v>
      </c>
      <c r="C312" s="95" t="s">
        <v>1053</v>
      </c>
      <c r="D312" s="123" t="s">
        <v>1463</v>
      </c>
    </row>
    <row r="313" spans="2:4" x14ac:dyDescent="0.35">
      <c r="B313" s="116" t="s">
        <v>1054</v>
      </c>
      <c r="C313" s="95" t="s">
        <v>1055</v>
      </c>
      <c r="D313" s="123" t="s">
        <v>1463</v>
      </c>
    </row>
    <row r="314" spans="2:4" x14ac:dyDescent="0.35">
      <c r="B314" s="116" t="s">
        <v>1056</v>
      </c>
      <c r="C314" s="95" t="s">
        <v>1057</v>
      </c>
      <c r="D314" s="123" t="s">
        <v>1463</v>
      </c>
    </row>
    <row r="315" spans="2:4" x14ac:dyDescent="0.35">
      <c r="B315" s="116" t="s">
        <v>1058</v>
      </c>
      <c r="C315" s="95" t="s">
        <v>1059</v>
      </c>
      <c r="D315" s="123" t="s">
        <v>1463</v>
      </c>
    </row>
    <row r="316" spans="2:4" x14ac:dyDescent="0.35">
      <c r="B316" s="116" t="s">
        <v>1060</v>
      </c>
      <c r="C316" s="95" t="s">
        <v>1061</v>
      </c>
      <c r="D316" s="123" t="s">
        <v>1463</v>
      </c>
    </row>
    <row r="317" spans="2:4" x14ac:dyDescent="0.35">
      <c r="B317" s="116" t="s">
        <v>1062</v>
      </c>
      <c r="C317" s="95" t="s">
        <v>1063</v>
      </c>
      <c r="D317" s="123" t="s">
        <v>1463</v>
      </c>
    </row>
    <row r="318" spans="2:4" x14ac:dyDescent="0.35">
      <c r="B318" s="116" t="s">
        <v>1066</v>
      </c>
      <c r="C318" s="95" t="s">
        <v>1067</v>
      </c>
      <c r="D318" s="123" t="s">
        <v>1463</v>
      </c>
    </row>
    <row r="319" spans="2:4" x14ac:dyDescent="0.35">
      <c r="B319" s="116" t="s">
        <v>1068</v>
      </c>
      <c r="C319" s="95" t="s">
        <v>1069</v>
      </c>
      <c r="D319" s="123" t="s">
        <v>1463</v>
      </c>
    </row>
    <row r="320" spans="2:4" x14ac:dyDescent="0.35">
      <c r="B320" s="116" t="s">
        <v>1070</v>
      </c>
      <c r="C320" s="95" t="s">
        <v>1071</v>
      </c>
      <c r="D320" s="123" t="s">
        <v>1463</v>
      </c>
    </row>
    <row r="321" spans="2:4" x14ac:dyDescent="0.35">
      <c r="B321" s="116" t="s">
        <v>1072</v>
      </c>
      <c r="C321" s="95" t="s">
        <v>1073</v>
      </c>
      <c r="D321" s="123" t="s">
        <v>1463</v>
      </c>
    </row>
    <row r="322" spans="2:4" x14ac:dyDescent="0.35">
      <c r="B322" s="116" t="s">
        <v>1074</v>
      </c>
      <c r="C322" s="95" t="s">
        <v>1075</v>
      </c>
      <c r="D322" s="123" t="s">
        <v>1463</v>
      </c>
    </row>
    <row r="323" spans="2:4" x14ac:dyDescent="0.35">
      <c r="B323" s="116" t="s">
        <v>1428</v>
      </c>
      <c r="C323" s="95" t="s">
        <v>1076</v>
      </c>
      <c r="D323" s="123" t="s">
        <v>1463</v>
      </c>
    </row>
    <row r="324" spans="2:4" x14ac:dyDescent="0.35">
      <c r="B324" s="116" t="s">
        <v>1429</v>
      </c>
      <c r="C324" s="95" t="s">
        <v>1081</v>
      </c>
      <c r="D324" s="123" t="s">
        <v>1463</v>
      </c>
    </row>
    <row r="325" spans="2:4" x14ac:dyDescent="0.35">
      <c r="B325" s="116" t="s">
        <v>1082</v>
      </c>
      <c r="C325" s="95" t="s">
        <v>1083</v>
      </c>
      <c r="D325" s="123" t="s">
        <v>1463</v>
      </c>
    </row>
    <row r="326" spans="2:4" x14ac:dyDescent="0.35">
      <c r="B326" s="116" t="s">
        <v>1084</v>
      </c>
      <c r="C326" s="95" t="s">
        <v>1085</v>
      </c>
      <c r="D326" s="123" t="s">
        <v>1463</v>
      </c>
    </row>
    <row r="327" spans="2:4" x14ac:dyDescent="0.35">
      <c r="B327" s="116" t="s">
        <v>1088</v>
      </c>
      <c r="C327" s="95" t="s">
        <v>1089</v>
      </c>
      <c r="D327" s="123" t="s">
        <v>1463</v>
      </c>
    </row>
    <row r="328" spans="2:4" x14ac:dyDescent="0.35">
      <c r="B328" s="116" t="s">
        <v>1090</v>
      </c>
      <c r="C328" s="95" t="s">
        <v>1091</v>
      </c>
      <c r="D328" s="123" t="s">
        <v>1463</v>
      </c>
    </row>
    <row r="329" spans="2:4" x14ac:dyDescent="0.35">
      <c r="B329" s="116" t="s">
        <v>1094</v>
      </c>
      <c r="C329" s="95" t="s">
        <v>1095</v>
      </c>
      <c r="D329" s="123" t="s">
        <v>1463</v>
      </c>
    </row>
    <row r="330" spans="2:4" x14ac:dyDescent="0.35">
      <c r="B330" s="116" t="s">
        <v>1096</v>
      </c>
      <c r="C330" s="95" t="s">
        <v>1097</v>
      </c>
      <c r="D330" s="123" t="s">
        <v>1463</v>
      </c>
    </row>
    <row r="331" spans="2:4" x14ac:dyDescent="0.35">
      <c r="B331" s="116" t="s">
        <v>1430</v>
      </c>
      <c r="C331" s="95" t="s">
        <v>1098</v>
      </c>
      <c r="D331" s="123" t="s">
        <v>1463</v>
      </c>
    </row>
    <row r="332" spans="2:4" x14ac:dyDescent="0.35">
      <c r="B332" s="116" t="s">
        <v>1099</v>
      </c>
      <c r="C332" s="95" t="s">
        <v>1100</v>
      </c>
      <c r="D332" s="123" t="s">
        <v>1463</v>
      </c>
    </row>
    <row r="333" spans="2:4" x14ac:dyDescent="0.35">
      <c r="B333" s="116" t="s">
        <v>1101</v>
      </c>
      <c r="C333" s="95" t="s">
        <v>1102</v>
      </c>
      <c r="D333" s="123" t="s">
        <v>1463</v>
      </c>
    </row>
    <row r="334" spans="2:4" x14ac:dyDescent="0.35">
      <c r="B334" s="116" t="s">
        <v>1103</v>
      </c>
      <c r="C334" s="95" t="s">
        <v>1104</v>
      </c>
      <c r="D334" s="123" t="s">
        <v>1463</v>
      </c>
    </row>
    <row r="335" spans="2:4" x14ac:dyDescent="0.35">
      <c r="B335" s="116" t="s">
        <v>1105</v>
      </c>
      <c r="C335" s="95" t="s">
        <v>1106</v>
      </c>
      <c r="D335" s="123" t="s">
        <v>1463</v>
      </c>
    </row>
    <row r="336" spans="2:4" x14ac:dyDescent="0.35">
      <c r="B336" s="116" t="s">
        <v>1107</v>
      </c>
      <c r="C336" s="95" t="s">
        <v>1108</v>
      </c>
      <c r="D336" s="123" t="s">
        <v>1463</v>
      </c>
    </row>
    <row r="337" spans="2:4" x14ac:dyDescent="0.35">
      <c r="B337" s="116" t="s">
        <v>1111</v>
      </c>
      <c r="C337" s="95" t="s">
        <v>1112</v>
      </c>
      <c r="D337" s="123" t="s">
        <v>1463</v>
      </c>
    </row>
    <row r="338" spans="2:4" x14ac:dyDescent="0.35">
      <c r="B338" s="116" t="s">
        <v>1113</v>
      </c>
      <c r="C338" s="95" t="s">
        <v>1114</v>
      </c>
      <c r="D338" s="123" t="s">
        <v>1463</v>
      </c>
    </row>
    <row r="339" spans="2:4" x14ac:dyDescent="0.35">
      <c r="B339" s="116" t="s">
        <v>1115</v>
      </c>
      <c r="C339" s="95" t="s">
        <v>1116</v>
      </c>
      <c r="D339" s="123" t="s">
        <v>1463</v>
      </c>
    </row>
    <row r="340" spans="2:4" x14ac:dyDescent="0.35">
      <c r="B340" s="116" t="s">
        <v>1117</v>
      </c>
      <c r="C340" s="95" t="s">
        <v>1118</v>
      </c>
      <c r="D340" s="123" t="s">
        <v>1463</v>
      </c>
    </row>
    <row r="341" spans="2:4" x14ac:dyDescent="0.35">
      <c r="B341" s="116" t="s">
        <v>1119</v>
      </c>
      <c r="C341" s="95" t="s">
        <v>1120</v>
      </c>
      <c r="D341" s="123" t="s">
        <v>1463</v>
      </c>
    </row>
    <row r="342" spans="2:4" x14ac:dyDescent="0.35">
      <c r="B342" s="116" t="s">
        <v>1121</v>
      </c>
      <c r="C342" s="95" t="s">
        <v>1122</v>
      </c>
      <c r="D342" s="123" t="s">
        <v>1463</v>
      </c>
    </row>
    <row r="343" spans="2:4" x14ac:dyDescent="0.35">
      <c r="B343" s="116" t="s">
        <v>1123</v>
      </c>
      <c r="C343" s="95" t="s">
        <v>1124</v>
      </c>
      <c r="D343" s="123" t="s">
        <v>1463</v>
      </c>
    </row>
    <row r="344" spans="2:4" x14ac:dyDescent="0.35">
      <c r="B344" s="116" t="s">
        <v>1431</v>
      </c>
      <c r="C344" s="95" t="s">
        <v>1129</v>
      </c>
      <c r="D344" s="123" t="s">
        <v>1463</v>
      </c>
    </row>
    <row r="345" spans="2:4" x14ac:dyDescent="0.35">
      <c r="B345" s="116" t="s">
        <v>1432</v>
      </c>
      <c r="C345" s="95" t="s">
        <v>1130</v>
      </c>
      <c r="D345" s="123" t="s">
        <v>1463</v>
      </c>
    </row>
    <row r="346" spans="2:4" x14ac:dyDescent="0.35">
      <c r="B346" s="116" t="s">
        <v>1131</v>
      </c>
      <c r="C346" s="95" t="s">
        <v>1132</v>
      </c>
      <c r="D346" s="123" t="s">
        <v>1463</v>
      </c>
    </row>
    <row r="347" spans="2:4" x14ac:dyDescent="0.35">
      <c r="B347" s="116" t="s">
        <v>1133</v>
      </c>
      <c r="C347" s="95" t="s">
        <v>1134</v>
      </c>
      <c r="D347" s="123" t="s">
        <v>1463</v>
      </c>
    </row>
    <row r="348" spans="2:4" x14ac:dyDescent="0.35">
      <c r="B348" s="116" t="s">
        <v>1135</v>
      </c>
      <c r="C348" s="95" t="s">
        <v>1136</v>
      </c>
      <c r="D348" s="123" t="s">
        <v>1463</v>
      </c>
    </row>
    <row r="349" spans="2:4" x14ac:dyDescent="0.35">
      <c r="B349" s="116" t="s">
        <v>1137</v>
      </c>
      <c r="C349" s="95" t="s">
        <v>1138</v>
      </c>
      <c r="D349" s="123" t="s">
        <v>1463</v>
      </c>
    </row>
    <row r="350" spans="2:4" x14ac:dyDescent="0.35">
      <c r="B350" s="116" t="s">
        <v>1139</v>
      </c>
      <c r="C350" s="95" t="s">
        <v>1140</v>
      </c>
      <c r="D350" s="123" t="s">
        <v>1463</v>
      </c>
    </row>
    <row r="351" spans="2:4" x14ac:dyDescent="0.35">
      <c r="B351" s="116" t="s">
        <v>1141</v>
      </c>
      <c r="C351" s="95" t="s">
        <v>1142</v>
      </c>
      <c r="D351" s="123" t="s">
        <v>1463</v>
      </c>
    </row>
    <row r="352" spans="2:4" x14ac:dyDescent="0.35">
      <c r="B352" s="116" t="s">
        <v>1143</v>
      </c>
      <c r="C352" s="95" t="s">
        <v>1144</v>
      </c>
      <c r="D352" s="123" t="s">
        <v>1463</v>
      </c>
    </row>
    <row r="353" spans="2:4" x14ac:dyDescent="0.35">
      <c r="B353" s="116" t="s">
        <v>1145</v>
      </c>
      <c r="C353" s="95" t="s">
        <v>1146</v>
      </c>
      <c r="D353" s="123" t="s">
        <v>1463</v>
      </c>
    </row>
    <row r="354" spans="2:4" x14ac:dyDescent="0.35">
      <c r="B354" s="116" t="s">
        <v>1148</v>
      </c>
      <c r="C354" s="95" t="s">
        <v>1149</v>
      </c>
      <c r="D354" s="123" t="s">
        <v>1463</v>
      </c>
    </row>
    <row r="355" spans="2:4" x14ac:dyDescent="0.35">
      <c r="B355" s="116" t="s">
        <v>1150</v>
      </c>
      <c r="C355" s="95" t="s">
        <v>1151</v>
      </c>
      <c r="D355" s="123" t="s">
        <v>1463</v>
      </c>
    </row>
    <row r="356" spans="2:4" x14ac:dyDescent="0.35">
      <c r="B356" s="116" t="s">
        <v>1433</v>
      </c>
      <c r="C356" s="95" t="s">
        <v>1152</v>
      </c>
      <c r="D356" s="123" t="s">
        <v>1463</v>
      </c>
    </row>
    <row r="357" spans="2:4" x14ac:dyDescent="0.35">
      <c r="B357" s="116" t="s">
        <v>1153</v>
      </c>
      <c r="C357" s="95" t="s">
        <v>1154</v>
      </c>
      <c r="D357" s="123" t="s">
        <v>1463</v>
      </c>
    </row>
    <row r="358" spans="2:4" x14ac:dyDescent="0.35">
      <c r="B358" s="116" t="s">
        <v>1157</v>
      </c>
      <c r="C358" s="95" t="s">
        <v>1158</v>
      </c>
      <c r="D358" s="123" t="s">
        <v>1463</v>
      </c>
    </row>
    <row r="359" spans="2:4" x14ac:dyDescent="0.35">
      <c r="B359" s="116" t="s">
        <v>1159</v>
      </c>
      <c r="C359" s="95" t="s">
        <v>1160</v>
      </c>
      <c r="D359" s="123" t="s">
        <v>1463</v>
      </c>
    </row>
    <row r="360" spans="2:4" x14ac:dyDescent="0.35">
      <c r="B360" s="116" t="s">
        <v>1434</v>
      </c>
      <c r="C360" s="95" t="s">
        <v>1147</v>
      </c>
      <c r="D360" s="123" t="s">
        <v>1463</v>
      </c>
    </row>
    <row r="361" spans="2:4" x14ac:dyDescent="0.35">
      <c r="B361" s="116" t="s">
        <v>1435</v>
      </c>
      <c r="C361" s="95" t="s">
        <v>1161</v>
      </c>
      <c r="D361" s="123" t="s">
        <v>1463</v>
      </c>
    </row>
    <row r="362" spans="2:4" x14ac:dyDescent="0.35">
      <c r="B362" s="116" t="s">
        <v>1162</v>
      </c>
      <c r="C362" s="95" t="s">
        <v>1163</v>
      </c>
      <c r="D362" s="123" t="s">
        <v>1463</v>
      </c>
    </row>
    <row r="363" spans="2:4" x14ac:dyDescent="0.35">
      <c r="B363" s="116" t="s">
        <v>1166</v>
      </c>
      <c r="C363" s="95" t="s">
        <v>1167</v>
      </c>
      <c r="D363" s="123" t="s">
        <v>1463</v>
      </c>
    </row>
    <row r="364" spans="2:4" x14ac:dyDescent="0.35">
      <c r="B364" s="116" t="s">
        <v>1168</v>
      </c>
      <c r="C364" s="95" t="s">
        <v>1169</v>
      </c>
      <c r="D364" s="123" t="s">
        <v>1463</v>
      </c>
    </row>
    <row r="365" spans="2:4" x14ac:dyDescent="0.35">
      <c r="B365" s="116" t="s">
        <v>1170</v>
      </c>
      <c r="C365" s="95" t="s">
        <v>1171</v>
      </c>
      <c r="D365" s="123" t="s">
        <v>1463</v>
      </c>
    </row>
    <row r="366" spans="2:4" x14ac:dyDescent="0.35">
      <c r="B366" s="116" t="s">
        <v>1436</v>
      </c>
      <c r="C366" s="95" t="s">
        <v>1172</v>
      </c>
      <c r="D366" s="123" t="s">
        <v>1463</v>
      </c>
    </row>
    <row r="367" spans="2:4" x14ac:dyDescent="0.35">
      <c r="B367" s="116" t="s">
        <v>1173</v>
      </c>
      <c r="C367" s="95" t="s">
        <v>1174</v>
      </c>
      <c r="D367" s="123" t="s">
        <v>1463</v>
      </c>
    </row>
    <row r="368" spans="2:4" x14ac:dyDescent="0.35">
      <c r="B368" s="116" t="s">
        <v>1175</v>
      </c>
      <c r="C368" s="95" t="s">
        <v>1176</v>
      </c>
      <c r="D368" s="123" t="s">
        <v>1463</v>
      </c>
    </row>
    <row r="369" spans="2:4" x14ac:dyDescent="0.35">
      <c r="B369" s="116" t="s">
        <v>1177</v>
      </c>
      <c r="C369" s="95" t="s">
        <v>1178</v>
      </c>
      <c r="D369" s="123" t="s">
        <v>1463</v>
      </c>
    </row>
    <row r="370" spans="2:4" x14ac:dyDescent="0.35">
      <c r="B370" s="116" t="s">
        <v>1437</v>
      </c>
      <c r="C370" s="95" t="s">
        <v>1179</v>
      </c>
      <c r="D370" s="123" t="s">
        <v>1463</v>
      </c>
    </row>
    <row r="371" spans="2:4" x14ac:dyDescent="0.35">
      <c r="B371" s="116" t="s">
        <v>1438</v>
      </c>
      <c r="C371" s="95" t="s">
        <v>1180</v>
      </c>
      <c r="D371" s="123" t="s">
        <v>1463</v>
      </c>
    </row>
    <row r="372" spans="2:4" x14ac:dyDescent="0.35">
      <c r="B372" s="116" t="s">
        <v>1181</v>
      </c>
      <c r="C372" s="95" t="s">
        <v>1182</v>
      </c>
      <c r="D372" s="123" t="s">
        <v>1463</v>
      </c>
    </row>
    <row r="373" spans="2:4" x14ac:dyDescent="0.35">
      <c r="B373" s="116" t="s">
        <v>1183</v>
      </c>
      <c r="C373" s="95" t="s">
        <v>1184</v>
      </c>
      <c r="D373" s="123" t="s">
        <v>1463</v>
      </c>
    </row>
    <row r="374" spans="2:4" x14ac:dyDescent="0.35">
      <c r="B374" s="116" t="s">
        <v>1439</v>
      </c>
      <c r="C374" s="95" t="s">
        <v>1187</v>
      </c>
      <c r="D374" s="123" t="s">
        <v>1463</v>
      </c>
    </row>
    <row r="375" spans="2:4" x14ac:dyDescent="0.35">
      <c r="B375" s="116" t="s">
        <v>1188</v>
      </c>
      <c r="C375" s="95" t="s">
        <v>1189</v>
      </c>
      <c r="D375" s="123" t="s">
        <v>1463</v>
      </c>
    </row>
    <row r="376" spans="2:4" x14ac:dyDescent="0.35">
      <c r="B376" s="116" t="s">
        <v>1190</v>
      </c>
      <c r="C376" s="95" t="s">
        <v>1191</v>
      </c>
      <c r="D376" s="123" t="s">
        <v>1463</v>
      </c>
    </row>
    <row r="377" spans="2:4" x14ac:dyDescent="0.35">
      <c r="B377" s="116" t="s">
        <v>1192</v>
      </c>
      <c r="C377" s="95" t="s">
        <v>1193</v>
      </c>
      <c r="D377" s="123" t="s">
        <v>1463</v>
      </c>
    </row>
    <row r="378" spans="2:4" x14ac:dyDescent="0.35">
      <c r="B378" s="116" t="s">
        <v>1194</v>
      </c>
      <c r="C378" s="95" t="s">
        <v>1195</v>
      </c>
      <c r="D378" s="123" t="s">
        <v>1463</v>
      </c>
    </row>
    <row r="379" spans="2:4" x14ac:dyDescent="0.35">
      <c r="B379" s="116" t="s">
        <v>1440</v>
      </c>
      <c r="C379" s="95" t="s">
        <v>1461</v>
      </c>
      <c r="D379" s="123" t="s">
        <v>1463</v>
      </c>
    </row>
    <row r="380" spans="2:4" x14ac:dyDescent="0.35">
      <c r="B380" s="116" t="s">
        <v>1198</v>
      </c>
      <c r="C380" s="95" t="s">
        <v>1199</v>
      </c>
      <c r="D380" s="123" t="s">
        <v>1463</v>
      </c>
    </row>
    <row r="381" spans="2:4" x14ac:dyDescent="0.35">
      <c r="B381" s="116" t="s">
        <v>1200</v>
      </c>
      <c r="C381" s="95" t="s">
        <v>1201</v>
      </c>
      <c r="D381" s="123" t="s">
        <v>1463</v>
      </c>
    </row>
    <row r="382" spans="2:4" x14ac:dyDescent="0.35">
      <c r="B382" s="116" t="s">
        <v>1202</v>
      </c>
      <c r="C382" s="95" t="s">
        <v>1203</v>
      </c>
      <c r="D382" s="123" t="s">
        <v>1463</v>
      </c>
    </row>
    <row r="383" spans="2:4" x14ac:dyDescent="0.35">
      <c r="B383" s="116" t="s">
        <v>1204</v>
      </c>
      <c r="C383" s="95" t="s">
        <v>1205</v>
      </c>
      <c r="D383" s="123" t="s">
        <v>1463</v>
      </c>
    </row>
    <row r="384" spans="2:4" x14ac:dyDescent="0.35">
      <c r="B384" s="116" t="s">
        <v>1206</v>
      </c>
      <c r="C384" s="95" t="s">
        <v>1207</v>
      </c>
      <c r="D384" s="123" t="s">
        <v>1463</v>
      </c>
    </row>
    <row r="385" spans="2:4" x14ac:dyDescent="0.35">
      <c r="B385" s="116" t="s">
        <v>1441</v>
      </c>
      <c r="C385" s="95" t="s">
        <v>1208</v>
      </c>
      <c r="D385" s="123" t="s">
        <v>1463</v>
      </c>
    </row>
    <row r="386" spans="2:4" x14ac:dyDescent="0.35">
      <c r="B386" s="116" t="s">
        <v>1209</v>
      </c>
      <c r="C386" s="95" t="s">
        <v>1210</v>
      </c>
      <c r="D386" s="123" t="s">
        <v>1463</v>
      </c>
    </row>
    <row r="387" spans="2:4" x14ac:dyDescent="0.35">
      <c r="B387" s="116" t="s">
        <v>1213</v>
      </c>
      <c r="C387" s="95" t="s">
        <v>1214</v>
      </c>
      <c r="D387" s="123" t="s">
        <v>1463</v>
      </c>
    </row>
    <row r="388" spans="2:4" x14ac:dyDescent="0.35">
      <c r="B388" s="116" t="s">
        <v>1215</v>
      </c>
      <c r="C388" s="95" t="s">
        <v>1216</v>
      </c>
      <c r="D388" s="123" t="s">
        <v>1463</v>
      </c>
    </row>
    <row r="389" spans="2:4" x14ac:dyDescent="0.35">
      <c r="B389" s="116" t="s">
        <v>1442</v>
      </c>
      <c r="C389" s="95" t="s">
        <v>1217</v>
      </c>
      <c r="D389" s="123" t="s">
        <v>1463</v>
      </c>
    </row>
    <row r="390" spans="2:4" x14ac:dyDescent="0.35">
      <c r="B390" s="116" t="s">
        <v>1218</v>
      </c>
      <c r="C390" s="95" t="s">
        <v>1219</v>
      </c>
      <c r="D390" s="123" t="s">
        <v>1463</v>
      </c>
    </row>
    <row r="391" spans="2:4" x14ac:dyDescent="0.35">
      <c r="B391" s="116" t="s">
        <v>1220</v>
      </c>
      <c r="C391" s="95" t="s">
        <v>1221</v>
      </c>
      <c r="D391" s="123" t="s">
        <v>1463</v>
      </c>
    </row>
    <row r="392" spans="2:4" x14ac:dyDescent="0.35">
      <c r="B392" s="116" t="s">
        <v>1224</v>
      </c>
      <c r="C392" s="95" t="s">
        <v>1225</v>
      </c>
      <c r="D392" s="123" t="s">
        <v>1463</v>
      </c>
    </row>
    <row r="393" spans="2:4" x14ac:dyDescent="0.35">
      <c r="B393" s="116" t="s">
        <v>1226</v>
      </c>
      <c r="C393" s="95" t="s">
        <v>1227</v>
      </c>
      <c r="D393" s="123" t="s">
        <v>1463</v>
      </c>
    </row>
    <row r="394" spans="2:4" x14ac:dyDescent="0.35">
      <c r="B394" s="116" t="s">
        <v>1228</v>
      </c>
      <c r="C394" s="95" t="s">
        <v>1229</v>
      </c>
      <c r="D394" s="123" t="s">
        <v>1463</v>
      </c>
    </row>
    <row r="395" spans="2:4" x14ac:dyDescent="0.35">
      <c r="B395" s="116" t="s">
        <v>1443</v>
      </c>
      <c r="C395" s="95" t="s">
        <v>1462</v>
      </c>
      <c r="D395" s="123" t="s">
        <v>1463</v>
      </c>
    </row>
    <row r="396" spans="2:4" x14ac:dyDescent="0.35">
      <c r="B396" s="116" t="s">
        <v>1230</v>
      </c>
      <c r="C396" s="95" t="s">
        <v>1231</v>
      </c>
      <c r="D396" s="123" t="s">
        <v>1463</v>
      </c>
    </row>
    <row r="397" spans="2:4" x14ac:dyDescent="0.35">
      <c r="B397" s="116" t="s">
        <v>1232</v>
      </c>
      <c r="C397" s="95" t="s">
        <v>1233</v>
      </c>
      <c r="D397" s="123" t="s">
        <v>1463</v>
      </c>
    </row>
    <row r="398" spans="2:4" x14ac:dyDescent="0.35">
      <c r="B398" s="116" t="s">
        <v>1234</v>
      </c>
      <c r="C398" s="95" t="s">
        <v>1235</v>
      </c>
      <c r="D398" s="123" t="s">
        <v>1463</v>
      </c>
    </row>
    <row r="399" spans="2:4" x14ac:dyDescent="0.35">
      <c r="B399" s="116" t="s">
        <v>1444</v>
      </c>
      <c r="C399" s="95" t="s">
        <v>1236</v>
      </c>
      <c r="D399" s="123" t="s">
        <v>1463</v>
      </c>
    </row>
    <row r="400" spans="2:4" x14ac:dyDescent="0.35">
      <c r="B400" s="116" t="s">
        <v>1237</v>
      </c>
      <c r="C400" s="95" t="s">
        <v>1238</v>
      </c>
      <c r="D400" s="123" t="s">
        <v>1463</v>
      </c>
    </row>
    <row r="401" spans="2:4" x14ac:dyDescent="0.35">
      <c r="B401" s="116" t="s">
        <v>1241</v>
      </c>
      <c r="C401" s="95" t="s">
        <v>1242</v>
      </c>
      <c r="D401" s="123" t="s">
        <v>1463</v>
      </c>
    </row>
    <row r="402" spans="2:4" x14ac:dyDescent="0.35">
      <c r="B402" s="116" t="s">
        <v>1243</v>
      </c>
      <c r="C402" s="95" t="s">
        <v>1244</v>
      </c>
      <c r="D402" s="123" t="s">
        <v>1463</v>
      </c>
    </row>
    <row r="403" spans="2:4" x14ac:dyDescent="0.35">
      <c r="B403" s="116" t="s">
        <v>1245</v>
      </c>
      <c r="C403" s="95" t="s">
        <v>1246</v>
      </c>
      <c r="D403" s="123" t="s">
        <v>1463</v>
      </c>
    </row>
    <row r="404" spans="2:4" x14ac:dyDescent="0.35">
      <c r="B404" s="116" t="s">
        <v>1247</v>
      </c>
      <c r="C404" s="95" t="s">
        <v>1248</v>
      </c>
      <c r="D404" s="123" t="s">
        <v>1463</v>
      </c>
    </row>
    <row r="405" spans="2:4" x14ac:dyDescent="0.35">
      <c r="B405" s="116" t="s">
        <v>1249</v>
      </c>
      <c r="C405" s="95" t="s">
        <v>1250</v>
      </c>
      <c r="D405" s="123" t="s">
        <v>1463</v>
      </c>
    </row>
    <row r="406" spans="2:4" x14ac:dyDescent="0.35">
      <c r="B406" s="116" t="s">
        <v>1251</v>
      </c>
      <c r="C406" s="95" t="s">
        <v>1252</v>
      </c>
      <c r="D406" s="123" t="s">
        <v>1463</v>
      </c>
    </row>
    <row r="407" spans="2:4" x14ac:dyDescent="0.35">
      <c r="B407" s="116" t="s">
        <v>1253</v>
      </c>
      <c r="C407" s="95" t="s">
        <v>1254</v>
      </c>
      <c r="D407" s="123" t="s">
        <v>1463</v>
      </c>
    </row>
    <row r="408" spans="2:4" x14ac:dyDescent="0.35">
      <c r="B408" s="116" t="s">
        <v>1255</v>
      </c>
      <c r="C408" s="95" t="s">
        <v>1256</v>
      </c>
      <c r="D408" s="123" t="s">
        <v>1463</v>
      </c>
    </row>
    <row r="409" spans="2:4" x14ac:dyDescent="0.35">
      <c r="B409" s="116" t="s">
        <v>1445</v>
      </c>
      <c r="C409" s="95" t="s">
        <v>1257</v>
      </c>
      <c r="D409" s="123" t="s">
        <v>1463</v>
      </c>
    </row>
    <row r="410" spans="2:4" x14ac:dyDescent="0.35">
      <c r="B410" s="116" t="s">
        <v>1258</v>
      </c>
      <c r="C410" s="95" t="s">
        <v>1259</v>
      </c>
      <c r="D410" s="123" t="s">
        <v>1463</v>
      </c>
    </row>
    <row r="411" spans="2:4" x14ac:dyDescent="0.35">
      <c r="B411" s="116" t="s">
        <v>1260</v>
      </c>
      <c r="C411" s="95" t="s">
        <v>1261</v>
      </c>
      <c r="D411" s="123" t="s">
        <v>1463</v>
      </c>
    </row>
    <row r="412" spans="2:4" x14ac:dyDescent="0.35">
      <c r="B412" s="116" t="s">
        <v>1262</v>
      </c>
      <c r="C412" s="95" t="s">
        <v>1263</v>
      </c>
      <c r="D412" s="123" t="s">
        <v>1463</v>
      </c>
    </row>
    <row r="413" spans="2:4" x14ac:dyDescent="0.35">
      <c r="B413" s="116" t="s">
        <v>1264</v>
      </c>
      <c r="C413" s="95" t="s">
        <v>1265</v>
      </c>
      <c r="D413" s="123" t="s">
        <v>1463</v>
      </c>
    </row>
    <row r="414" spans="2:4" x14ac:dyDescent="0.35">
      <c r="B414" s="116" t="s">
        <v>1266</v>
      </c>
      <c r="C414" s="95" t="s">
        <v>1267</v>
      </c>
      <c r="D414" s="123" t="s">
        <v>1463</v>
      </c>
    </row>
    <row r="415" spans="2:4" x14ac:dyDescent="0.35">
      <c r="B415" s="116" t="s">
        <v>1268</v>
      </c>
      <c r="C415" s="95" t="s">
        <v>1269</v>
      </c>
      <c r="D415" s="123" t="s">
        <v>1463</v>
      </c>
    </row>
    <row r="416" spans="2:4" x14ac:dyDescent="0.35">
      <c r="B416" s="116" t="s">
        <v>1270</v>
      </c>
      <c r="C416" s="95" t="s">
        <v>1271</v>
      </c>
      <c r="D416" s="123" t="s">
        <v>1463</v>
      </c>
    </row>
    <row r="417" spans="2:4" x14ac:dyDescent="0.35">
      <c r="B417" s="116" t="s">
        <v>1272</v>
      </c>
      <c r="C417" s="95" t="s">
        <v>1273</v>
      </c>
      <c r="D417" s="123" t="s">
        <v>1463</v>
      </c>
    </row>
    <row r="418" spans="2:4" x14ac:dyDescent="0.35">
      <c r="B418" s="116" t="s">
        <v>1274</v>
      </c>
      <c r="C418" s="95" t="s">
        <v>1275</v>
      </c>
      <c r="D418" s="123" t="s">
        <v>1463</v>
      </c>
    </row>
    <row r="419" spans="2:4" x14ac:dyDescent="0.35">
      <c r="B419" s="116" t="s">
        <v>1291</v>
      </c>
      <c r="C419" s="95" t="s">
        <v>1292</v>
      </c>
      <c r="D419" s="123" t="s">
        <v>1463</v>
      </c>
    </row>
    <row r="420" spans="2:4" x14ac:dyDescent="0.35">
      <c r="B420" s="116" t="s">
        <v>1278</v>
      </c>
      <c r="C420" s="95" t="s">
        <v>1279</v>
      </c>
      <c r="D420" s="123" t="s">
        <v>1463</v>
      </c>
    </row>
    <row r="421" spans="2:4" x14ac:dyDescent="0.35">
      <c r="B421" s="116" t="s">
        <v>1280</v>
      </c>
      <c r="C421" s="95" t="s">
        <v>1281</v>
      </c>
      <c r="D421" s="123" t="s">
        <v>1463</v>
      </c>
    </row>
    <row r="422" spans="2:4" x14ac:dyDescent="0.35">
      <c r="B422" s="116" t="s">
        <v>1282</v>
      </c>
      <c r="C422" s="95" t="s">
        <v>1283</v>
      </c>
      <c r="D422" s="123" t="s">
        <v>1463</v>
      </c>
    </row>
    <row r="423" spans="2:4" x14ac:dyDescent="0.35">
      <c r="B423" s="116" t="s">
        <v>1446</v>
      </c>
      <c r="C423" s="95" t="s">
        <v>1286</v>
      </c>
      <c r="D423" s="123" t="s">
        <v>1463</v>
      </c>
    </row>
    <row r="424" spans="2:4" x14ac:dyDescent="0.35">
      <c r="B424" s="116" t="s">
        <v>1287</v>
      </c>
      <c r="C424" s="95" t="s">
        <v>1288</v>
      </c>
      <c r="D424" s="123" t="s">
        <v>1463</v>
      </c>
    </row>
    <row r="425" spans="2:4" x14ac:dyDescent="0.35">
      <c r="B425" s="116" t="s">
        <v>1447</v>
      </c>
      <c r="C425" s="95" t="s">
        <v>1289</v>
      </c>
      <c r="D425" s="123" t="s">
        <v>1463</v>
      </c>
    </row>
    <row r="426" spans="2:4" x14ac:dyDescent="0.35">
      <c r="B426" s="116" t="s">
        <v>1448</v>
      </c>
      <c r="C426" s="95" t="s">
        <v>1290</v>
      </c>
      <c r="D426" s="123" t="s">
        <v>1463</v>
      </c>
    </row>
    <row r="427" spans="2:4" x14ac:dyDescent="0.35">
      <c r="B427" s="116" t="s">
        <v>1293</v>
      </c>
      <c r="C427" s="95" t="s">
        <v>1294</v>
      </c>
      <c r="D427" s="123" t="s">
        <v>1463</v>
      </c>
    </row>
    <row r="428" spans="2:4" x14ac:dyDescent="0.35">
      <c r="B428" s="116" t="s">
        <v>1295</v>
      </c>
      <c r="C428" s="95" t="s">
        <v>1296</v>
      </c>
      <c r="D428" s="123" t="s">
        <v>1463</v>
      </c>
    </row>
    <row r="429" spans="2:4" x14ac:dyDescent="0.35">
      <c r="B429" s="116" t="s">
        <v>1297</v>
      </c>
      <c r="C429" s="95" t="s">
        <v>1298</v>
      </c>
      <c r="D429" s="123" t="s">
        <v>1463</v>
      </c>
    </row>
    <row r="430" spans="2:4" x14ac:dyDescent="0.35">
      <c r="B430" s="116" t="s">
        <v>1449</v>
      </c>
      <c r="C430" s="95" t="s">
        <v>1299</v>
      </c>
      <c r="D430" s="123" t="s">
        <v>1463</v>
      </c>
    </row>
    <row r="431" spans="2:4" x14ac:dyDescent="0.35">
      <c r="B431" s="116" t="s">
        <v>1450</v>
      </c>
      <c r="C431" s="95" t="s">
        <v>1300</v>
      </c>
      <c r="D431" s="123" t="s">
        <v>1463</v>
      </c>
    </row>
    <row r="432" spans="2:4" x14ac:dyDescent="0.35">
      <c r="B432" s="116" t="s">
        <v>1301</v>
      </c>
      <c r="C432" s="95" t="s">
        <v>1302</v>
      </c>
      <c r="D432" s="123" t="s">
        <v>1463</v>
      </c>
    </row>
    <row r="433" spans="2:4" x14ac:dyDescent="0.35">
      <c r="B433" s="116" t="s">
        <v>1303</v>
      </c>
      <c r="C433" s="95" t="s">
        <v>1304</v>
      </c>
      <c r="D433" s="123" t="s">
        <v>1463</v>
      </c>
    </row>
    <row r="434" spans="2:4" x14ac:dyDescent="0.35">
      <c r="B434" s="116" t="s">
        <v>1305</v>
      </c>
      <c r="C434" s="95" t="s">
        <v>1306</v>
      </c>
      <c r="D434" s="123" t="s">
        <v>1463</v>
      </c>
    </row>
    <row r="435" spans="2:4" x14ac:dyDescent="0.35">
      <c r="B435" s="116" t="s">
        <v>1307</v>
      </c>
      <c r="C435" s="95" t="s">
        <v>1308</v>
      </c>
      <c r="D435" s="123" t="s">
        <v>1463</v>
      </c>
    </row>
    <row r="436" spans="2:4" x14ac:dyDescent="0.35">
      <c r="B436" s="116" t="s">
        <v>1451</v>
      </c>
      <c r="C436" s="95" t="s">
        <v>1309</v>
      </c>
      <c r="D436" s="123" t="s">
        <v>1463</v>
      </c>
    </row>
    <row r="437" spans="2:4" x14ac:dyDescent="0.35">
      <c r="B437" s="116" t="s">
        <v>1310</v>
      </c>
      <c r="C437" s="95" t="s">
        <v>1311</v>
      </c>
      <c r="D437" s="123" t="s">
        <v>1463</v>
      </c>
    </row>
    <row r="438" spans="2:4" x14ac:dyDescent="0.35">
      <c r="B438" s="116" t="s">
        <v>1312</v>
      </c>
      <c r="C438" s="95" t="s">
        <v>1313</v>
      </c>
      <c r="D438" s="123" t="s">
        <v>1463</v>
      </c>
    </row>
    <row r="439" spans="2:4" x14ac:dyDescent="0.35">
      <c r="B439" s="116" t="s">
        <v>1314</v>
      </c>
      <c r="C439" s="95" t="s">
        <v>1315</v>
      </c>
      <c r="D439" s="123" t="s">
        <v>1463</v>
      </c>
    </row>
    <row r="440" spans="2:4" x14ac:dyDescent="0.35">
      <c r="B440" s="116" t="s">
        <v>1316</v>
      </c>
      <c r="C440" s="95" t="s">
        <v>1317</v>
      </c>
      <c r="D440" s="123" t="s">
        <v>1463</v>
      </c>
    </row>
    <row r="441" spans="2:4" x14ac:dyDescent="0.35">
      <c r="B441" s="116" t="s">
        <v>1318</v>
      </c>
      <c r="C441" s="95" t="s">
        <v>1319</v>
      </c>
      <c r="D441" s="123" t="s">
        <v>1463</v>
      </c>
    </row>
    <row r="442" spans="2:4" x14ac:dyDescent="0.35">
      <c r="B442" s="116" t="s">
        <v>1320</v>
      </c>
      <c r="C442" s="95" t="s">
        <v>1321</v>
      </c>
      <c r="D442" s="123" t="s">
        <v>1463</v>
      </c>
    </row>
    <row r="443" spans="2:4" x14ac:dyDescent="0.35">
      <c r="B443" s="116" t="s">
        <v>1322</v>
      </c>
      <c r="C443" s="95" t="s">
        <v>1323</v>
      </c>
      <c r="D443" s="123" t="s">
        <v>1463</v>
      </c>
    </row>
    <row r="444" spans="2:4" x14ac:dyDescent="0.35">
      <c r="B444" s="116" t="s">
        <v>1324</v>
      </c>
      <c r="C444" s="95" t="s">
        <v>1325</v>
      </c>
      <c r="D444" s="123" t="s">
        <v>1463</v>
      </c>
    </row>
    <row r="445" spans="2:4" x14ac:dyDescent="0.35">
      <c r="B445" s="116" t="s">
        <v>1326</v>
      </c>
      <c r="C445" s="95" t="s">
        <v>1327</v>
      </c>
      <c r="D445" s="123" t="s">
        <v>1463</v>
      </c>
    </row>
    <row r="446" spans="2:4" x14ac:dyDescent="0.35">
      <c r="B446" s="116" t="s">
        <v>1328</v>
      </c>
      <c r="C446" s="95" t="s">
        <v>1329</v>
      </c>
      <c r="D446" s="123" t="s">
        <v>1463</v>
      </c>
    </row>
    <row r="447" spans="2:4" x14ac:dyDescent="0.35">
      <c r="B447" s="116" t="s">
        <v>1331</v>
      </c>
      <c r="C447" s="95" t="s">
        <v>1332</v>
      </c>
      <c r="D447" s="123" t="s">
        <v>1463</v>
      </c>
    </row>
    <row r="448" spans="2:4" x14ac:dyDescent="0.35">
      <c r="B448" s="116" t="s">
        <v>1333</v>
      </c>
      <c r="C448" s="95" t="s">
        <v>1334</v>
      </c>
      <c r="D448" s="123" t="s">
        <v>1463</v>
      </c>
    </row>
    <row r="449" spans="2:4" x14ac:dyDescent="0.35">
      <c r="B449" s="116" t="s">
        <v>1335</v>
      </c>
      <c r="C449" s="95" t="s">
        <v>1336</v>
      </c>
      <c r="D449" s="123" t="s">
        <v>1463</v>
      </c>
    </row>
    <row r="450" spans="2:4" x14ac:dyDescent="0.35">
      <c r="B450" s="116" t="s">
        <v>1337</v>
      </c>
      <c r="C450" s="95" t="s">
        <v>1338</v>
      </c>
      <c r="D450" s="123" t="s">
        <v>1463</v>
      </c>
    </row>
    <row r="451" spans="2:4" x14ac:dyDescent="0.35">
      <c r="B451" s="116" t="s">
        <v>1350</v>
      </c>
      <c r="C451" s="95" t="s">
        <v>1351</v>
      </c>
      <c r="D451" s="123" t="s">
        <v>1463</v>
      </c>
    </row>
    <row r="452" spans="2:4" x14ac:dyDescent="0.35">
      <c r="B452" s="116" t="s">
        <v>401</v>
      </c>
      <c r="C452" s="95" t="s">
        <v>402</v>
      </c>
      <c r="D452" s="123" t="s">
        <v>1464</v>
      </c>
    </row>
    <row r="453" spans="2:4" x14ac:dyDescent="0.35">
      <c r="B453" s="116" t="s">
        <v>1452</v>
      </c>
      <c r="C453" s="95" t="s">
        <v>403</v>
      </c>
      <c r="D453" s="123" t="s">
        <v>1464</v>
      </c>
    </row>
    <row r="454" spans="2:4" x14ac:dyDescent="0.35">
      <c r="B454" s="116" t="s">
        <v>404</v>
      </c>
      <c r="C454" s="95" t="s">
        <v>405</v>
      </c>
      <c r="D454" s="123" t="s">
        <v>1464</v>
      </c>
    </row>
    <row r="455" spans="2:4" x14ac:dyDescent="0.35">
      <c r="B455" s="116" t="s">
        <v>1453</v>
      </c>
      <c r="C455" s="95" t="s">
        <v>408</v>
      </c>
      <c r="D455" s="123" t="s">
        <v>1464</v>
      </c>
    </row>
    <row r="456" spans="2:4" x14ac:dyDescent="0.35">
      <c r="B456" s="116" t="s">
        <v>439</v>
      </c>
      <c r="C456" s="95" t="s">
        <v>440</v>
      </c>
      <c r="D456" s="123" t="s">
        <v>1464</v>
      </c>
    </row>
    <row r="457" spans="2:4" x14ac:dyDescent="0.35">
      <c r="B457" s="116" t="s">
        <v>517</v>
      </c>
      <c r="C457" s="95" t="s">
        <v>518</v>
      </c>
      <c r="D457" s="123" t="s">
        <v>1464</v>
      </c>
    </row>
    <row r="458" spans="2:4" x14ac:dyDescent="0.35">
      <c r="B458" s="116" t="s">
        <v>1454</v>
      </c>
      <c r="C458" s="95" t="s">
        <v>598</v>
      </c>
      <c r="D458" s="123" t="s">
        <v>1464</v>
      </c>
    </row>
    <row r="459" spans="2:4" x14ac:dyDescent="0.35">
      <c r="B459" s="116" t="s">
        <v>1455</v>
      </c>
      <c r="C459" s="95" t="s">
        <v>685</v>
      </c>
      <c r="D459" s="123" t="s">
        <v>1464</v>
      </c>
    </row>
    <row r="460" spans="2:4" x14ac:dyDescent="0.35">
      <c r="B460" s="116" t="s">
        <v>844</v>
      </c>
      <c r="C460" s="95" t="s">
        <v>845</v>
      </c>
      <c r="D460" s="123" t="s">
        <v>1464</v>
      </c>
    </row>
    <row r="461" spans="2:4" x14ac:dyDescent="0.35">
      <c r="B461" s="116" t="s">
        <v>878</v>
      </c>
      <c r="C461" s="95" t="s">
        <v>879</v>
      </c>
      <c r="D461" s="123" t="s">
        <v>1464</v>
      </c>
    </row>
    <row r="462" spans="2:4" x14ac:dyDescent="0.35">
      <c r="B462" s="116" t="s">
        <v>888</v>
      </c>
      <c r="C462" s="95" t="s">
        <v>889</v>
      </c>
      <c r="D462" s="123" t="s">
        <v>1464</v>
      </c>
    </row>
    <row r="463" spans="2:4" x14ac:dyDescent="0.35">
      <c r="B463" s="116" t="s">
        <v>1456</v>
      </c>
      <c r="C463" s="95" t="s">
        <v>918</v>
      </c>
      <c r="D463" s="123" t="s">
        <v>1464</v>
      </c>
    </row>
    <row r="464" spans="2:4" x14ac:dyDescent="0.35">
      <c r="B464" s="116" t="s">
        <v>389</v>
      </c>
      <c r="C464" s="95" t="s">
        <v>390</v>
      </c>
      <c r="D464" s="123" t="s">
        <v>1465</v>
      </c>
    </row>
    <row r="465" spans="2:4" x14ac:dyDescent="0.35">
      <c r="B465" s="116" t="s">
        <v>391</v>
      </c>
      <c r="C465" s="95" t="s">
        <v>392</v>
      </c>
      <c r="D465" s="123" t="s">
        <v>1465</v>
      </c>
    </row>
    <row r="466" spans="2:4" x14ac:dyDescent="0.35">
      <c r="B466" s="116" t="s">
        <v>399</v>
      </c>
      <c r="C466" s="95" t="s">
        <v>400</v>
      </c>
      <c r="D466" s="123" t="s">
        <v>1465</v>
      </c>
    </row>
    <row r="467" spans="2:4" x14ac:dyDescent="0.35">
      <c r="B467" s="116" t="s">
        <v>406</v>
      </c>
      <c r="C467" s="95" t="s">
        <v>407</v>
      </c>
      <c r="D467" s="123" t="s">
        <v>1465</v>
      </c>
    </row>
    <row r="468" spans="2:4" x14ac:dyDescent="0.35">
      <c r="B468" s="116" t="s">
        <v>1457</v>
      </c>
      <c r="C468" s="95" t="s">
        <v>547</v>
      </c>
      <c r="D468" s="123" t="s">
        <v>1465</v>
      </c>
    </row>
    <row r="469" spans="2:4" x14ac:dyDescent="0.35">
      <c r="B469" s="116" t="s">
        <v>612</v>
      </c>
      <c r="C469" s="95" t="s">
        <v>613</v>
      </c>
      <c r="D469" s="123" t="s">
        <v>1465</v>
      </c>
    </row>
    <row r="470" spans="2:4" x14ac:dyDescent="0.35">
      <c r="B470" s="120" t="s">
        <v>614</v>
      </c>
      <c r="C470" s="96" t="s">
        <v>615</v>
      </c>
      <c r="D470" s="123" t="s">
        <v>1465</v>
      </c>
    </row>
    <row r="471" spans="2:4" x14ac:dyDescent="0.35">
      <c r="B471" s="116" t="s">
        <v>622</v>
      </c>
      <c r="C471" s="95" t="s">
        <v>623</v>
      </c>
      <c r="D471" s="123" t="s">
        <v>1465</v>
      </c>
    </row>
    <row r="472" spans="2:4" x14ac:dyDescent="0.35">
      <c r="B472" s="116" t="s">
        <v>630</v>
      </c>
      <c r="C472" s="95" t="s">
        <v>631</v>
      </c>
      <c r="D472" s="123" t="s">
        <v>1465</v>
      </c>
    </row>
    <row r="473" spans="2:4" x14ac:dyDescent="0.35">
      <c r="B473" s="116" t="s">
        <v>640</v>
      </c>
      <c r="C473" s="95" t="s">
        <v>641</v>
      </c>
      <c r="D473" s="123" t="s">
        <v>1465</v>
      </c>
    </row>
    <row r="474" spans="2:4" x14ac:dyDescent="0.35">
      <c r="B474" s="116" t="s">
        <v>644</v>
      </c>
      <c r="C474" s="95" t="s">
        <v>645</v>
      </c>
      <c r="D474" s="123" t="s">
        <v>1465</v>
      </c>
    </row>
    <row r="475" spans="2:4" x14ac:dyDescent="0.35">
      <c r="B475" s="116" t="s">
        <v>659</v>
      </c>
      <c r="C475" s="95" t="s">
        <v>660</v>
      </c>
      <c r="D475" s="123" t="s">
        <v>1465</v>
      </c>
    </row>
    <row r="476" spans="2:4" x14ac:dyDescent="0.35">
      <c r="B476" s="116" t="s">
        <v>679</v>
      </c>
      <c r="C476" s="95" t="s">
        <v>680</v>
      </c>
      <c r="D476" s="123" t="s">
        <v>1465</v>
      </c>
    </row>
    <row r="477" spans="2:4" x14ac:dyDescent="0.35">
      <c r="B477" s="116" t="s">
        <v>686</v>
      </c>
      <c r="C477" s="95" t="s">
        <v>687</v>
      </c>
      <c r="D477" s="123" t="s">
        <v>1465</v>
      </c>
    </row>
    <row r="478" spans="2:4" x14ac:dyDescent="0.35">
      <c r="B478" s="116" t="s">
        <v>700</v>
      </c>
      <c r="C478" s="95" t="s">
        <v>701</v>
      </c>
      <c r="D478" s="123" t="s">
        <v>1465</v>
      </c>
    </row>
    <row r="479" spans="2:4" x14ac:dyDescent="0.35">
      <c r="B479" s="116" t="s">
        <v>767</v>
      </c>
      <c r="C479" s="95" t="s">
        <v>768</v>
      </c>
      <c r="D479" s="123" t="s">
        <v>1465</v>
      </c>
    </row>
    <row r="480" spans="2:4" x14ac:dyDescent="0.35">
      <c r="B480" s="116" t="s">
        <v>783</v>
      </c>
      <c r="C480" s="95" t="s">
        <v>784</v>
      </c>
      <c r="D480" s="123" t="s">
        <v>1465</v>
      </c>
    </row>
    <row r="481" spans="2:4" x14ac:dyDescent="0.35">
      <c r="B481" s="116" t="s">
        <v>892</v>
      </c>
      <c r="C481" s="95" t="s">
        <v>893</v>
      </c>
      <c r="D481" s="123" t="s">
        <v>1465</v>
      </c>
    </row>
    <row r="482" spans="2:4" x14ac:dyDescent="0.35">
      <c r="B482" s="116" t="s">
        <v>900</v>
      </c>
      <c r="C482" s="95" t="s">
        <v>901</v>
      </c>
      <c r="D482" s="123" t="s">
        <v>1465</v>
      </c>
    </row>
    <row r="483" spans="2:4" x14ac:dyDescent="0.35">
      <c r="B483" s="116" t="s">
        <v>923</v>
      </c>
      <c r="C483" s="95" t="s">
        <v>924</v>
      </c>
      <c r="D483" s="123" t="s">
        <v>1465</v>
      </c>
    </row>
    <row r="484" spans="2:4" x14ac:dyDescent="0.35">
      <c r="B484" s="116" t="s">
        <v>936</v>
      </c>
      <c r="C484" s="95" t="s">
        <v>937</v>
      </c>
      <c r="D484" s="123" t="s">
        <v>1465</v>
      </c>
    </row>
    <row r="485" spans="2:4" x14ac:dyDescent="0.35">
      <c r="B485" s="116" t="s">
        <v>986</v>
      </c>
      <c r="C485" s="95" t="s">
        <v>987</v>
      </c>
      <c r="D485" s="123" t="s">
        <v>1465</v>
      </c>
    </row>
    <row r="486" spans="2:4" x14ac:dyDescent="0.35">
      <c r="B486" s="116" t="s">
        <v>998</v>
      </c>
      <c r="C486" s="95" t="s">
        <v>999</v>
      </c>
      <c r="D486" s="123" t="s">
        <v>1465</v>
      </c>
    </row>
    <row r="487" spans="2:4" x14ac:dyDescent="0.35">
      <c r="B487" s="116" t="s">
        <v>1004</v>
      </c>
      <c r="C487" s="95" t="s">
        <v>1005</v>
      </c>
      <c r="D487" s="123" t="s">
        <v>1465</v>
      </c>
    </row>
    <row r="488" spans="2:4" x14ac:dyDescent="0.35">
      <c r="B488" s="116" t="s">
        <v>1026</v>
      </c>
      <c r="C488" s="95" t="s">
        <v>1027</v>
      </c>
      <c r="D488" s="123" t="s">
        <v>1465</v>
      </c>
    </row>
    <row r="489" spans="2:4" x14ac:dyDescent="0.35">
      <c r="B489" s="116" t="s">
        <v>1064</v>
      </c>
      <c r="C489" s="95" t="s">
        <v>1065</v>
      </c>
      <c r="D489" s="123" t="s">
        <v>1465</v>
      </c>
    </row>
    <row r="490" spans="2:4" x14ac:dyDescent="0.35">
      <c r="B490" s="116" t="s">
        <v>1077</v>
      </c>
      <c r="C490" s="95" t="s">
        <v>1078</v>
      </c>
      <c r="D490" s="123" t="s">
        <v>1465</v>
      </c>
    </row>
    <row r="491" spans="2:4" x14ac:dyDescent="0.35">
      <c r="B491" s="116" t="s">
        <v>1079</v>
      </c>
      <c r="C491" s="95" t="s">
        <v>1080</v>
      </c>
      <c r="D491" s="123" t="s">
        <v>1465</v>
      </c>
    </row>
    <row r="492" spans="2:4" x14ac:dyDescent="0.35">
      <c r="B492" s="116" t="s">
        <v>1092</v>
      </c>
      <c r="C492" s="95" t="s">
        <v>1093</v>
      </c>
      <c r="D492" s="123" t="s">
        <v>1465</v>
      </c>
    </row>
    <row r="493" spans="2:4" x14ac:dyDescent="0.35">
      <c r="B493" s="116" t="s">
        <v>1109</v>
      </c>
      <c r="C493" s="95" t="s">
        <v>1110</v>
      </c>
      <c r="D493" s="123" t="s">
        <v>1465</v>
      </c>
    </row>
    <row r="494" spans="2:4" x14ac:dyDescent="0.35">
      <c r="B494" s="116" t="s">
        <v>1155</v>
      </c>
      <c r="C494" s="95" t="s">
        <v>1156</v>
      </c>
      <c r="D494" s="123" t="s">
        <v>1465</v>
      </c>
    </row>
    <row r="495" spans="2:4" x14ac:dyDescent="0.35">
      <c r="B495" s="116" t="s">
        <v>1164</v>
      </c>
      <c r="C495" s="95" t="s">
        <v>1165</v>
      </c>
      <c r="D495" s="123" t="s">
        <v>1465</v>
      </c>
    </row>
    <row r="496" spans="2:4" x14ac:dyDescent="0.35">
      <c r="B496" s="116" t="s">
        <v>1196</v>
      </c>
      <c r="C496" s="95" t="s">
        <v>1197</v>
      </c>
      <c r="D496" s="123" t="s">
        <v>1465</v>
      </c>
    </row>
    <row r="497" spans="2:4" x14ac:dyDescent="0.35">
      <c r="B497" s="116" t="s">
        <v>1276</v>
      </c>
      <c r="C497" s="95" t="s">
        <v>1277</v>
      </c>
      <c r="D497" s="123" t="s">
        <v>1465</v>
      </c>
    </row>
    <row r="498" spans="2:4" x14ac:dyDescent="0.35">
      <c r="B498" s="116" t="s">
        <v>1284</v>
      </c>
      <c r="C498" s="95" t="s">
        <v>1285</v>
      </c>
      <c r="D498" s="123" t="s">
        <v>1465</v>
      </c>
    </row>
    <row r="499" spans="2:4" x14ac:dyDescent="0.35">
      <c r="B499" s="116" t="s">
        <v>1458</v>
      </c>
      <c r="C499" s="95" t="s">
        <v>552</v>
      </c>
      <c r="D499" s="123" t="s">
        <v>1465</v>
      </c>
    </row>
    <row r="500" spans="2:4" x14ac:dyDescent="0.35">
      <c r="B500" s="116" t="s">
        <v>450</v>
      </c>
      <c r="C500" s="95" t="s">
        <v>451</v>
      </c>
      <c r="D500" s="123" t="s">
        <v>1466</v>
      </c>
    </row>
    <row r="501" spans="2:4" x14ac:dyDescent="0.35">
      <c r="B501" s="116" t="s">
        <v>472</v>
      </c>
      <c r="C501" s="95" t="s">
        <v>473</v>
      </c>
      <c r="D501" s="123" t="s">
        <v>1466</v>
      </c>
    </row>
    <row r="502" spans="2:4" x14ac:dyDescent="0.35">
      <c r="B502" s="120" t="s">
        <v>493</v>
      </c>
      <c r="C502" s="96" t="s">
        <v>494</v>
      </c>
      <c r="D502" s="123" t="s">
        <v>1466</v>
      </c>
    </row>
    <row r="503" spans="2:4" x14ac:dyDescent="0.35">
      <c r="B503" s="116" t="s">
        <v>509</v>
      </c>
      <c r="C503" s="95" t="s">
        <v>510</v>
      </c>
      <c r="D503" s="123" t="s">
        <v>1466</v>
      </c>
    </row>
    <row r="504" spans="2:4" x14ac:dyDescent="0.35">
      <c r="B504" s="116" t="s">
        <v>513</v>
      </c>
      <c r="C504" s="95" t="s">
        <v>514</v>
      </c>
      <c r="D504" s="123" t="s">
        <v>1466</v>
      </c>
    </row>
    <row r="505" spans="2:4" x14ac:dyDescent="0.35">
      <c r="B505" s="116" t="s">
        <v>521</v>
      </c>
      <c r="C505" s="95" t="s">
        <v>522</v>
      </c>
      <c r="D505" s="123" t="s">
        <v>1466</v>
      </c>
    </row>
    <row r="506" spans="2:4" x14ac:dyDescent="0.35">
      <c r="B506" s="116" t="s">
        <v>555</v>
      </c>
      <c r="C506" s="95" t="s">
        <v>556</v>
      </c>
      <c r="D506" s="123" t="s">
        <v>1466</v>
      </c>
    </row>
    <row r="507" spans="2:4" x14ac:dyDescent="0.35">
      <c r="B507" s="116" t="s">
        <v>588</v>
      </c>
      <c r="C507" s="95" t="s">
        <v>589</v>
      </c>
      <c r="D507" s="123" t="s">
        <v>1466</v>
      </c>
    </row>
    <row r="508" spans="2:4" x14ac:dyDescent="0.35">
      <c r="B508" s="116" t="s">
        <v>618</v>
      </c>
      <c r="C508" s="95" t="s">
        <v>619</v>
      </c>
      <c r="D508" s="123" t="s">
        <v>1466</v>
      </c>
    </row>
    <row r="509" spans="2:4" x14ac:dyDescent="0.35">
      <c r="B509" s="116" t="s">
        <v>688</v>
      </c>
      <c r="C509" s="95" t="s">
        <v>689</v>
      </c>
      <c r="D509" s="123" t="s">
        <v>1466</v>
      </c>
    </row>
    <row r="510" spans="2:4" x14ac:dyDescent="0.35">
      <c r="B510" s="116" t="s">
        <v>721</v>
      </c>
      <c r="C510" s="95" t="s">
        <v>722</v>
      </c>
      <c r="D510" s="123" t="s">
        <v>1466</v>
      </c>
    </row>
    <row r="511" spans="2:4" x14ac:dyDescent="0.35">
      <c r="B511" s="116" t="s">
        <v>723</v>
      </c>
      <c r="C511" s="95" t="s">
        <v>724</v>
      </c>
      <c r="D511" s="123" t="s">
        <v>1466</v>
      </c>
    </row>
    <row r="512" spans="2:4" x14ac:dyDescent="0.35">
      <c r="B512" s="118" t="s">
        <v>787</v>
      </c>
      <c r="C512" s="95" t="s">
        <v>788</v>
      </c>
      <c r="D512" s="123" t="s">
        <v>1466</v>
      </c>
    </row>
    <row r="513" spans="2:4" x14ac:dyDescent="0.35">
      <c r="B513" s="118" t="s">
        <v>874</v>
      </c>
      <c r="C513" s="95" t="s">
        <v>875</v>
      </c>
      <c r="D513" s="123" t="s">
        <v>1466</v>
      </c>
    </row>
    <row r="514" spans="2:4" x14ac:dyDescent="0.35">
      <c r="B514" s="118" t="s">
        <v>880</v>
      </c>
      <c r="C514" s="95" t="s">
        <v>881</v>
      </c>
      <c r="D514" s="123" t="s">
        <v>1466</v>
      </c>
    </row>
    <row r="515" spans="2:4" x14ac:dyDescent="0.35">
      <c r="B515" s="118" t="s">
        <v>898</v>
      </c>
      <c r="C515" s="95" t="s">
        <v>899</v>
      </c>
      <c r="D515" s="123" t="s">
        <v>1466</v>
      </c>
    </row>
    <row r="516" spans="2:4" x14ac:dyDescent="0.35">
      <c r="B516" s="118" t="s">
        <v>902</v>
      </c>
      <c r="C516" s="95" t="s">
        <v>903</v>
      </c>
      <c r="D516" s="123" t="s">
        <v>1466</v>
      </c>
    </row>
    <row r="517" spans="2:4" x14ac:dyDescent="0.35">
      <c r="B517" s="118" t="s">
        <v>916</v>
      </c>
      <c r="C517" s="95" t="s">
        <v>917</v>
      </c>
      <c r="D517" s="123" t="s">
        <v>1466</v>
      </c>
    </row>
    <row r="518" spans="2:4" x14ac:dyDescent="0.35">
      <c r="B518" s="118" t="s">
        <v>948</v>
      </c>
      <c r="C518" s="95" t="s">
        <v>949</v>
      </c>
      <c r="D518" s="123" t="s">
        <v>1466</v>
      </c>
    </row>
    <row r="519" spans="2:4" x14ac:dyDescent="0.35">
      <c r="B519" s="118" t="s">
        <v>950</v>
      </c>
      <c r="C519" s="95" t="s">
        <v>951</v>
      </c>
      <c r="D519" s="123" t="s">
        <v>1466</v>
      </c>
    </row>
    <row r="520" spans="2:4" x14ac:dyDescent="0.35">
      <c r="B520" s="118" t="s">
        <v>994</v>
      </c>
      <c r="C520" s="95" t="s">
        <v>995</v>
      </c>
      <c r="D520" s="123" t="s">
        <v>1466</v>
      </c>
    </row>
    <row r="521" spans="2:4" x14ac:dyDescent="0.35">
      <c r="B521" s="118" t="s">
        <v>1010</v>
      </c>
      <c r="C521" s="95" t="s">
        <v>1011</v>
      </c>
      <c r="D521" s="123" t="s">
        <v>1466</v>
      </c>
    </row>
    <row r="522" spans="2:4" x14ac:dyDescent="0.35">
      <c r="B522" s="118" t="s">
        <v>1028</v>
      </c>
      <c r="C522" s="95" t="s">
        <v>1029</v>
      </c>
      <c r="D522" s="123" t="s">
        <v>1466</v>
      </c>
    </row>
    <row r="523" spans="2:4" x14ac:dyDescent="0.35">
      <c r="B523" s="118" t="s">
        <v>1086</v>
      </c>
      <c r="C523" s="95" t="s">
        <v>1087</v>
      </c>
      <c r="D523" s="123" t="s">
        <v>1466</v>
      </c>
    </row>
    <row r="524" spans="2:4" x14ac:dyDescent="0.35">
      <c r="B524" s="118" t="s">
        <v>1125</v>
      </c>
      <c r="C524" s="95" t="s">
        <v>1126</v>
      </c>
      <c r="D524" s="123" t="s">
        <v>1466</v>
      </c>
    </row>
    <row r="525" spans="2:4" x14ac:dyDescent="0.35">
      <c r="B525" s="118" t="s">
        <v>1127</v>
      </c>
      <c r="C525" s="95" t="s">
        <v>1128</v>
      </c>
      <c r="D525" s="123" t="s">
        <v>1466</v>
      </c>
    </row>
    <row r="526" spans="2:4" x14ac:dyDescent="0.35">
      <c r="B526" s="118" t="s">
        <v>1185</v>
      </c>
      <c r="C526" s="95" t="s">
        <v>1186</v>
      </c>
      <c r="D526" s="123" t="s">
        <v>1466</v>
      </c>
    </row>
    <row r="527" spans="2:4" x14ac:dyDescent="0.35">
      <c r="B527" s="118" t="s">
        <v>1222</v>
      </c>
      <c r="C527" s="95" t="s">
        <v>1223</v>
      </c>
      <c r="D527" s="123" t="s">
        <v>1466</v>
      </c>
    </row>
    <row r="528" spans="2:4" x14ac:dyDescent="0.35">
      <c r="B528" s="118" t="s">
        <v>1239</v>
      </c>
      <c r="C528" s="95" t="s">
        <v>1240</v>
      </c>
      <c r="D528" s="123" t="s">
        <v>1466</v>
      </c>
    </row>
    <row r="529" spans="2:4" ht="15" thickBot="1" x14ac:dyDescent="0.4">
      <c r="B529" s="127" t="s">
        <v>41</v>
      </c>
      <c r="C529" s="128" t="s">
        <v>1330</v>
      </c>
      <c r="D529" s="124" t="s">
        <v>1466</v>
      </c>
    </row>
  </sheetData>
  <mergeCells count="1">
    <mergeCell ref="C2:E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B7:B52" xr:uid="{00000000-0002-0000-0200-000000000000}">
      <formula1>75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Q418"/>
  <sheetViews>
    <sheetView zoomScaleNormal="100" zoomScaleSheetLayoutView="70" workbookViewId="0">
      <selection activeCell="A11" sqref="A11"/>
    </sheetView>
  </sheetViews>
  <sheetFormatPr defaultColWidth="9" defaultRowHeight="14.5" x14ac:dyDescent="0.35"/>
  <cols>
    <col min="1" max="1" width="10.1796875" style="65" customWidth="1"/>
    <col min="2" max="2" width="17.81640625" style="64" customWidth="1"/>
    <col min="3" max="3" width="11.6328125" style="64" customWidth="1"/>
    <col min="4" max="4" width="57.54296875" style="63" customWidth="1"/>
    <col min="5" max="5" width="21.81640625" style="62" customWidth="1"/>
    <col min="6" max="6" width="16" style="62" customWidth="1"/>
    <col min="7" max="8" width="9" style="61"/>
    <col min="9" max="9" width="44.90625" style="61" customWidth="1"/>
    <col min="10" max="257" width="9" style="61"/>
    <col min="258" max="258" width="10.1796875" style="61" customWidth="1"/>
    <col min="259" max="259" width="21" style="61" customWidth="1"/>
    <col min="260" max="260" width="11.6328125" style="61" customWidth="1"/>
    <col min="261" max="261" width="20.1796875" style="61" bestFit="1" customWidth="1"/>
    <col min="262" max="262" width="57.1796875" style="61" bestFit="1" customWidth="1"/>
    <col min="263" max="264" width="9" style="61"/>
    <col min="265" max="265" width="44.90625" style="61" customWidth="1"/>
    <col min="266" max="513" width="9" style="61"/>
    <col min="514" max="514" width="10.1796875" style="61" customWidth="1"/>
    <col min="515" max="515" width="21" style="61" customWidth="1"/>
    <col min="516" max="516" width="11.6328125" style="61" customWidth="1"/>
    <col min="517" max="517" width="20.1796875" style="61" bestFit="1" customWidth="1"/>
    <col min="518" max="518" width="57.1796875" style="61" bestFit="1" customWidth="1"/>
    <col min="519" max="520" width="9" style="61"/>
    <col min="521" max="521" width="44.90625" style="61" customWidth="1"/>
    <col min="522" max="769" width="9" style="61"/>
    <col min="770" max="770" width="10.1796875" style="61" customWidth="1"/>
    <col min="771" max="771" width="21" style="61" customWidth="1"/>
    <col min="772" max="772" width="11.6328125" style="61" customWidth="1"/>
    <col min="773" max="773" width="20.1796875" style="61" bestFit="1" customWidth="1"/>
    <col min="774" max="774" width="57.1796875" style="61" bestFit="1" customWidth="1"/>
    <col min="775" max="776" width="9" style="61"/>
    <col min="777" max="777" width="44.90625" style="61" customWidth="1"/>
    <col min="778" max="1025" width="9" style="61"/>
    <col min="1026" max="1026" width="10.1796875" style="61" customWidth="1"/>
    <col min="1027" max="1027" width="21" style="61" customWidth="1"/>
    <col min="1028" max="1028" width="11.6328125" style="61" customWidth="1"/>
    <col min="1029" max="1029" width="20.1796875" style="61" bestFit="1" customWidth="1"/>
    <col min="1030" max="1030" width="57.1796875" style="61" bestFit="1" customWidth="1"/>
    <col min="1031" max="1032" width="9" style="61"/>
    <col min="1033" max="1033" width="44.90625" style="61" customWidth="1"/>
    <col min="1034" max="1281" width="9" style="61"/>
    <col min="1282" max="1282" width="10.1796875" style="61" customWidth="1"/>
    <col min="1283" max="1283" width="21" style="61" customWidth="1"/>
    <col min="1284" max="1284" width="11.6328125" style="61" customWidth="1"/>
    <col min="1285" max="1285" width="20.1796875" style="61" bestFit="1" customWidth="1"/>
    <col min="1286" max="1286" width="57.1796875" style="61" bestFit="1" customWidth="1"/>
    <col min="1287" max="1288" width="9" style="61"/>
    <col min="1289" max="1289" width="44.90625" style="61" customWidth="1"/>
    <col min="1290" max="1537" width="9" style="61"/>
    <col min="1538" max="1538" width="10.1796875" style="61" customWidth="1"/>
    <col min="1539" max="1539" width="21" style="61" customWidth="1"/>
    <col min="1540" max="1540" width="11.6328125" style="61" customWidth="1"/>
    <col min="1541" max="1541" width="20.1796875" style="61" bestFit="1" customWidth="1"/>
    <col min="1542" max="1542" width="57.1796875" style="61" bestFit="1" customWidth="1"/>
    <col min="1543" max="1544" width="9" style="61"/>
    <col min="1545" max="1545" width="44.90625" style="61" customWidth="1"/>
    <col min="1546" max="1793" width="9" style="61"/>
    <col min="1794" max="1794" width="10.1796875" style="61" customWidth="1"/>
    <col min="1795" max="1795" width="21" style="61" customWidth="1"/>
    <col min="1796" max="1796" width="11.6328125" style="61" customWidth="1"/>
    <col min="1797" max="1797" width="20.1796875" style="61" bestFit="1" customWidth="1"/>
    <col min="1798" max="1798" width="57.1796875" style="61" bestFit="1" customWidth="1"/>
    <col min="1799" max="1800" width="9" style="61"/>
    <col min="1801" max="1801" width="44.90625" style="61" customWidth="1"/>
    <col min="1802" max="2049" width="9" style="61"/>
    <col min="2050" max="2050" width="10.1796875" style="61" customWidth="1"/>
    <col min="2051" max="2051" width="21" style="61" customWidth="1"/>
    <col min="2052" max="2052" width="11.6328125" style="61" customWidth="1"/>
    <col min="2053" max="2053" width="20.1796875" style="61" bestFit="1" customWidth="1"/>
    <col min="2054" max="2054" width="57.1796875" style="61" bestFit="1" customWidth="1"/>
    <col min="2055" max="2056" width="9" style="61"/>
    <col min="2057" max="2057" width="44.90625" style="61" customWidth="1"/>
    <col min="2058" max="2305" width="9" style="61"/>
    <col min="2306" max="2306" width="10.1796875" style="61" customWidth="1"/>
    <col min="2307" max="2307" width="21" style="61" customWidth="1"/>
    <col min="2308" max="2308" width="11.6328125" style="61" customWidth="1"/>
    <col min="2309" max="2309" width="20.1796875" style="61" bestFit="1" customWidth="1"/>
    <col min="2310" max="2310" width="57.1796875" style="61" bestFit="1" customWidth="1"/>
    <col min="2311" max="2312" width="9" style="61"/>
    <col min="2313" max="2313" width="44.90625" style="61" customWidth="1"/>
    <col min="2314" max="2561" width="9" style="61"/>
    <col min="2562" max="2562" width="10.1796875" style="61" customWidth="1"/>
    <col min="2563" max="2563" width="21" style="61" customWidth="1"/>
    <col min="2564" max="2564" width="11.6328125" style="61" customWidth="1"/>
    <col min="2565" max="2565" width="20.1796875" style="61" bestFit="1" customWidth="1"/>
    <col min="2566" max="2566" width="57.1796875" style="61" bestFit="1" customWidth="1"/>
    <col min="2567" max="2568" width="9" style="61"/>
    <col min="2569" max="2569" width="44.90625" style="61" customWidth="1"/>
    <col min="2570" max="2817" width="9" style="61"/>
    <col min="2818" max="2818" width="10.1796875" style="61" customWidth="1"/>
    <col min="2819" max="2819" width="21" style="61" customWidth="1"/>
    <col min="2820" max="2820" width="11.6328125" style="61" customWidth="1"/>
    <col min="2821" max="2821" width="20.1796875" style="61" bestFit="1" customWidth="1"/>
    <col min="2822" max="2822" width="57.1796875" style="61" bestFit="1" customWidth="1"/>
    <col min="2823" max="2824" width="9" style="61"/>
    <col min="2825" max="2825" width="44.90625" style="61" customWidth="1"/>
    <col min="2826" max="3073" width="9" style="61"/>
    <col min="3074" max="3074" width="10.1796875" style="61" customWidth="1"/>
    <col min="3075" max="3075" width="21" style="61" customWidth="1"/>
    <col min="3076" max="3076" width="11.6328125" style="61" customWidth="1"/>
    <col min="3077" max="3077" width="20.1796875" style="61" bestFit="1" customWidth="1"/>
    <col min="3078" max="3078" width="57.1796875" style="61" bestFit="1" customWidth="1"/>
    <col min="3079" max="3080" width="9" style="61"/>
    <col min="3081" max="3081" width="44.90625" style="61" customWidth="1"/>
    <col min="3082" max="3329" width="9" style="61"/>
    <col min="3330" max="3330" width="10.1796875" style="61" customWidth="1"/>
    <col min="3331" max="3331" width="21" style="61" customWidth="1"/>
    <col min="3332" max="3332" width="11.6328125" style="61" customWidth="1"/>
    <col min="3333" max="3333" width="20.1796875" style="61" bestFit="1" customWidth="1"/>
    <col min="3334" max="3334" width="57.1796875" style="61" bestFit="1" customWidth="1"/>
    <col min="3335" max="3336" width="9" style="61"/>
    <col min="3337" max="3337" width="44.90625" style="61" customWidth="1"/>
    <col min="3338" max="3585" width="9" style="61"/>
    <col min="3586" max="3586" width="10.1796875" style="61" customWidth="1"/>
    <col min="3587" max="3587" width="21" style="61" customWidth="1"/>
    <col min="3588" max="3588" width="11.6328125" style="61" customWidth="1"/>
    <col min="3589" max="3589" width="20.1796875" style="61" bestFit="1" customWidth="1"/>
    <col min="3590" max="3590" width="57.1796875" style="61" bestFit="1" customWidth="1"/>
    <col min="3591" max="3592" width="9" style="61"/>
    <col min="3593" max="3593" width="44.90625" style="61" customWidth="1"/>
    <col min="3594" max="3841" width="9" style="61"/>
    <col min="3842" max="3842" width="10.1796875" style="61" customWidth="1"/>
    <col min="3843" max="3843" width="21" style="61" customWidth="1"/>
    <col min="3844" max="3844" width="11.6328125" style="61" customWidth="1"/>
    <col min="3845" max="3845" width="20.1796875" style="61" bestFit="1" customWidth="1"/>
    <col min="3846" max="3846" width="57.1796875" style="61" bestFit="1" customWidth="1"/>
    <col min="3847" max="3848" width="9" style="61"/>
    <col min="3849" max="3849" width="44.90625" style="61" customWidth="1"/>
    <col min="3850" max="4097" width="9" style="61"/>
    <col min="4098" max="4098" width="10.1796875" style="61" customWidth="1"/>
    <col min="4099" max="4099" width="21" style="61" customWidth="1"/>
    <col min="4100" max="4100" width="11.6328125" style="61" customWidth="1"/>
    <col min="4101" max="4101" width="20.1796875" style="61" bestFit="1" customWidth="1"/>
    <col min="4102" max="4102" width="57.1796875" style="61" bestFit="1" customWidth="1"/>
    <col min="4103" max="4104" width="9" style="61"/>
    <col min="4105" max="4105" width="44.90625" style="61" customWidth="1"/>
    <col min="4106" max="4353" width="9" style="61"/>
    <col min="4354" max="4354" width="10.1796875" style="61" customWidth="1"/>
    <col min="4355" max="4355" width="21" style="61" customWidth="1"/>
    <col min="4356" max="4356" width="11.6328125" style="61" customWidth="1"/>
    <col min="4357" max="4357" width="20.1796875" style="61" bestFit="1" customWidth="1"/>
    <col min="4358" max="4358" width="57.1796875" style="61" bestFit="1" customWidth="1"/>
    <col min="4359" max="4360" width="9" style="61"/>
    <col min="4361" max="4361" width="44.90625" style="61" customWidth="1"/>
    <col min="4362" max="4609" width="9" style="61"/>
    <col min="4610" max="4610" width="10.1796875" style="61" customWidth="1"/>
    <col min="4611" max="4611" width="21" style="61" customWidth="1"/>
    <col min="4612" max="4612" width="11.6328125" style="61" customWidth="1"/>
    <col min="4613" max="4613" width="20.1796875" style="61" bestFit="1" customWidth="1"/>
    <col min="4614" max="4614" width="57.1796875" style="61" bestFit="1" customWidth="1"/>
    <col min="4615" max="4616" width="9" style="61"/>
    <col min="4617" max="4617" width="44.90625" style="61" customWidth="1"/>
    <col min="4618" max="4865" width="9" style="61"/>
    <col min="4866" max="4866" width="10.1796875" style="61" customWidth="1"/>
    <col min="4867" max="4867" width="21" style="61" customWidth="1"/>
    <col min="4868" max="4868" width="11.6328125" style="61" customWidth="1"/>
    <col min="4869" max="4869" width="20.1796875" style="61" bestFit="1" customWidth="1"/>
    <col min="4870" max="4870" width="57.1796875" style="61" bestFit="1" customWidth="1"/>
    <col min="4871" max="4872" width="9" style="61"/>
    <col min="4873" max="4873" width="44.90625" style="61" customWidth="1"/>
    <col min="4874" max="5121" width="9" style="61"/>
    <col min="5122" max="5122" width="10.1796875" style="61" customWidth="1"/>
    <col min="5123" max="5123" width="21" style="61" customWidth="1"/>
    <col min="5124" max="5124" width="11.6328125" style="61" customWidth="1"/>
    <col min="5125" max="5125" width="20.1796875" style="61" bestFit="1" customWidth="1"/>
    <col min="5126" max="5126" width="57.1796875" style="61" bestFit="1" customWidth="1"/>
    <col min="5127" max="5128" width="9" style="61"/>
    <col min="5129" max="5129" width="44.90625" style="61" customWidth="1"/>
    <col min="5130" max="5377" width="9" style="61"/>
    <col min="5378" max="5378" width="10.1796875" style="61" customWidth="1"/>
    <col min="5379" max="5379" width="21" style="61" customWidth="1"/>
    <col min="5380" max="5380" width="11.6328125" style="61" customWidth="1"/>
    <col min="5381" max="5381" width="20.1796875" style="61" bestFit="1" customWidth="1"/>
    <col min="5382" max="5382" width="57.1796875" style="61" bestFit="1" customWidth="1"/>
    <col min="5383" max="5384" width="9" style="61"/>
    <col min="5385" max="5385" width="44.90625" style="61" customWidth="1"/>
    <col min="5386" max="5633" width="9" style="61"/>
    <col min="5634" max="5634" width="10.1796875" style="61" customWidth="1"/>
    <col min="5635" max="5635" width="21" style="61" customWidth="1"/>
    <col min="5636" max="5636" width="11.6328125" style="61" customWidth="1"/>
    <col min="5637" max="5637" width="20.1796875" style="61" bestFit="1" customWidth="1"/>
    <col min="5638" max="5638" width="57.1796875" style="61" bestFit="1" customWidth="1"/>
    <col min="5639" max="5640" width="9" style="61"/>
    <col min="5641" max="5641" width="44.90625" style="61" customWidth="1"/>
    <col min="5642" max="5889" width="9" style="61"/>
    <col min="5890" max="5890" width="10.1796875" style="61" customWidth="1"/>
    <col min="5891" max="5891" width="21" style="61" customWidth="1"/>
    <col min="5892" max="5892" width="11.6328125" style="61" customWidth="1"/>
    <col min="5893" max="5893" width="20.1796875" style="61" bestFit="1" customWidth="1"/>
    <col min="5894" max="5894" width="57.1796875" style="61" bestFit="1" customWidth="1"/>
    <col min="5895" max="5896" width="9" style="61"/>
    <col min="5897" max="5897" width="44.90625" style="61" customWidth="1"/>
    <col min="5898" max="6145" width="9" style="61"/>
    <col min="6146" max="6146" width="10.1796875" style="61" customWidth="1"/>
    <col min="6147" max="6147" width="21" style="61" customWidth="1"/>
    <col min="6148" max="6148" width="11.6328125" style="61" customWidth="1"/>
    <col min="6149" max="6149" width="20.1796875" style="61" bestFit="1" customWidth="1"/>
    <col min="6150" max="6150" width="57.1796875" style="61" bestFit="1" customWidth="1"/>
    <col min="6151" max="6152" width="9" style="61"/>
    <col min="6153" max="6153" width="44.90625" style="61" customWidth="1"/>
    <col min="6154" max="6401" width="9" style="61"/>
    <col min="6402" max="6402" width="10.1796875" style="61" customWidth="1"/>
    <col min="6403" max="6403" width="21" style="61" customWidth="1"/>
    <col min="6404" max="6404" width="11.6328125" style="61" customWidth="1"/>
    <col min="6405" max="6405" width="20.1796875" style="61" bestFit="1" customWidth="1"/>
    <col min="6406" max="6406" width="57.1796875" style="61" bestFit="1" customWidth="1"/>
    <col min="6407" max="6408" width="9" style="61"/>
    <col min="6409" max="6409" width="44.90625" style="61" customWidth="1"/>
    <col min="6410" max="6657" width="9" style="61"/>
    <col min="6658" max="6658" width="10.1796875" style="61" customWidth="1"/>
    <col min="6659" max="6659" width="21" style="61" customWidth="1"/>
    <col min="6660" max="6660" width="11.6328125" style="61" customWidth="1"/>
    <col min="6661" max="6661" width="20.1796875" style="61" bestFit="1" customWidth="1"/>
    <col min="6662" max="6662" width="57.1796875" style="61" bestFit="1" customWidth="1"/>
    <col min="6663" max="6664" width="9" style="61"/>
    <col min="6665" max="6665" width="44.90625" style="61" customWidth="1"/>
    <col min="6666" max="6913" width="9" style="61"/>
    <col min="6914" max="6914" width="10.1796875" style="61" customWidth="1"/>
    <col min="6915" max="6915" width="21" style="61" customWidth="1"/>
    <col min="6916" max="6916" width="11.6328125" style="61" customWidth="1"/>
    <col min="6917" max="6917" width="20.1796875" style="61" bestFit="1" customWidth="1"/>
    <col min="6918" max="6918" width="57.1796875" style="61" bestFit="1" customWidth="1"/>
    <col min="6919" max="6920" width="9" style="61"/>
    <col min="6921" max="6921" width="44.90625" style="61" customWidth="1"/>
    <col min="6922" max="7169" width="9" style="61"/>
    <col min="7170" max="7170" width="10.1796875" style="61" customWidth="1"/>
    <col min="7171" max="7171" width="21" style="61" customWidth="1"/>
    <col min="7172" max="7172" width="11.6328125" style="61" customWidth="1"/>
    <col min="7173" max="7173" width="20.1796875" style="61" bestFit="1" customWidth="1"/>
    <col min="7174" max="7174" width="57.1796875" style="61" bestFit="1" customWidth="1"/>
    <col min="7175" max="7176" width="9" style="61"/>
    <col min="7177" max="7177" width="44.90625" style="61" customWidth="1"/>
    <col min="7178" max="7425" width="9" style="61"/>
    <col min="7426" max="7426" width="10.1796875" style="61" customWidth="1"/>
    <col min="7427" max="7427" width="21" style="61" customWidth="1"/>
    <col min="7428" max="7428" width="11.6328125" style="61" customWidth="1"/>
    <col min="7429" max="7429" width="20.1796875" style="61" bestFit="1" customWidth="1"/>
    <col min="7430" max="7430" width="57.1796875" style="61" bestFit="1" customWidth="1"/>
    <col min="7431" max="7432" width="9" style="61"/>
    <col min="7433" max="7433" width="44.90625" style="61" customWidth="1"/>
    <col min="7434" max="7681" width="9" style="61"/>
    <col min="7682" max="7682" width="10.1796875" style="61" customWidth="1"/>
    <col min="7683" max="7683" width="21" style="61" customWidth="1"/>
    <col min="7684" max="7684" width="11.6328125" style="61" customWidth="1"/>
    <col min="7685" max="7685" width="20.1796875" style="61" bestFit="1" customWidth="1"/>
    <col min="7686" max="7686" width="57.1796875" style="61" bestFit="1" customWidth="1"/>
    <col min="7687" max="7688" width="9" style="61"/>
    <col min="7689" max="7689" width="44.90625" style="61" customWidth="1"/>
    <col min="7690" max="7937" width="9" style="61"/>
    <col min="7938" max="7938" width="10.1796875" style="61" customWidth="1"/>
    <col min="7939" max="7939" width="21" style="61" customWidth="1"/>
    <col min="7940" max="7940" width="11.6328125" style="61" customWidth="1"/>
    <col min="7941" max="7941" width="20.1796875" style="61" bestFit="1" customWidth="1"/>
    <col min="7942" max="7942" width="57.1796875" style="61" bestFit="1" customWidth="1"/>
    <col min="7943" max="7944" width="9" style="61"/>
    <col min="7945" max="7945" width="44.90625" style="61" customWidth="1"/>
    <col min="7946" max="8193" width="9" style="61"/>
    <col min="8194" max="8194" width="10.1796875" style="61" customWidth="1"/>
    <col min="8195" max="8195" width="21" style="61" customWidth="1"/>
    <col min="8196" max="8196" width="11.6328125" style="61" customWidth="1"/>
    <col min="8197" max="8197" width="20.1796875" style="61" bestFit="1" customWidth="1"/>
    <col min="8198" max="8198" width="57.1796875" style="61" bestFit="1" customWidth="1"/>
    <col min="8199" max="8200" width="9" style="61"/>
    <col min="8201" max="8201" width="44.90625" style="61" customWidth="1"/>
    <col min="8202" max="8449" width="9" style="61"/>
    <col min="8450" max="8450" width="10.1796875" style="61" customWidth="1"/>
    <col min="8451" max="8451" width="21" style="61" customWidth="1"/>
    <col min="8452" max="8452" width="11.6328125" style="61" customWidth="1"/>
    <col min="8453" max="8453" width="20.1796875" style="61" bestFit="1" customWidth="1"/>
    <col min="8454" max="8454" width="57.1796875" style="61" bestFit="1" customWidth="1"/>
    <col min="8455" max="8456" width="9" style="61"/>
    <col min="8457" max="8457" width="44.90625" style="61" customWidth="1"/>
    <col min="8458" max="8705" width="9" style="61"/>
    <col min="8706" max="8706" width="10.1796875" style="61" customWidth="1"/>
    <col min="8707" max="8707" width="21" style="61" customWidth="1"/>
    <col min="8708" max="8708" width="11.6328125" style="61" customWidth="1"/>
    <col min="8709" max="8709" width="20.1796875" style="61" bestFit="1" customWidth="1"/>
    <col min="8710" max="8710" width="57.1796875" style="61" bestFit="1" customWidth="1"/>
    <col min="8711" max="8712" width="9" style="61"/>
    <col min="8713" max="8713" width="44.90625" style="61" customWidth="1"/>
    <col min="8714" max="8961" width="9" style="61"/>
    <col min="8962" max="8962" width="10.1796875" style="61" customWidth="1"/>
    <col min="8963" max="8963" width="21" style="61" customWidth="1"/>
    <col min="8964" max="8964" width="11.6328125" style="61" customWidth="1"/>
    <col min="8965" max="8965" width="20.1796875" style="61" bestFit="1" customWidth="1"/>
    <col min="8966" max="8966" width="57.1796875" style="61" bestFit="1" customWidth="1"/>
    <col min="8967" max="8968" width="9" style="61"/>
    <col min="8969" max="8969" width="44.90625" style="61" customWidth="1"/>
    <col min="8970" max="9217" width="9" style="61"/>
    <col min="9218" max="9218" width="10.1796875" style="61" customWidth="1"/>
    <col min="9219" max="9219" width="21" style="61" customWidth="1"/>
    <col min="9220" max="9220" width="11.6328125" style="61" customWidth="1"/>
    <col min="9221" max="9221" width="20.1796875" style="61" bestFit="1" customWidth="1"/>
    <col min="9222" max="9222" width="57.1796875" style="61" bestFit="1" customWidth="1"/>
    <col min="9223" max="9224" width="9" style="61"/>
    <col min="9225" max="9225" width="44.90625" style="61" customWidth="1"/>
    <col min="9226" max="9473" width="9" style="61"/>
    <col min="9474" max="9474" width="10.1796875" style="61" customWidth="1"/>
    <col min="9475" max="9475" width="21" style="61" customWidth="1"/>
    <col min="9476" max="9476" width="11.6328125" style="61" customWidth="1"/>
    <col min="9477" max="9477" width="20.1796875" style="61" bestFit="1" customWidth="1"/>
    <col min="9478" max="9478" width="57.1796875" style="61" bestFit="1" customWidth="1"/>
    <col min="9479" max="9480" width="9" style="61"/>
    <col min="9481" max="9481" width="44.90625" style="61" customWidth="1"/>
    <col min="9482" max="9729" width="9" style="61"/>
    <col min="9730" max="9730" width="10.1796875" style="61" customWidth="1"/>
    <col min="9731" max="9731" width="21" style="61" customWidth="1"/>
    <col min="9732" max="9732" width="11.6328125" style="61" customWidth="1"/>
    <col min="9733" max="9733" width="20.1796875" style="61" bestFit="1" customWidth="1"/>
    <col min="9734" max="9734" width="57.1796875" style="61" bestFit="1" customWidth="1"/>
    <col min="9735" max="9736" width="9" style="61"/>
    <col min="9737" max="9737" width="44.90625" style="61" customWidth="1"/>
    <col min="9738" max="9985" width="9" style="61"/>
    <col min="9986" max="9986" width="10.1796875" style="61" customWidth="1"/>
    <col min="9987" max="9987" width="21" style="61" customWidth="1"/>
    <col min="9988" max="9988" width="11.6328125" style="61" customWidth="1"/>
    <col min="9989" max="9989" width="20.1796875" style="61" bestFit="1" customWidth="1"/>
    <col min="9990" max="9990" width="57.1796875" style="61" bestFit="1" customWidth="1"/>
    <col min="9991" max="9992" width="9" style="61"/>
    <col min="9993" max="9993" width="44.90625" style="61" customWidth="1"/>
    <col min="9994" max="10241" width="9" style="61"/>
    <col min="10242" max="10242" width="10.1796875" style="61" customWidth="1"/>
    <col min="10243" max="10243" width="21" style="61" customWidth="1"/>
    <col min="10244" max="10244" width="11.6328125" style="61" customWidth="1"/>
    <col min="10245" max="10245" width="20.1796875" style="61" bestFit="1" customWidth="1"/>
    <col min="10246" max="10246" width="57.1796875" style="61" bestFit="1" customWidth="1"/>
    <col min="10247" max="10248" width="9" style="61"/>
    <col min="10249" max="10249" width="44.90625" style="61" customWidth="1"/>
    <col min="10250" max="10497" width="9" style="61"/>
    <col min="10498" max="10498" width="10.1796875" style="61" customWidth="1"/>
    <col min="10499" max="10499" width="21" style="61" customWidth="1"/>
    <col min="10500" max="10500" width="11.6328125" style="61" customWidth="1"/>
    <col min="10501" max="10501" width="20.1796875" style="61" bestFit="1" customWidth="1"/>
    <col min="10502" max="10502" width="57.1796875" style="61" bestFit="1" customWidth="1"/>
    <col min="10503" max="10504" width="9" style="61"/>
    <col min="10505" max="10505" width="44.90625" style="61" customWidth="1"/>
    <col min="10506" max="10753" width="9" style="61"/>
    <col min="10754" max="10754" width="10.1796875" style="61" customWidth="1"/>
    <col min="10755" max="10755" width="21" style="61" customWidth="1"/>
    <col min="10756" max="10756" width="11.6328125" style="61" customWidth="1"/>
    <col min="10757" max="10757" width="20.1796875" style="61" bestFit="1" customWidth="1"/>
    <col min="10758" max="10758" width="57.1796875" style="61" bestFit="1" customWidth="1"/>
    <col min="10759" max="10760" width="9" style="61"/>
    <col min="10761" max="10761" width="44.90625" style="61" customWidth="1"/>
    <col min="10762" max="11009" width="9" style="61"/>
    <col min="11010" max="11010" width="10.1796875" style="61" customWidth="1"/>
    <col min="11011" max="11011" width="21" style="61" customWidth="1"/>
    <col min="11012" max="11012" width="11.6328125" style="61" customWidth="1"/>
    <col min="11013" max="11013" width="20.1796875" style="61" bestFit="1" customWidth="1"/>
    <col min="11014" max="11014" width="57.1796875" style="61" bestFit="1" customWidth="1"/>
    <col min="11015" max="11016" width="9" style="61"/>
    <col min="11017" max="11017" width="44.90625" style="61" customWidth="1"/>
    <col min="11018" max="11265" width="9" style="61"/>
    <col min="11266" max="11266" width="10.1796875" style="61" customWidth="1"/>
    <col min="11267" max="11267" width="21" style="61" customWidth="1"/>
    <col min="11268" max="11268" width="11.6328125" style="61" customWidth="1"/>
    <col min="11269" max="11269" width="20.1796875" style="61" bestFit="1" customWidth="1"/>
    <col min="11270" max="11270" width="57.1796875" style="61" bestFit="1" customWidth="1"/>
    <col min="11271" max="11272" width="9" style="61"/>
    <col min="11273" max="11273" width="44.90625" style="61" customWidth="1"/>
    <col min="11274" max="11521" width="9" style="61"/>
    <col min="11522" max="11522" width="10.1796875" style="61" customWidth="1"/>
    <col min="11523" max="11523" width="21" style="61" customWidth="1"/>
    <col min="11524" max="11524" width="11.6328125" style="61" customWidth="1"/>
    <col min="11525" max="11525" width="20.1796875" style="61" bestFit="1" customWidth="1"/>
    <col min="11526" max="11526" width="57.1796875" style="61" bestFit="1" customWidth="1"/>
    <col min="11527" max="11528" width="9" style="61"/>
    <col min="11529" max="11529" width="44.90625" style="61" customWidth="1"/>
    <col min="11530" max="11777" width="9" style="61"/>
    <col min="11778" max="11778" width="10.1796875" style="61" customWidth="1"/>
    <col min="11779" max="11779" width="21" style="61" customWidth="1"/>
    <col min="11780" max="11780" width="11.6328125" style="61" customWidth="1"/>
    <col min="11781" max="11781" width="20.1796875" style="61" bestFit="1" customWidth="1"/>
    <col min="11782" max="11782" width="57.1796875" style="61" bestFit="1" customWidth="1"/>
    <col min="11783" max="11784" width="9" style="61"/>
    <col min="11785" max="11785" width="44.90625" style="61" customWidth="1"/>
    <col min="11786" max="12033" width="9" style="61"/>
    <col min="12034" max="12034" width="10.1796875" style="61" customWidth="1"/>
    <col min="12035" max="12035" width="21" style="61" customWidth="1"/>
    <col min="12036" max="12036" width="11.6328125" style="61" customWidth="1"/>
    <col min="12037" max="12037" width="20.1796875" style="61" bestFit="1" customWidth="1"/>
    <col min="12038" max="12038" width="57.1796875" style="61" bestFit="1" customWidth="1"/>
    <col min="12039" max="12040" width="9" style="61"/>
    <col min="12041" max="12041" width="44.90625" style="61" customWidth="1"/>
    <col min="12042" max="12289" width="9" style="61"/>
    <col min="12290" max="12290" width="10.1796875" style="61" customWidth="1"/>
    <col min="12291" max="12291" width="21" style="61" customWidth="1"/>
    <col min="12292" max="12292" width="11.6328125" style="61" customWidth="1"/>
    <col min="12293" max="12293" width="20.1796875" style="61" bestFit="1" customWidth="1"/>
    <col min="12294" max="12294" width="57.1796875" style="61" bestFit="1" customWidth="1"/>
    <col min="12295" max="12296" width="9" style="61"/>
    <col min="12297" max="12297" width="44.90625" style="61" customWidth="1"/>
    <col min="12298" max="12545" width="9" style="61"/>
    <col min="12546" max="12546" width="10.1796875" style="61" customWidth="1"/>
    <col min="12547" max="12547" width="21" style="61" customWidth="1"/>
    <col min="12548" max="12548" width="11.6328125" style="61" customWidth="1"/>
    <col min="12549" max="12549" width="20.1796875" style="61" bestFit="1" customWidth="1"/>
    <col min="12550" max="12550" width="57.1796875" style="61" bestFit="1" customWidth="1"/>
    <col min="12551" max="12552" width="9" style="61"/>
    <col min="12553" max="12553" width="44.90625" style="61" customWidth="1"/>
    <col min="12554" max="12801" width="9" style="61"/>
    <col min="12802" max="12802" width="10.1796875" style="61" customWidth="1"/>
    <col min="12803" max="12803" width="21" style="61" customWidth="1"/>
    <col min="12804" max="12804" width="11.6328125" style="61" customWidth="1"/>
    <col min="12805" max="12805" width="20.1796875" style="61" bestFit="1" customWidth="1"/>
    <col min="12806" max="12806" width="57.1796875" style="61" bestFit="1" customWidth="1"/>
    <col min="12807" max="12808" width="9" style="61"/>
    <col min="12809" max="12809" width="44.90625" style="61" customWidth="1"/>
    <col min="12810" max="13057" width="9" style="61"/>
    <col min="13058" max="13058" width="10.1796875" style="61" customWidth="1"/>
    <col min="13059" max="13059" width="21" style="61" customWidth="1"/>
    <col min="13060" max="13060" width="11.6328125" style="61" customWidth="1"/>
    <col min="13061" max="13061" width="20.1796875" style="61" bestFit="1" customWidth="1"/>
    <col min="13062" max="13062" width="57.1796875" style="61" bestFit="1" customWidth="1"/>
    <col min="13063" max="13064" width="9" style="61"/>
    <col min="13065" max="13065" width="44.90625" style="61" customWidth="1"/>
    <col min="13066" max="13313" width="9" style="61"/>
    <col min="13314" max="13314" width="10.1796875" style="61" customWidth="1"/>
    <col min="13315" max="13315" width="21" style="61" customWidth="1"/>
    <col min="13316" max="13316" width="11.6328125" style="61" customWidth="1"/>
    <col min="13317" max="13317" width="20.1796875" style="61" bestFit="1" customWidth="1"/>
    <col min="13318" max="13318" width="57.1796875" style="61" bestFit="1" customWidth="1"/>
    <col min="13319" max="13320" width="9" style="61"/>
    <col min="13321" max="13321" width="44.90625" style="61" customWidth="1"/>
    <col min="13322" max="13569" width="9" style="61"/>
    <col min="13570" max="13570" width="10.1796875" style="61" customWidth="1"/>
    <col min="13571" max="13571" width="21" style="61" customWidth="1"/>
    <col min="13572" max="13572" width="11.6328125" style="61" customWidth="1"/>
    <col min="13573" max="13573" width="20.1796875" style="61" bestFit="1" customWidth="1"/>
    <col min="13574" max="13574" width="57.1796875" style="61" bestFit="1" customWidth="1"/>
    <col min="13575" max="13576" width="9" style="61"/>
    <col min="13577" max="13577" width="44.90625" style="61" customWidth="1"/>
    <col min="13578" max="13825" width="9" style="61"/>
    <col min="13826" max="13826" width="10.1796875" style="61" customWidth="1"/>
    <col min="13827" max="13827" width="21" style="61" customWidth="1"/>
    <col min="13828" max="13828" width="11.6328125" style="61" customWidth="1"/>
    <col min="13829" max="13829" width="20.1796875" style="61" bestFit="1" customWidth="1"/>
    <col min="13830" max="13830" width="57.1796875" style="61" bestFit="1" customWidth="1"/>
    <col min="13831" max="13832" width="9" style="61"/>
    <col min="13833" max="13833" width="44.90625" style="61" customWidth="1"/>
    <col min="13834" max="14081" width="9" style="61"/>
    <col min="14082" max="14082" width="10.1796875" style="61" customWidth="1"/>
    <col min="14083" max="14083" width="21" style="61" customWidth="1"/>
    <col min="14084" max="14084" width="11.6328125" style="61" customWidth="1"/>
    <col min="14085" max="14085" width="20.1796875" style="61" bestFit="1" customWidth="1"/>
    <col min="14086" max="14086" width="57.1796875" style="61" bestFit="1" customWidth="1"/>
    <col min="14087" max="14088" width="9" style="61"/>
    <col min="14089" max="14089" width="44.90625" style="61" customWidth="1"/>
    <col min="14090" max="14337" width="9" style="61"/>
    <col min="14338" max="14338" width="10.1796875" style="61" customWidth="1"/>
    <col min="14339" max="14339" width="21" style="61" customWidth="1"/>
    <col min="14340" max="14340" width="11.6328125" style="61" customWidth="1"/>
    <col min="14341" max="14341" width="20.1796875" style="61" bestFit="1" customWidth="1"/>
    <col min="14342" max="14342" width="57.1796875" style="61" bestFit="1" customWidth="1"/>
    <col min="14343" max="14344" width="9" style="61"/>
    <col min="14345" max="14345" width="44.90625" style="61" customWidth="1"/>
    <col min="14346" max="14593" width="9" style="61"/>
    <col min="14594" max="14594" width="10.1796875" style="61" customWidth="1"/>
    <col min="14595" max="14595" width="21" style="61" customWidth="1"/>
    <col min="14596" max="14596" width="11.6328125" style="61" customWidth="1"/>
    <col min="14597" max="14597" width="20.1796875" style="61" bestFit="1" customWidth="1"/>
    <col min="14598" max="14598" width="57.1796875" style="61" bestFit="1" customWidth="1"/>
    <col min="14599" max="14600" width="9" style="61"/>
    <col min="14601" max="14601" width="44.90625" style="61" customWidth="1"/>
    <col min="14602" max="14849" width="9" style="61"/>
    <col min="14850" max="14850" width="10.1796875" style="61" customWidth="1"/>
    <col min="14851" max="14851" width="21" style="61" customWidth="1"/>
    <col min="14852" max="14852" width="11.6328125" style="61" customWidth="1"/>
    <col min="14853" max="14853" width="20.1796875" style="61" bestFit="1" customWidth="1"/>
    <col min="14854" max="14854" width="57.1796875" style="61" bestFit="1" customWidth="1"/>
    <col min="14855" max="14856" width="9" style="61"/>
    <col min="14857" max="14857" width="44.90625" style="61" customWidth="1"/>
    <col min="14858" max="15105" width="9" style="61"/>
    <col min="15106" max="15106" width="10.1796875" style="61" customWidth="1"/>
    <col min="15107" max="15107" width="21" style="61" customWidth="1"/>
    <col min="15108" max="15108" width="11.6328125" style="61" customWidth="1"/>
    <col min="15109" max="15109" width="20.1796875" style="61" bestFit="1" customWidth="1"/>
    <col min="15110" max="15110" width="57.1796875" style="61" bestFit="1" customWidth="1"/>
    <col min="15111" max="15112" width="9" style="61"/>
    <col min="15113" max="15113" width="44.90625" style="61" customWidth="1"/>
    <col min="15114" max="15361" width="9" style="61"/>
    <col min="15362" max="15362" width="10.1796875" style="61" customWidth="1"/>
    <col min="15363" max="15363" width="21" style="61" customWidth="1"/>
    <col min="15364" max="15364" width="11.6328125" style="61" customWidth="1"/>
    <col min="15365" max="15365" width="20.1796875" style="61" bestFit="1" customWidth="1"/>
    <col min="15366" max="15366" width="57.1796875" style="61" bestFit="1" customWidth="1"/>
    <col min="15367" max="15368" width="9" style="61"/>
    <col min="15369" max="15369" width="44.90625" style="61" customWidth="1"/>
    <col min="15370" max="15617" width="9" style="61"/>
    <col min="15618" max="15618" width="10.1796875" style="61" customWidth="1"/>
    <col min="15619" max="15619" width="21" style="61" customWidth="1"/>
    <col min="15620" max="15620" width="11.6328125" style="61" customWidth="1"/>
    <col min="15621" max="15621" width="20.1796875" style="61" bestFit="1" customWidth="1"/>
    <col min="15622" max="15622" width="57.1796875" style="61" bestFit="1" customWidth="1"/>
    <col min="15623" max="15624" width="9" style="61"/>
    <col min="15625" max="15625" width="44.90625" style="61" customWidth="1"/>
    <col min="15626" max="15873" width="9" style="61"/>
    <col min="15874" max="15874" width="10.1796875" style="61" customWidth="1"/>
    <col min="15875" max="15875" width="21" style="61" customWidth="1"/>
    <col min="15876" max="15876" width="11.6328125" style="61" customWidth="1"/>
    <col min="15877" max="15877" width="20.1796875" style="61" bestFit="1" customWidth="1"/>
    <col min="15878" max="15878" width="57.1796875" style="61" bestFit="1" customWidth="1"/>
    <col min="15879" max="15880" width="9" style="61"/>
    <col min="15881" max="15881" width="44.90625" style="61" customWidth="1"/>
    <col min="15882" max="16129" width="9" style="61"/>
    <col min="16130" max="16130" width="10.1796875" style="61" customWidth="1"/>
    <col min="16131" max="16131" width="21" style="61" customWidth="1"/>
    <col min="16132" max="16132" width="11.6328125" style="61" customWidth="1"/>
    <col min="16133" max="16133" width="20.1796875" style="61" bestFit="1" customWidth="1"/>
    <col min="16134" max="16134" width="57.1796875" style="61" bestFit="1" customWidth="1"/>
    <col min="16135" max="16136" width="9" style="61"/>
    <col min="16137" max="16137" width="44.90625" style="61" customWidth="1"/>
    <col min="16138" max="16384" width="9" style="61"/>
  </cols>
  <sheetData>
    <row r="1" spans="1:6" x14ac:dyDescent="0.35">
      <c r="A1" s="67" t="s">
        <v>1497</v>
      </c>
    </row>
    <row r="2" spans="1:6" x14ac:dyDescent="0.35">
      <c r="A2" s="67"/>
    </row>
    <row r="3" spans="1:6" ht="12.75" customHeight="1" x14ac:dyDescent="0.35">
      <c r="A3" s="64" t="s">
        <v>386</v>
      </c>
    </row>
    <row r="4" spans="1:6" ht="12.75" customHeight="1" x14ac:dyDescent="0.35">
      <c r="A4" s="64"/>
    </row>
    <row r="5" spans="1:6" ht="12.75" customHeight="1" x14ac:dyDescent="0.35">
      <c r="A5" s="64" t="s">
        <v>385</v>
      </c>
    </row>
    <row r="6" spans="1:6" ht="12.75" customHeight="1" x14ac:dyDescent="0.35">
      <c r="A6" s="64" t="s">
        <v>384</v>
      </c>
    </row>
    <row r="7" spans="1:6" ht="12.75" customHeight="1" x14ac:dyDescent="0.35">
      <c r="A7" s="64" t="s">
        <v>383</v>
      </c>
    </row>
    <row r="8" spans="1:6" ht="12.75" customHeight="1" x14ac:dyDescent="0.35">
      <c r="A8" s="64" t="s">
        <v>382</v>
      </c>
    </row>
    <row r="9" spans="1:6" ht="12.75" customHeight="1" x14ac:dyDescent="0.35">
      <c r="A9" s="64"/>
    </row>
    <row r="10" spans="1:6" ht="12.75" customHeight="1" x14ac:dyDescent="0.35">
      <c r="A10" s="64" t="s">
        <v>1498</v>
      </c>
    </row>
    <row r="11" spans="1:6" ht="12.75" customHeight="1" x14ac:dyDescent="0.35">
      <c r="A11" s="64" t="s">
        <v>381</v>
      </c>
    </row>
    <row r="12" spans="1:6" ht="12.75" customHeight="1" x14ac:dyDescent="0.35">
      <c r="A12" s="64" t="s">
        <v>380</v>
      </c>
    </row>
    <row r="13" spans="1:6" ht="12.75" customHeight="1" x14ac:dyDescent="0.35">
      <c r="A13" s="67"/>
    </row>
    <row r="14" spans="1:6" ht="15.75" customHeight="1" thickBot="1" x14ac:dyDescent="0.4">
      <c r="A14" s="93"/>
    </row>
    <row r="15" spans="1:6" ht="15" customHeight="1" x14ac:dyDescent="0.35">
      <c r="A15" s="93"/>
      <c r="B15" s="149" t="s">
        <v>379</v>
      </c>
      <c r="C15" s="152" t="s">
        <v>35</v>
      </c>
      <c r="D15" s="152"/>
      <c r="E15" s="153"/>
      <c r="F15" s="114"/>
    </row>
    <row r="16" spans="1:6" x14ac:dyDescent="0.35">
      <c r="A16" s="93"/>
      <c r="B16" s="150"/>
      <c r="C16" s="154"/>
      <c r="D16" s="154"/>
      <c r="E16" s="155"/>
      <c r="F16" s="114"/>
    </row>
    <row r="17" spans="1:6" ht="15" thickBot="1" x14ac:dyDescent="0.4">
      <c r="A17" s="93"/>
      <c r="B17" s="151"/>
      <c r="C17" s="156"/>
      <c r="D17" s="156"/>
      <c r="E17" s="157"/>
      <c r="F17" s="114"/>
    </row>
    <row r="18" spans="1:6" x14ac:dyDescent="0.35">
      <c r="B18" s="92"/>
      <c r="D18" s="66"/>
      <c r="E18" s="89"/>
      <c r="F18" s="134"/>
    </row>
    <row r="19" spans="1:6" x14ac:dyDescent="0.35">
      <c r="B19" s="91">
        <v>10</v>
      </c>
      <c r="C19" s="90" t="s">
        <v>372</v>
      </c>
      <c r="D19" s="66"/>
      <c r="E19" s="89"/>
      <c r="F19" s="134"/>
    </row>
    <row r="20" spans="1:6" x14ac:dyDescent="0.35">
      <c r="B20" s="91">
        <v>11</v>
      </c>
      <c r="C20" s="90" t="s">
        <v>327</v>
      </c>
      <c r="D20" s="66"/>
      <c r="E20" s="89"/>
      <c r="F20" s="134"/>
    </row>
    <row r="21" spans="1:6" x14ac:dyDescent="0.35">
      <c r="B21" s="91">
        <v>12</v>
      </c>
      <c r="C21" s="90" t="s">
        <v>284</v>
      </c>
      <c r="D21" s="66"/>
      <c r="E21" s="89"/>
      <c r="F21" s="134"/>
    </row>
    <row r="22" spans="1:6" x14ac:dyDescent="0.35">
      <c r="B22" s="91">
        <v>13</v>
      </c>
      <c r="C22" s="90" t="s">
        <v>273</v>
      </c>
      <c r="D22" s="66"/>
      <c r="E22" s="89"/>
      <c r="F22" s="134"/>
    </row>
    <row r="23" spans="1:6" x14ac:dyDescent="0.35">
      <c r="B23" s="91">
        <v>14</v>
      </c>
      <c r="C23" s="90" t="s">
        <v>267</v>
      </c>
      <c r="D23" s="66"/>
      <c r="E23" s="89"/>
      <c r="F23" s="134"/>
    </row>
    <row r="24" spans="1:6" x14ac:dyDescent="0.35">
      <c r="B24" s="91">
        <v>15</v>
      </c>
      <c r="C24" s="90" t="s">
        <v>263</v>
      </c>
      <c r="D24" s="66"/>
      <c r="E24" s="89"/>
      <c r="F24" s="134"/>
    </row>
    <row r="25" spans="1:6" x14ac:dyDescent="0.35">
      <c r="B25" s="91">
        <v>17</v>
      </c>
      <c r="C25" s="90" t="s">
        <v>166</v>
      </c>
      <c r="D25" s="66"/>
      <c r="E25" s="89"/>
      <c r="F25" s="134"/>
    </row>
    <row r="26" spans="1:6" x14ac:dyDescent="0.35">
      <c r="B26" s="91">
        <v>18</v>
      </c>
      <c r="C26" s="90" t="s">
        <v>161</v>
      </c>
      <c r="D26" s="66"/>
      <c r="E26" s="89"/>
      <c r="F26" s="134"/>
    </row>
    <row r="27" spans="1:6" x14ac:dyDescent="0.35">
      <c r="B27" s="91">
        <v>19</v>
      </c>
      <c r="C27" s="90" t="s">
        <v>155</v>
      </c>
      <c r="D27" s="66"/>
      <c r="E27" s="89"/>
      <c r="F27" s="134"/>
    </row>
    <row r="28" spans="1:6" x14ac:dyDescent="0.35">
      <c r="B28" s="91">
        <v>20</v>
      </c>
      <c r="C28" s="90" t="s">
        <v>151</v>
      </c>
      <c r="D28" s="66"/>
      <c r="E28" s="89"/>
      <c r="F28" s="134"/>
    </row>
    <row r="29" spans="1:6" x14ac:dyDescent="0.35">
      <c r="B29" s="91">
        <v>21</v>
      </c>
      <c r="C29" s="90" t="s">
        <v>136</v>
      </c>
      <c r="D29" s="66"/>
      <c r="E29" s="89"/>
      <c r="F29" s="134"/>
    </row>
    <row r="30" spans="1:6" x14ac:dyDescent="0.35">
      <c r="B30" s="91">
        <v>22</v>
      </c>
      <c r="C30" s="90" t="s">
        <v>130</v>
      </c>
      <c r="D30" s="66"/>
      <c r="E30" s="89"/>
      <c r="F30" s="134"/>
    </row>
    <row r="31" spans="1:6" x14ac:dyDescent="0.35">
      <c r="B31" s="91">
        <v>23</v>
      </c>
      <c r="C31" s="90" t="s">
        <v>124</v>
      </c>
      <c r="D31" s="66"/>
      <c r="E31" s="89"/>
      <c r="F31" s="134"/>
    </row>
    <row r="32" spans="1:6" x14ac:dyDescent="0.35">
      <c r="B32" s="91">
        <v>24</v>
      </c>
      <c r="C32" s="90" t="s">
        <v>378</v>
      </c>
      <c r="D32" s="66"/>
      <c r="E32" s="89"/>
      <c r="F32" s="134"/>
    </row>
    <row r="33" spans="1:17" x14ac:dyDescent="0.35">
      <c r="B33" s="91">
        <v>25</v>
      </c>
      <c r="C33" s="90" t="s">
        <v>103</v>
      </c>
      <c r="D33" s="66"/>
      <c r="E33" s="89"/>
      <c r="F33" s="134"/>
    </row>
    <row r="34" spans="1:17" x14ac:dyDescent="0.35">
      <c r="B34" s="91">
        <v>26</v>
      </c>
      <c r="C34" s="90" t="s">
        <v>90</v>
      </c>
      <c r="D34" s="66"/>
      <c r="E34" s="89"/>
      <c r="F34" s="134"/>
    </row>
    <row r="35" spans="1:17" x14ac:dyDescent="0.35">
      <c r="B35" s="91">
        <v>27</v>
      </c>
      <c r="C35" s="90" t="s">
        <v>79</v>
      </c>
      <c r="D35" s="66"/>
      <c r="E35" s="89"/>
      <c r="F35" s="134"/>
    </row>
    <row r="36" spans="1:17" x14ac:dyDescent="0.35">
      <c r="B36" s="91">
        <v>31</v>
      </c>
      <c r="C36" s="90" t="s">
        <v>377</v>
      </c>
      <c r="D36" s="66"/>
      <c r="E36" s="89"/>
      <c r="F36" s="134"/>
    </row>
    <row r="37" spans="1:17" x14ac:dyDescent="0.35">
      <c r="B37" s="91">
        <v>39</v>
      </c>
      <c r="C37" s="90" t="s">
        <v>376</v>
      </c>
      <c r="D37" s="66"/>
      <c r="E37" s="89"/>
      <c r="F37" s="134"/>
    </row>
    <row r="38" spans="1:17" x14ac:dyDescent="0.35">
      <c r="B38" s="91">
        <v>40</v>
      </c>
      <c r="C38" s="90" t="s">
        <v>375</v>
      </c>
      <c r="D38" s="66"/>
      <c r="E38" s="89"/>
      <c r="F38" s="134"/>
    </row>
    <row r="39" spans="1:17" x14ac:dyDescent="0.35">
      <c r="B39" s="91">
        <v>41</v>
      </c>
      <c r="C39" s="109" t="s">
        <v>1341</v>
      </c>
      <c r="D39" s="66"/>
      <c r="E39" s="89"/>
      <c r="F39" s="134"/>
    </row>
    <row r="40" spans="1:17" ht="15" thickBot="1" x14ac:dyDescent="0.4">
      <c r="B40" s="88"/>
      <c r="C40" s="87"/>
      <c r="D40" s="86"/>
      <c r="E40" s="85"/>
      <c r="F40" s="134"/>
    </row>
    <row r="41" spans="1:17" x14ac:dyDescent="0.35">
      <c r="C41" s="61"/>
    </row>
    <row r="42" spans="1:17" x14ac:dyDescent="0.35">
      <c r="B42" s="61"/>
    </row>
    <row r="43" spans="1:17" x14ac:dyDescent="0.35">
      <c r="A43" s="158"/>
      <c r="B43" s="158"/>
      <c r="C43" s="158"/>
      <c r="D43" s="158"/>
      <c r="E43" s="158"/>
      <c r="F43" s="158"/>
      <c r="G43" s="158"/>
      <c r="H43" s="158"/>
      <c r="I43" s="158"/>
      <c r="J43" s="84"/>
      <c r="K43" s="84"/>
      <c r="L43" s="84"/>
      <c r="M43" s="84"/>
      <c r="N43" s="84"/>
      <c r="O43" s="84"/>
      <c r="P43" s="84"/>
      <c r="Q43" s="84"/>
    </row>
    <row r="44" spans="1:17" s="65" customFormat="1" ht="28.5" customHeight="1" x14ac:dyDescent="0.35">
      <c r="B44" s="83" t="s">
        <v>374</v>
      </c>
      <c r="C44" s="83"/>
      <c r="D44" s="82" t="s">
        <v>373</v>
      </c>
      <c r="E44" s="83" t="s">
        <v>34</v>
      </c>
      <c r="F44" s="83" t="s">
        <v>1491</v>
      </c>
      <c r="G44" s="83" t="s">
        <v>1374</v>
      </c>
      <c r="H44" s="83"/>
      <c r="I44" s="83"/>
    </row>
    <row r="45" spans="1:17" s="65" customFormat="1" ht="14.25" customHeight="1" x14ac:dyDescent="0.35">
      <c r="B45" s="83"/>
      <c r="C45" s="83"/>
      <c r="D45" s="82"/>
      <c r="E45" s="83"/>
    </row>
    <row r="46" spans="1:17" s="65" customFormat="1" x14ac:dyDescent="0.35">
      <c r="A46" s="65" t="s">
        <v>372</v>
      </c>
      <c r="B46" s="75"/>
      <c r="C46" s="78"/>
      <c r="D46" s="82"/>
      <c r="E46" s="83"/>
    </row>
    <row r="47" spans="1:17" x14ac:dyDescent="0.35">
      <c r="B47" s="63">
        <v>10</v>
      </c>
      <c r="C47" s="61"/>
      <c r="D47" s="62" t="s">
        <v>371</v>
      </c>
      <c r="E47" s="63">
        <v>16155000</v>
      </c>
      <c r="F47" s="63">
        <v>10</v>
      </c>
      <c r="G47" s="62" t="s">
        <v>48</v>
      </c>
    </row>
    <row r="48" spans="1:17" x14ac:dyDescent="0.35">
      <c r="B48" s="63">
        <v>10</v>
      </c>
      <c r="C48" s="61"/>
      <c r="D48" s="62" t="s">
        <v>370</v>
      </c>
      <c r="E48" s="63">
        <v>16156000</v>
      </c>
      <c r="F48" s="63">
        <v>10</v>
      </c>
      <c r="G48" s="62" t="s">
        <v>48</v>
      </c>
    </row>
    <row r="49" spans="1:7" x14ac:dyDescent="0.35">
      <c r="A49" s="61"/>
      <c r="B49" s="63">
        <v>10</v>
      </c>
      <c r="C49" s="61"/>
      <c r="D49" s="62" t="s">
        <v>369</v>
      </c>
      <c r="E49" s="63">
        <v>16157000</v>
      </c>
      <c r="F49" s="63">
        <v>10</v>
      </c>
      <c r="G49" s="62" t="s">
        <v>48</v>
      </c>
    </row>
    <row r="50" spans="1:7" x14ac:dyDescent="0.35">
      <c r="A50" s="61"/>
      <c r="B50" s="63">
        <v>10</v>
      </c>
      <c r="C50" s="61"/>
      <c r="D50" s="62" t="s">
        <v>368</v>
      </c>
      <c r="E50" s="63">
        <v>16159000</v>
      </c>
      <c r="F50" s="63">
        <v>10</v>
      </c>
      <c r="G50" s="62" t="s">
        <v>48</v>
      </c>
    </row>
    <row r="51" spans="1:7" x14ac:dyDescent="0.35">
      <c r="A51" s="61"/>
      <c r="B51" s="63">
        <v>10</v>
      </c>
      <c r="C51" s="61"/>
      <c r="D51" s="62" t="s">
        <v>367</v>
      </c>
      <c r="E51" s="63">
        <v>16161000</v>
      </c>
      <c r="F51" s="63">
        <v>10</v>
      </c>
      <c r="G51" s="62" t="s">
        <v>48</v>
      </c>
    </row>
    <row r="52" spans="1:7" x14ac:dyDescent="0.35">
      <c r="A52" s="61"/>
      <c r="B52" s="63">
        <v>10</v>
      </c>
      <c r="C52" s="61"/>
      <c r="D52" s="62" t="s">
        <v>366</v>
      </c>
      <c r="E52" s="63">
        <v>16169000</v>
      </c>
      <c r="F52" s="63">
        <v>10</v>
      </c>
      <c r="G52" s="62" t="s">
        <v>48</v>
      </c>
    </row>
    <row r="53" spans="1:7" x14ac:dyDescent="0.35">
      <c r="A53" s="61"/>
      <c r="B53" s="63">
        <v>10</v>
      </c>
      <c r="C53" s="61"/>
      <c r="D53" s="62" t="s">
        <v>365</v>
      </c>
      <c r="E53" s="63">
        <v>18155000</v>
      </c>
      <c r="F53" s="63">
        <v>10</v>
      </c>
      <c r="G53" s="62" t="s">
        <v>48</v>
      </c>
    </row>
    <row r="54" spans="1:7" x14ac:dyDescent="0.35">
      <c r="A54" s="61"/>
      <c r="B54" s="63">
        <v>10</v>
      </c>
      <c r="C54" s="61"/>
      <c r="D54" s="62" t="s">
        <v>364</v>
      </c>
      <c r="E54" s="63">
        <v>18156000</v>
      </c>
      <c r="F54" s="63">
        <v>10</v>
      </c>
      <c r="G54" s="62" t="s">
        <v>48</v>
      </c>
    </row>
    <row r="55" spans="1:7" x14ac:dyDescent="0.35">
      <c r="A55" s="61"/>
      <c r="B55" s="63">
        <v>10</v>
      </c>
      <c r="C55" s="61"/>
      <c r="D55" s="62" t="s">
        <v>363</v>
      </c>
      <c r="E55" s="63">
        <v>18157000</v>
      </c>
      <c r="F55" s="63">
        <v>10</v>
      </c>
      <c r="G55" s="62" t="s">
        <v>48</v>
      </c>
    </row>
    <row r="56" spans="1:7" x14ac:dyDescent="0.35">
      <c r="A56" s="61"/>
      <c r="B56" s="63">
        <v>10</v>
      </c>
      <c r="C56" s="61"/>
      <c r="D56" s="62" t="s">
        <v>362</v>
      </c>
      <c r="E56" s="63">
        <v>18159000</v>
      </c>
      <c r="F56" s="63">
        <v>10</v>
      </c>
      <c r="G56" s="62" t="s">
        <v>48</v>
      </c>
    </row>
    <row r="57" spans="1:7" x14ac:dyDescent="0.35">
      <c r="A57" s="61"/>
      <c r="B57" s="63">
        <v>10</v>
      </c>
      <c r="C57" s="61"/>
      <c r="D57" s="62" t="s">
        <v>361</v>
      </c>
      <c r="E57" s="63">
        <v>18161000</v>
      </c>
      <c r="F57" s="63">
        <v>10</v>
      </c>
      <c r="G57" s="62" t="s">
        <v>48</v>
      </c>
    </row>
    <row r="58" spans="1:7" x14ac:dyDescent="0.35">
      <c r="A58" s="61"/>
      <c r="B58" s="63">
        <v>10</v>
      </c>
      <c r="C58" s="61"/>
      <c r="D58" s="62" t="s">
        <v>360</v>
      </c>
      <c r="E58" s="63">
        <v>18165100</v>
      </c>
      <c r="F58" s="63">
        <v>10</v>
      </c>
      <c r="G58" s="62" t="s">
        <v>48</v>
      </c>
    </row>
    <row r="59" spans="1:7" x14ac:dyDescent="0.35">
      <c r="A59" s="61"/>
      <c r="B59" s="63">
        <v>10</v>
      </c>
      <c r="C59" s="61"/>
      <c r="D59" s="62" t="s">
        <v>359</v>
      </c>
      <c r="E59" s="63">
        <v>18166000</v>
      </c>
      <c r="F59" s="63">
        <v>10</v>
      </c>
      <c r="G59" s="62" t="s">
        <v>48</v>
      </c>
    </row>
    <row r="60" spans="1:7" x14ac:dyDescent="0.35">
      <c r="A60" s="61"/>
      <c r="B60" s="63">
        <v>10</v>
      </c>
      <c r="C60" s="61"/>
      <c r="D60" s="62" t="s">
        <v>358</v>
      </c>
      <c r="E60" s="63">
        <v>18169000</v>
      </c>
      <c r="F60" s="63">
        <v>10</v>
      </c>
      <c r="G60" s="62" t="s">
        <v>48</v>
      </c>
    </row>
    <row r="61" spans="1:7" x14ac:dyDescent="0.35">
      <c r="A61" s="61"/>
      <c r="B61" s="63">
        <v>10</v>
      </c>
      <c r="C61" s="61"/>
      <c r="D61" s="62" t="s">
        <v>357</v>
      </c>
      <c r="E61" s="63">
        <v>18171000</v>
      </c>
      <c r="F61" s="63">
        <v>10</v>
      </c>
      <c r="G61" s="62" t="s">
        <v>48</v>
      </c>
    </row>
    <row r="62" spans="1:7" x14ac:dyDescent="0.35">
      <c r="A62" s="61"/>
      <c r="B62" s="63">
        <v>10</v>
      </c>
      <c r="C62" s="61"/>
      <c r="D62" s="62" t="s">
        <v>356</v>
      </c>
      <c r="E62" s="63">
        <v>18413000</v>
      </c>
      <c r="F62" s="63">
        <v>10</v>
      </c>
      <c r="G62" s="62" t="s">
        <v>48</v>
      </c>
    </row>
    <row r="63" spans="1:7" x14ac:dyDescent="0.35">
      <c r="A63" s="61"/>
      <c r="B63" s="63">
        <v>10</v>
      </c>
      <c r="C63" s="61"/>
      <c r="D63" s="62" t="s">
        <v>1352</v>
      </c>
      <c r="E63" s="63">
        <v>16188000</v>
      </c>
      <c r="F63" s="63">
        <v>10</v>
      </c>
      <c r="G63" s="62" t="s">
        <v>48</v>
      </c>
    </row>
    <row r="64" spans="1:7" x14ac:dyDescent="0.35">
      <c r="A64" s="61"/>
      <c r="B64" s="63">
        <v>10</v>
      </c>
      <c r="C64" s="61"/>
      <c r="D64" s="62" t="s">
        <v>1353</v>
      </c>
      <c r="E64" s="63">
        <v>18188000</v>
      </c>
      <c r="F64" s="63">
        <v>10</v>
      </c>
      <c r="G64" s="62" t="s">
        <v>48</v>
      </c>
    </row>
    <row r="65" spans="1:7" x14ac:dyDescent="0.35">
      <c r="A65" s="61"/>
      <c r="B65" s="63">
        <v>10</v>
      </c>
      <c r="C65" s="61"/>
      <c r="D65" s="62" t="s">
        <v>355</v>
      </c>
      <c r="E65" s="63">
        <v>23123000</v>
      </c>
      <c r="F65" s="63">
        <v>10</v>
      </c>
      <c r="G65" s="62" t="s">
        <v>45</v>
      </c>
    </row>
    <row r="66" spans="1:7" x14ac:dyDescent="0.35">
      <c r="A66" s="61"/>
      <c r="B66" s="63">
        <v>10</v>
      </c>
      <c r="C66" s="61"/>
      <c r="D66" s="62" t="s">
        <v>354</v>
      </c>
      <c r="E66" s="63">
        <v>26135000</v>
      </c>
      <c r="F66" s="63">
        <v>10</v>
      </c>
      <c r="G66" s="62" t="s">
        <v>45</v>
      </c>
    </row>
    <row r="67" spans="1:7" x14ac:dyDescent="0.35">
      <c r="A67" s="61"/>
      <c r="B67" s="63">
        <v>10</v>
      </c>
      <c r="C67" s="61"/>
      <c r="D67" s="62" t="s">
        <v>353</v>
      </c>
      <c r="E67" s="63">
        <v>23171000</v>
      </c>
      <c r="F67" s="63">
        <v>10</v>
      </c>
      <c r="G67" s="62" t="s">
        <v>45</v>
      </c>
    </row>
    <row r="68" spans="1:7" x14ac:dyDescent="0.35">
      <c r="A68" s="61"/>
      <c r="B68" s="63">
        <v>10</v>
      </c>
      <c r="C68" s="61"/>
      <c r="D68" s="62" t="s">
        <v>352</v>
      </c>
      <c r="E68" s="63">
        <v>23172000</v>
      </c>
      <c r="F68" s="63">
        <v>10</v>
      </c>
      <c r="G68" s="62" t="s">
        <v>45</v>
      </c>
    </row>
    <row r="69" spans="1:7" x14ac:dyDescent="0.35">
      <c r="A69" s="61"/>
      <c r="B69" s="63">
        <v>10</v>
      </c>
      <c r="C69" s="61"/>
      <c r="D69" s="62" t="s">
        <v>351</v>
      </c>
      <c r="E69" s="63">
        <v>23173000</v>
      </c>
      <c r="F69" s="63">
        <v>10</v>
      </c>
      <c r="G69" s="62" t="s">
        <v>45</v>
      </c>
    </row>
    <row r="70" spans="1:7" x14ac:dyDescent="0.35">
      <c r="A70" s="61"/>
      <c r="B70" s="63">
        <v>10</v>
      </c>
      <c r="C70" s="61"/>
      <c r="D70" s="62" t="s">
        <v>350</v>
      </c>
      <c r="E70" s="63">
        <v>23178000</v>
      </c>
      <c r="F70" s="63">
        <v>10</v>
      </c>
      <c r="G70" s="62" t="s">
        <v>45</v>
      </c>
    </row>
    <row r="71" spans="1:7" x14ac:dyDescent="0.35">
      <c r="A71" s="61"/>
      <c r="B71" s="63">
        <v>10</v>
      </c>
      <c r="C71" s="61"/>
      <c r="D71" s="62" t="s">
        <v>349</v>
      </c>
      <c r="E71" s="63">
        <v>23179000</v>
      </c>
      <c r="F71" s="63">
        <v>10</v>
      </c>
      <c r="G71" s="62" t="s">
        <v>45</v>
      </c>
    </row>
    <row r="72" spans="1:7" x14ac:dyDescent="0.35">
      <c r="A72" s="61"/>
      <c r="B72" s="63">
        <v>10</v>
      </c>
      <c r="C72" s="61"/>
      <c r="D72" s="62" t="s">
        <v>348</v>
      </c>
      <c r="E72" s="63">
        <v>23712000</v>
      </c>
      <c r="F72" s="63">
        <v>10</v>
      </c>
      <c r="G72" s="62" t="s">
        <v>45</v>
      </c>
    </row>
    <row r="73" spans="1:7" x14ac:dyDescent="0.35">
      <c r="A73" s="61"/>
      <c r="B73" s="63">
        <v>10</v>
      </c>
      <c r="C73" s="61"/>
      <c r="D73" s="62" t="s">
        <v>347</v>
      </c>
      <c r="E73" s="63">
        <v>23713000</v>
      </c>
      <c r="F73" s="63">
        <v>10</v>
      </c>
      <c r="G73" s="62" t="s">
        <v>45</v>
      </c>
    </row>
    <row r="74" spans="1:7" x14ac:dyDescent="0.35">
      <c r="A74" s="61"/>
      <c r="B74" s="63">
        <v>10</v>
      </c>
      <c r="C74" s="61"/>
      <c r="D74" s="62" t="s">
        <v>346</v>
      </c>
      <c r="E74" s="63">
        <v>23716000</v>
      </c>
      <c r="F74" s="63">
        <v>10</v>
      </c>
      <c r="G74" s="62" t="s">
        <v>45</v>
      </c>
    </row>
    <row r="75" spans="1:7" x14ac:dyDescent="0.35">
      <c r="A75" s="61"/>
      <c r="B75" s="63">
        <v>10</v>
      </c>
      <c r="C75" s="61"/>
      <c r="D75" s="62" t="s">
        <v>345</v>
      </c>
      <c r="E75" s="63">
        <v>23732000</v>
      </c>
      <c r="F75" s="63">
        <v>10</v>
      </c>
      <c r="G75" s="62" t="s">
        <v>45</v>
      </c>
    </row>
    <row r="76" spans="1:7" x14ac:dyDescent="0.35">
      <c r="A76" s="61"/>
      <c r="B76" s="63">
        <v>10</v>
      </c>
      <c r="C76" s="61"/>
      <c r="D76" s="62" t="s">
        <v>344</v>
      </c>
      <c r="E76" s="63">
        <v>23733000</v>
      </c>
      <c r="F76" s="63">
        <v>10</v>
      </c>
      <c r="G76" s="62" t="s">
        <v>45</v>
      </c>
    </row>
    <row r="77" spans="1:7" x14ac:dyDescent="0.35">
      <c r="A77" s="61"/>
      <c r="B77" s="63">
        <v>10</v>
      </c>
      <c r="C77" s="61"/>
      <c r="D77" s="62" t="s">
        <v>343</v>
      </c>
      <c r="E77" s="63">
        <v>23736000</v>
      </c>
      <c r="F77" s="63">
        <v>10</v>
      </c>
      <c r="G77" s="62" t="s">
        <v>45</v>
      </c>
    </row>
    <row r="78" spans="1:7" x14ac:dyDescent="0.35">
      <c r="A78" s="61"/>
      <c r="B78" s="63">
        <v>10</v>
      </c>
      <c r="C78" s="61"/>
      <c r="D78" s="62" t="s">
        <v>342</v>
      </c>
      <c r="E78" s="63">
        <v>23742000</v>
      </c>
      <c r="F78" s="63">
        <v>10</v>
      </c>
      <c r="G78" s="62" t="s">
        <v>45</v>
      </c>
    </row>
    <row r="79" spans="1:7" x14ac:dyDescent="0.35">
      <c r="A79" s="61"/>
      <c r="B79" s="63">
        <v>10</v>
      </c>
      <c r="C79" s="61"/>
      <c r="D79" s="62" t="s">
        <v>341</v>
      </c>
      <c r="E79" s="63">
        <v>23743000</v>
      </c>
      <c r="F79" s="63">
        <v>10</v>
      </c>
      <c r="G79" s="62" t="s">
        <v>45</v>
      </c>
    </row>
    <row r="80" spans="1:7" x14ac:dyDescent="0.35">
      <c r="A80" s="61"/>
      <c r="B80" s="63">
        <v>10</v>
      </c>
      <c r="C80" s="61"/>
      <c r="D80" s="62" t="s">
        <v>340</v>
      </c>
      <c r="E80" s="63">
        <v>23746000</v>
      </c>
      <c r="F80" s="63">
        <v>10</v>
      </c>
      <c r="G80" s="62" t="s">
        <v>45</v>
      </c>
    </row>
    <row r="81" spans="1:8" x14ac:dyDescent="0.35">
      <c r="A81" s="61"/>
      <c r="B81" s="63">
        <v>10</v>
      </c>
      <c r="C81" s="61"/>
      <c r="D81" s="62" t="s">
        <v>339</v>
      </c>
      <c r="E81" s="63">
        <v>23752000</v>
      </c>
      <c r="F81" s="63">
        <v>10</v>
      </c>
      <c r="G81" s="62" t="s">
        <v>45</v>
      </c>
    </row>
    <row r="82" spans="1:8" x14ac:dyDescent="0.35">
      <c r="B82" s="63">
        <v>10</v>
      </c>
      <c r="C82" s="61"/>
      <c r="D82" s="62" t="s">
        <v>338</v>
      </c>
      <c r="E82" s="63">
        <v>23753000</v>
      </c>
      <c r="F82" s="63">
        <v>10</v>
      </c>
      <c r="G82" s="62" t="s">
        <v>45</v>
      </c>
    </row>
    <row r="83" spans="1:8" x14ac:dyDescent="0.35">
      <c r="B83" s="63">
        <v>10</v>
      </c>
      <c r="C83" s="61"/>
      <c r="D83" s="62" t="s">
        <v>337</v>
      </c>
      <c r="E83" s="63">
        <v>23756000</v>
      </c>
      <c r="F83" s="63">
        <v>10</v>
      </c>
      <c r="G83" s="62" t="s">
        <v>45</v>
      </c>
    </row>
    <row r="84" spans="1:8" x14ac:dyDescent="0.35">
      <c r="B84" s="63">
        <v>10</v>
      </c>
      <c r="C84" s="61"/>
      <c r="D84" s="62" t="s">
        <v>336</v>
      </c>
      <c r="E84" s="63">
        <v>23892000</v>
      </c>
      <c r="F84" s="63">
        <v>10</v>
      </c>
      <c r="G84" s="62" t="s">
        <v>45</v>
      </c>
    </row>
    <row r="85" spans="1:8" x14ac:dyDescent="0.35">
      <c r="B85" s="63">
        <v>10</v>
      </c>
      <c r="C85" s="61"/>
      <c r="D85" s="62" t="s">
        <v>335</v>
      </c>
      <c r="E85" s="63">
        <v>23893000</v>
      </c>
      <c r="F85" s="63">
        <v>10</v>
      </c>
      <c r="G85" s="62" t="s">
        <v>45</v>
      </c>
    </row>
    <row r="86" spans="1:8" x14ac:dyDescent="0.35">
      <c r="B86" s="63">
        <v>10</v>
      </c>
      <c r="C86" s="61"/>
      <c r="D86" s="62" t="s">
        <v>334</v>
      </c>
      <c r="E86" s="63">
        <v>23896000</v>
      </c>
      <c r="F86" s="63">
        <v>10</v>
      </c>
      <c r="G86" s="62" t="s">
        <v>45</v>
      </c>
    </row>
    <row r="87" spans="1:8" x14ac:dyDescent="0.35">
      <c r="B87" s="63">
        <v>10</v>
      </c>
      <c r="C87" s="61"/>
      <c r="D87" s="62" t="s">
        <v>333</v>
      </c>
      <c r="E87" s="63">
        <v>26134000</v>
      </c>
      <c r="F87" s="63">
        <v>10</v>
      </c>
      <c r="G87" s="62" t="s">
        <v>45</v>
      </c>
    </row>
    <row r="88" spans="1:8" x14ac:dyDescent="0.35">
      <c r="B88" s="63">
        <v>10</v>
      </c>
      <c r="C88" s="61"/>
      <c r="D88" s="62" t="s">
        <v>332</v>
      </c>
      <c r="E88" s="63">
        <v>26171000</v>
      </c>
      <c r="F88" s="63">
        <v>10</v>
      </c>
      <c r="G88" s="62" t="s">
        <v>45</v>
      </c>
    </row>
    <row r="89" spans="1:8" x14ac:dyDescent="0.35">
      <c r="B89" s="63">
        <v>10</v>
      </c>
      <c r="C89" s="61"/>
      <c r="D89" s="62" t="s">
        <v>331</v>
      </c>
      <c r="E89" s="63">
        <v>26172000</v>
      </c>
      <c r="F89" s="63">
        <v>10</v>
      </c>
      <c r="G89" s="62" t="s">
        <v>45</v>
      </c>
    </row>
    <row r="90" spans="1:8" x14ac:dyDescent="0.35">
      <c r="B90" s="63">
        <v>10</v>
      </c>
      <c r="C90" s="61"/>
      <c r="D90" s="62" t="s">
        <v>330</v>
      </c>
      <c r="E90" s="63">
        <v>26173300</v>
      </c>
      <c r="F90" s="63">
        <v>10</v>
      </c>
      <c r="G90" s="62" t="s">
        <v>45</v>
      </c>
    </row>
    <row r="91" spans="1:8" x14ac:dyDescent="0.35">
      <c r="B91" s="63">
        <v>10</v>
      </c>
      <c r="C91" s="61"/>
      <c r="D91" s="62" t="s">
        <v>329</v>
      </c>
      <c r="E91" s="63">
        <v>26177000</v>
      </c>
      <c r="F91" s="63">
        <v>10</v>
      </c>
      <c r="G91" s="62" t="s">
        <v>45</v>
      </c>
    </row>
    <row r="92" spans="1:8" x14ac:dyDescent="0.35">
      <c r="B92" s="63">
        <v>10</v>
      </c>
      <c r="C92" s="61"/>
      <c r="D92" s="62" t="s">
        <v>328</v>
      </c>
      <c r="E92" s="63">
        <v>26179000</v>
      </c>
      <c r="F92" s="63">
        <v>10</v>
      </c>
      <c r="G92" s="62" t="s">
        <v>45</v>
      </c>
    </row>
    <row r="93" spans="1:8" x14ac:dyDescent="0.35">
      <c r="B93" s="63">
        <v>10</v>
      </c>
      <c r="C93" s="61"/>
      <c r="D93" s="62" t="s">
        <v>1354</v>
      </c>
      <c r="E93" s="63">
        <v>26188000</v>
      </c>
      <c r="F93" s="63">
        <v>10</v>
      </c>
      <c r="G93" s="62" t="s">
        <v>45</v>
      </c>
    </row>
    <row r="94" spans="1:8" x14ac:dyDescent="0.35">
      <c r="B94" s="63">
        <v>10</v>
      </c>
      <c r="C94" s="61"/>
      <c r="D94" s="62" t="s">
        <v>1355</v>
      </c>
      <c r="E94" s="63">
        <v>23188000</v>
      </c>
      <c r="F94" s="63">
        <v>10</v>
      </c>
      <c r="G94" s="62" t="s">
        <v>45</v>
      </c>
    </row>
    <row r="95" spans="1:8" x14ac:dyDescent="0.35">
      <c r="B95" s="63"/>
      <c r="C95" s="63"/>
      <c r="D95" s="62"/>
      <c r="E95" s="63"/>
      <c r="F95" s="63"/>
    </row>
    <row r="96" spans="1:8" s="65" customFormat="1" x14ac:dyDescent="0.35">
      <c r="A96" s="65" t="s">
        <v>327</v>
      </c>
      <c r="B96" s="75"/>
      <c r="C96" s="78"/>
      <c r="D96" s="80"/>
      <c r="E96" s="81"/>
      <c r="F96" s="75"/>
      <c r="G96" s="79"/>
      <c r="H96" s="61"/>
    </row>
    <row r="97" spans="1:7" x14ac:dyDescent="0.35">
      <c r="A97" s="70"/>
      <c r="B97" s="63">
        <v>11</v>
      </c>
      <c r="C97" s="61"/>
      <c r="D97" s="62" t="s">
        <v>326</v>
      </c>
      <c r="E97" s="63">
        <v>16158000</v>
      </c>
      <c r="F97" s="63">
        <v>11</v>
      </c>
      <c r="G97" s="62" t="s">
        <v>48</v>
      </c>
    </row>
    <row r="98" spans="1:7" x14ac:dyDescent="0.35">
      <c r="A98" s="70"/>
      <c r="B98" s="63">
        <v>11</v>
      </c>
      <c r="C98" s="61"/>
      <c r="D98" s="62" t="s">
        <v>325</v>
      </c>
      <c r="E98" s="63">
        <v>16512000</v>
      </c>
      <c r="F98" s="63">
        <v>11</v>
      </c>
      <c r="G98" s="62" t="s">
        <v>48</v>
      </c>
    </row>
    <row r="99" spans="1:7" x14ac:dyDescent="0.35">
      <c r="A99" s="70"/>
      <c r="B99" s="63">
        <v>11</v>
      </c>
      <c r="C99" s="61"/>
      <c r="D99" s="62" t="s">
        <v>324</v>
      </c>
      <c r="E99" s="63">
        <v>16522000</v>
      </c>
      <c r="F99" s="63">
        <v>11</v>
      </c>
      <c r="G99" s="62" t="s">
        <v>48</v>
      </c>
    </row>
    <row r="100" spans="1:7" ht="13.5" customHeight="1" x14ac:dyDescent="0.35">
      <c r="A100" s="70"/>
      <c r="B100" s="63">
        <v>11</v>
      </c>
      <c r="C100" s="61"/>
      <c r="D100" s="62" t="s">
        <v>323</v>
      </c>
      <c r="E100" s="63">
        <v>16532100</v>
      </c>
      <c r="F100" s="63">
        <v>11</v>
      </c>
      <c r="G100" s="62" t="s">
        <v>48</v>
      </c>
    </row>
    <row r="101" spans="1:7" ht="13.5" customHeight="1" x14ac:dyDescent="0.35">
      <c r="A101" s="70"/>
      <c r="B101" s="63">
        <v>11</v>
      </c>
      <c r="C101" s="61"/>
      <c r="D101" s="62" t="s">
        <v>322</v>
      </c>
      <c r="E101" s="63">
        <v>16592100</v>
      </c>
      <c r="F101" s="63">
        <v>11</v>
      </c>
      <c r="G101" s="62" t="s">
        <v>48</v>
      </c>
    </row>
    <row r="102" spans="1:7" ht="13.5" customHeight="1" x14ac:dyDescent="0.35">
      <c r="A102" s="70"/>
      <c r="B102" s="63">
        <v>11</v>
      </c>
      <c r="C102" s="61"/>
      <c r="D102" s="62" t="s">
        <v>321</v>
      </c>
      <c r="E102" s="63">
        <v>16912000</v>
      </c>
      <c r="F102" s="63">
        <v>11</v>
      </c>
      <c r="G102" s="62" t="s">
        <v>48</v>
      </c>
    </row>
    <row r="103" spans="1:7" ht="13.5" customHeight="1" x14ac:dyDescent="0.35">
      <c r="B103" s="63">
        <v>11</v>
      </c>
      <c r="C103" s="61"/>
      <c r="D103" s="62" t="s">
        <v>1356</v>
      </c>
      <c r="E103" s="63">
        <v>16288000</v>
      </c>
      <c r="F103" s="63">
        <v>11</v>
      </c>
      <c r="G103" s="62" t="s">
        <v>48</v>
      </c>
    </row>
    <row r="104" spans="1:7" ht="13.5" customHeight="1" x14ac:dyDescent="0.35">
      <c r="A104" s="70"/>
      <c r="B104" s="63">
        <v>11</v>
      </c>
      <c r="C104" s="61"/>
      <c r="D104" s="62" t="s">
        <v>320</v>
      </c>
      <c r="E104" s="63">
        <v>18158000</v>
      </c>
      <c r="F104" s="63">
        <v>11</v>
      </c>
      <c r="G104" s="62" t="s">
        <v>48</v>
      </c>
    </row>
    <row r="105" spans="1:7" ht="13.5" customHeight="1" x14ac:dyDescent="0.35">
      <c r="A105" s="70"/>
      <c r="B105" s="63">
        <v>11</v>
      </c>
      <c r="C105" s="61"/>
      <c r="D105" s="62" t="s">
        <v>319</v>
      </c>
      <c r="E105" s="63">
        <v>18414000</v>
      </c>
      <c r="F105" s="63">
        <v>11</v>
      </c>
      <c r="G105" s="62" t="s">
        <v>48</v>
      </c>
    </row>
    <row r="106" spans="1:7" x14ac:dyDescent="0.35">
      <c r="A106" s="70"/>
      <c r="B106" s="63">
        <v>11</v>
      </c>
      <c r="C106" s="61"/>
      <c r="D106" s="62" t="s">
        <v>318</v>
      </c>
      <c r="E106" s="63">
        <v>18511000</v>
      </c>
      <c r="F106" s="63">
        <v>11</v>
      </c>
      <c r="G106" s="62" t="s">
        <v>48</v>
      </c>
    </row>
    <row r="107" spans="1:7" x14ac:dyDescent="0.35">
      <c r="A107" s="70"/>
      <c r="B107" s="63">
        <v>11</v>
      </c>
      <c r="C107" s="61"/>
      <c r="D107" s="62" t="s">
        <v>317</v>
      </c>
      <c r="E107" s="63">
        <v>18521000</v>
      </c>
      <c r="F107" s="63">
        <v>11</v>
      </c>
      <c r="G107" s="62" t="s">
        <v>48</v>
      </c>
    </row>
    <row r="108" spans="1:7" x14ac:dyDescent="0.35">
      <c r="A108" s="70"/>
      <c r="B108" s="63">
        <v>11</v>
      </c>
      <c r="C108" s="61"/>
      <c r="D108" s="62" t="s">
        <v>316</v>
      </c>
      <c r="E108" s="63">
        <v>18531000</v>
      </c>
      <c r="F108" s="63">
        <v>11</v>
      </c>
      <c r="G108" s="62" t="s">
        <v>48</v>
      </c>
    </row>
    <row r="109" spans="1:7" x14ac:dyDescent="0.35">
      <c r="A109" s="70"/>
      <c r="B109" s="63">
        <v>11</v>
      </c>
      <c r="C109" s="61"/>
      <c r="D109" s="62" t="s">
        <v>315</v>
      </c>
      <c r="E109" s="63">
        <v>18592000</v>
      </c>
      <c r="F109" s="63">
        <v>11</v>
      </c>
      <c r="G109" s="62" t="s">
        <v>48</v>
      </c>
    </row>
    <row r="110" spans="1:7" x14ac:dyDescent="0.35">
      <c r="A110" s="70"/>
      <c r="B110" s="63">
        <v>11</v>
      </c>
      <c r="C110" s="61"/>
      <c r="D110" s="62" t="s">
        <v>314</v>
      </c>
      <c r="E110" s="63">
        <v>18911000</v>
      </c>
      <c r="F110" s="63">
        <v>11</v>
      </c>
      <c r="G110" s="62" t="s">
        <v>48</v>
      </c>
    </row>
    <row r="111" spans="1:7" x14ac:dyDescent="0.35">
      <c r="A111" s="70"/>
      <c r="B111" s="63">
        <v>11</v>
      </c>
      <c r="C111" s="61"/>
      <c r="D111" s="62" t="s">
        <v>313</v>
      </c>
      <c r="E111" s="63">
        <v>44613000</v>
      </c>
      <c r="F111" s="63">
        <v>11</v>
      </c>
      <c r="G111" s="62" t="s">
        <v>48</v>
      </c>
    </row>
    <row r="112" spans="1:7" x14ac:dyDescent="0.35">
      <c r="A112" s="70"/>
      <c r="B112" s="63">
        <v>11</v>
      </c>
      <c r="C112" s="61"/>
      <c r="D112" s="62" t="s">
        <v>312</v>
      </c>
      <c r="E112" s="63">
        <v>18572000</v>
      </c>
      <c r="F112" s="63">
        <v>11</v>
      </c>
      <c r="G112" s="62" t="s">
        <v>48</v>
      </c>
    </row>
    <row r="113" spans="1:7" x14ac:dyDescent="0.35">
      <c r="A113" s="70"/>
      <c r="B113" s="63">
        <v>11</v>
      </c>
      <c r="C113" s="61"/>
      <c r="D113" s="62" t="s">
        <v>1357</v>
      </c>
      <c r="E113" s="63">
        <v>18588000</v>
      </c>
      <c r="F113" s="63">
        <v>11</v>
      </c>
      <c r="G113" s="62" t="s">
        <v>48</v>
      </c>
    </row>
    <row r="114" spans="1:7" x14ac:dyDescent="0.35">
      <c r="A114" s="70"/>
      <c r="B114" s="63">
        <v>11</v>
      </c>
      <c r="C114" s="61"/>
      <c r="D114" s="62" t="s">
        <v>290</v>
      </c>
      <c r="E114" s="63">
        <v>61111000</v>
      </c>
      <c r="F114" s="63">
        <v>11</v>
      </c>
      <c r="G114" s="62" t="s">
        <v>48</v>
      </c>
    </row>
    <row r="115" spans="1:7" x14ac:dyDescent="0.35">
      <c r="A115" s="70"/>
      <c r="B115" s="63">
        <v>11</v>
      </c>
      <c r="C115" s="61"/>
      <c r="D115" s="62" t="s">
        <v>289</v>
      </c>
      <c r="E115" s="63">
        <v>61112000</v>
      </c>
      <c r="F115" s="63">
        <v>11</v>
      </c>
      <c r="G115" s="62" t="s">
        <v>48</v>
      </c>
    </row>
    <row r="116" spans="1:7" x14ac:dyDescent="0.35">
      <c r="A116" s="70"/>
      <c r="B116" s="63">
        <v>11</v>
      </c>
      <c r="C116" s="61"/>
      <c r="D116" s="62" t="s">
        <v>311</v>
      </c>
      <c r="E116" s="63">
        <v>23121000</v>
      </c>
      <c r="F116" s="63">
        <v>11</v>
      </c>
      <c r="G116" s="62" t="s">
        <v>45</v>
      </c>
    </row>
    <row r="117" spans="1:7" x14ac:dyDescent="0.35">
      <c r="A117" s="70"/>
      <c r="B117" s="63">
        <v>11</v>
      </c>
      <c r="C117" s="61"/>
      <c r="D117" s="62" t="s">
        <v>310</v>
      </c>
      <c r="E117" s="63">
        <v>23122000</v>
      </c>
      <c r="F117" s="63">
        <v>11</v>
      </c>
      <c r="G117" s="62" t="s">
        <v>45</v>
      </c>
    </row>
    <row r="118" spans="1:7" x14ac:dyDescent="0.35">
      <c r="A118" s="70"/>
      <c r="B118" s="63">
        <v>11</v>
      </c>
      <c r="C118" s="61"/>
      <c r="D118" s="62" t="s">
        <v>1342</v>
      </c>
      <c r="E118" s="63">
        <v>23124000</v>
      </c>
      <c r="F118" s="63">
        <v>11</v>
      </c>
      <c r="G118" s="62" t="s">
        <v>45</v>
      </c>
    </row>
    <row r="119" spans="1:7" x14ac:dyDescent="0.35">
      <c r="A119" s="70"/>
      <c r="B119" s="63">
        <v>11</v>
      </c>
      <c r="C119" s="61"/>
      <c r="D119" s="62" t="s">
        <v>309</v>
      </c>
      <c r="E119" s="63">
        <v>23174000</v>
      </c>
      <c r="F119" s="63">
        <v>11</v>
      </c>
      <c r="G119" s="62" t="s">
        <v>45</v>
      </c>
    </row>
    <row r="120" spans="1:7" x14ac:dyDescent="0.35">
      <c r="A120" s="70"/>
      <c r="B120" s="63">
        <v>11</v>
      </c>
      <c r="C120" s="61"/>
      <c r="D120" s="62" t="s">
        <v>308</v>
      </c>
      <c r="E120" s="63">
        <v>23176000</v>
      </c>
      <c r="F120" s="63">
        <v>11</v>
      </c>
      <c r="G120" s="62" t="s">
        <v>45</v>
      </c>
    </row>
    <row r="121" spans="1:7" x14ac:dyDescent="0.35">
      <c r="A121" s="70"/>
      <c r="B121" s="63">
        <v>11</v>
      </c>
      <c r="C121" s="61"/>
      <c r="D121" s="62" t="s">
        <v>307</v>
      </c>
      <c r="E121" s="63">
        <v>23177000</v>
      </c>
      <c r="F121" s="63">
        <v>11</v>
      </c>
      <c r="G121" s="62" t="s">
        <v>45</v>
      </c>
    </row>
    <row r="122" spans="1:7" x14ac:dyDescent="0.35">
      <c r="A122" s="70"/>
      <c r="B122" s="63">
        <v>11</v>
      </c>
      <c r="C122" s="61"/>
      <c r="D122" s="62" t="s">
        <v>306</v>
      </c>
      <c r="E122" s="63">
        <v>23512000</v>
      </c>
      <c r="F122" s="63">
        <v>11</v>
      </c>
      <c r="G122" s="62" t="s">
        <v>45</v>
      </c>
    </row>
    <row r="123" spans="1:7" x14ac:dyDescent="0.35">
      <c r="A123" s="70"/>
      <c r="B123" s="63">
        <v>11</v>
      </c>
      <c r="C123" s="61"/>
      <c r="D123" s="62" t="s">
        <v>305</v>
      </c>
      <c r="E123" s="63">
        <v>23522000</v>
      </c>
      <c r="F123" s="63">
        <v>11</v>
      </c>
      <c r="G123" s="62" t="s">
        <v>45</v>
      </c>
    </row>
    <row r="124" spans="1:7" x14ac:dyDescent="0.35">
      <c r="A124" s="70"/>
      <c r="B124" s="63">
        <v>11</v>
      </c>
      <c r="C124" s="61"/>
      <c r="D124" s="62" t="s">
        <v>304</v>
      </c>
      <c r="E124" s="63">
        <v>23532000</v>
      </c>
      <c r="F124" s="63">
        <v>11</v>
      </c>
      <c r="G124" s="62" t="s">
        <v>45</v>
      </c>
    </row>
    <row r="125" spans="1:7" x14ac:dyDescent="0.35">
      <c r="A125" s="70"/>
      <c r="B125" s="63">
        <v>11</v>
      </c>
      <c r="C125" s="61"/>
      <c r="D125" s="62" t="s">
        <v>303</v>
      </c>
      <c r="E125" s="63">
        <v>23544000</v>
      </c>
      <c r="F125" s="63">
        <v>11</v>
      </c>
      <c r="G125" s="62" t="s">
        <v>45</v>
      </c>
    </row>
    <row r="126" spans="1:7" x14ac:dyDescent="0.35">
      <c r="A126" s="70"/>
      <c r="B126" s="63">
        <v>11</v>
      </c>
      <c r="C126" s="61"/>
      <c r="D126" s="62" t="s">
        <v>302</v>
      </c>
      <c r="E126" s="63">
        <v>23592000</v>
      </c>
      <c r="F126" s="63">
        <v>11</v>
      </c>
      <c r="G126" s="62" t="s">
        <v>45</v>
      </c>
    </row>
    <row r="127" spans="1:7" x14ac:dyDescent="0.35">
      <c r="A127" s="70"/>
      <c r="B127" s="63">
        <v>11</v>
      </c>
      <c r="C127" s="61"/>
      <c r="D127" s="62" t="s">
        <v>1358</v>
      </c>
      <c r="E127" s="63">
        <v>26124000</v>
      </c>
      <c r="F127" s="63">
        <v>11</v>
      </c>
      <c r="G127" s="62" t="s">
        <v>45</v>
      </c>
    </row>
    <row r="128" spans="1:7" x14ac:dyDescent="0.35">
      <c r="A128" s="70"/>
      <c r="B128" s="63">
        <v>11</v>
      </c>
      <c r="C128" s="61"/>
      <c r="D128" s="62" t="s">
        <v>301</v>
      </c>
      <c r="E128" s="63">
        <v>26122000</v>
      </c>
      <c r="F128" s="63">
        <v>11</v>
      </c>
      <c r="G128" s="62" t="s">
        <v>45</v>
      </c>
    </row>
    <row r="129" spans="1:8" x14ac:dyDescent="0.35">
      <c r="A129" s="70"/>
      <c r="B129" s="63">
        <v>11</v>
      </c>
      <c r="C129" s="61"/>
      <c r="D129" s="62" t="s">
        <v>300</v>
      </c>
      <c r="E129" s="63">
        <v>26174000</v>
      </c>
      <c r="F129" s="63">
        <v>11</v>
      </c>
      <c r="G129" s="62" t="s">
        <v>45</v>
      </c>
    </row>
    <row r="130" spans="1:8" x14ac:dyDescent="0.35">
      <c r="A130" s="70"/>
      <c r="B130" s="63">
        <v>11</v>
      </c>
      <c r="C130" s="61"/>
      <c r="D130" s="62" t="s">
        <v>299</v>
      </c>
      <c r="E130" s="63">
        <v>26176000</v>
      </c>
      <c r="F130" s="63">
        <v>11</v>
      </c>
      <c r="G130" s="62" t="s">
        <v>45</v>
      </c>
    </row>
    <row r="131" spans="1:8" x14ac:dyDescent="0.35">
      <c r="A131" s="70"/>
      <c r="B131" s="63">
        <v>11</v>
      </c>
      <c r="C131" s="61"/>
      <c r="D131" s="62" t="s">
        <v>298</v>
      </c>
      <c r="E131" s="63">
        <v>26176500</v>
      </c>
      <c r="F131" s="63">
        <v>11</v>
      </c>
      <c r="G131" s="62" t="s">
        <v>45</v>
      </c>
    </row>
    <row r="132" spans="1:8" x14ac:dyDescent="0.35">
      <c r="A132" s="70"/>
      <c r="B132" s="63">
        <v>11</v>
      </c>
      <c r="C132" s="61"/>
      <c r="D132" s="62" t="s">
        <v>297</v>
      </c>
      <c r="E132" s="63">
        <v>26178000</v>
      </c>
      <c r="F132" s="63">
        <v>11</v>
      </c>
      <c r="G132" s="62" t="s">
        <v>45</v>
      </c>
    </row>
    <row r="133" spans="1:8" x14ac:dyDescent="0.35">
      <c r="A133" s="70"/>
      <c r="B133" s="63">
        <v>11</v>
      </c>
      <c r="C133" s="61"/>
      <c r="D133" s="62" t="s">
        <v>296</v>
      </c>
      <c r="E133" s="63">
        <v>26512000</v>
      </c>
      <c r="F133" s="63">
        <v>11</v>
      </c>
      <c r="G133" s="62" t="s">
        <v>45</v>
      </c>
    </row>
    <row r="134" spans="1:8" x14ac:dyDescent="0.35">
      <c r="A134" s="70"/>
      <c r="B134" s="63">
        <v>11</v>
      </c>
      <c r="C134" s="61"/>
      <c r="D134" s="62" t="s">
        <v>295</v>
      </c>
      <c r="E134" s="63">
        <v>26522000</v>
      </c>
      <c r="F134" s="63">
        <v>11</v>
      </c>
      <c r="G134" s="62" t="s">
        <v>45</v>
      </c>
    </row>
    <row r="135" spans="1:8" x14ac:dyDescent="0.35">
      <c r="A135" s="70"/>
      <c r="B135" s="63">
        <v>11</v>
      </c>
      <c r="C135" s="61"/>
      <c r="D135" s="62" t="s">
        <v>294</v>
      </c>
      <c r="E135" s="63">
        <v>26532000</v>
      </c>
      <c r="F135" s="63">
        <v>11</v>
      </c>
      <c r="G135" s="62" t="s">
        <v>45</v>
      </c>
    </row>
    <row r="136" spans="1:8" x14ac:dyDescent="0.35">
      <c r="A136" s="70"/>
      <c r="B136" s="63">
        <v>11</v>
      </c>
      <c r="C136" s="61"/>
      <c r="D136" s="62" t="s">
        <v>293</v>
      </c>
      <c r="E136" s="63">
        <v>26592000</v>
      </c>
      <c r="F136" s="63">
        <v>11</v>
      </c>
      <c r="G136" s="62" t="s">
        <v>45</v>
      </c>
    </row>
    <row r="137" spans="1:8" x14ac:dyDescent="0.35">
      <c r="A137" s="70"/>
      <c r="B137" s="63">
        <v>11</v>
      </c>
      <c r="C137" s="61"/>
      <c r="D137" s="62" t="s">
        <v>292</v>
      </c>
      <c r="E137" s="63">
        <v>58323000</v>
      </c>
      <c r="F137" s="63">
        <v>11</v>
      </c>
      <c r="G137" s="62" t="s">
        <v>45</v>
      </c>
    </row>
    <row r="138" spans="1:8" x14ac:dyDescent="0.35">
      <c r="A138" s="70"/>
      <c r="B138" s="63">
        <v>11</v>
      </c>
      <c r="C138" s="61"/>
      <c r="D138" s="62" t="s">
        <v>291</v>
      </c>
      <c r="E138" s="63">
        <v>58327000</v>
      </c>
      <c r="F138" s="63">
        <v>11</v>
      </c>
      <c r="G138" s="62" t="s">
        <v>45</v>
      </c>
    </row>
    <row r="139" spans="1:8" x14ac:dyDescent="0.35">
      <c r="A139" s="70"/>
      <c r="B139" s="63">
        <v>11</v>
      </c>
      <c r="C139" s="61"/>
      <c r="D139" s="62" t="s">
        <v>288</v>
      </c>
      <c r="E139" s="63">
        <v>62111000</v>
      </c>
      <c r="F139" s="63">
        <v>11</v>
      </c>
      <c r="G139" s="62" t="s">
        <v>45</v>
      </c>
    </row>
    <row r="140" spans="1:8" x14ac:dyDescent="0.35">
      <c r="A140" s="70"/>
      <c r="B140" s="63">
        <v>11</v>
      </c>
      <c r="C140" s="61"/>
      <c r="D140" s="62" t="s">
        <v>287</v>
      </c>
      <c r="E140" s="63">
        <v>62112000</v>
      </c>
      <c r="F140" s="63">
        <v>11</v>
      </c>
      <c r="G140" s="62" t="s">
        <v>45</v>
      </c>
    </row>
    <row r="141" spans="1:8" x14ac:dyDescent="0.35">
      <c r="A141" s="70"/>
      <c r="B141" s="63">
        <v>11</v>
      </c>
      <c r="C141" s="61"/>
      <c r="D141" s="62" t="s">
        <v>286</v>
      </c>
      <c r="E141" s="63">
        <v>26123000</v>
      </c>
      <c r="F141" s="63">
        <v>11</v>
      </c>
      <c r="G141" s="62" t="s">
        <v>45</v>
      </c>
    </row>
    <row r="142" spans="1:8" x14ac:dyDescent="0.35">
      <c r="A142" s="70"/>
      <c r="B142" s="63">
        <v>11</v>
      </c>
      <c r="C142" s="61"/>
      <c r="D142" s="62" t="s">
        <v>285</v>
      </c>
      <c r="E142" s="63">
        <v>26544000</v>
      </c>
      <c r="F142" s="63">
        <v>11</v>
      </c>
      <c r="G142" s="62" t="s">
        <v>45</v>
      </c>
    </row>
    <row r="143" spans="1:8" x14ac:dyDescent="0.35">
      <c r="A143" s="70"/>
      <c r="B143" s="68"/>
      <c r="C143" s="66"/>
      <c r="D143" s="72"/>
      <c r="E143" s="71"/>
      <c r="F143" s="68"/>
    </row>
    <row r="144" spans="1:8" s="65" customFormat="1" x14ac:dyDescent="0.35">
      <c r="A144" s="65" t="s">
        <v>284</v>
      </c>
      <c r="B144" s="75"/>
      <c r="C144" s="78"/>
      <c r="D144" s="76"/>
      <c r="E144" s="77"/>
      <c r="F144" s="75"/>
      <c r="G144" s="61"/>
      <c r="H144" s="61"/>
    </row>
    <row r="145" spans="1:7" x14ac:dyDescent="0.35">
      <c r="A145" s="70"/>
      <c r="B145" s="63">
        <v>12</v>
      </c>
      <c r="C145" s="61"/>
      <c r="D145" s="62" t="s">
        <v>283</v>
      </c>
      <c r="E145" s="63">
        <v>16151000</v>
      </c>
      <c r="F145" s="63">
        <v>12</v>
      </c>
      <c r="G145" s="62" t="s">
        <v>48</v>
      </c>
    </row>
    <row r="146" spans="1:7" x14ac:dyDescent="0.35">
      <c r="A146" s="70"/>
      <c r="B146" s="63">
        <v>12</v>
      </c>
      <c r="C146" s="61"/>
      <c r="D146" s="62" t="s">
        <v>282</v>
      </c>
      <c r="E146" s="63">
        <v>18151000</v>
      </c>
      <c r="F146" s="63">
        <v>12</v>
      </c>
      <c r="G146" s="62" t="s">
        <v>48</v>
      </c>
    </row>
    <row r="147" spans="1:7" x14ac:dyDescent="0.35">
      <c r="A147" s="70"/>
      <c r="B147" s="63">
        <v>12</v>
      </c>
      <c r="C147" s="61"/>
      <c r="D147" s="62" t="s">
        <v>281</v>
      </c>
      <c r="E147" s="63">
        <v>18152000</v>
      </c>
      <c r="F147" s="63">
        <v>12</v>
      </c>
      <c r="G147" s="62" t="s">
        <v>48</v>
      </c>
    </row>
    <row r="148" spans="1:7" x14ac:dyDescent="0.35">
      <c r="A148" s="70"/>
      <c r="B148" s="63">
        <v>12</v>
      </c>
      <c r="C148" s="61"/>
      <c r="D148" s="62" t="s">
        <v>280</v>
      </c>
      <c r="E148" s="63">
        <v>18162000</v>
      </c>
      <c r="F148" s="63">
        <v>12</v>
      </c>
      <c r="G148" s="62" t="s">
        <v>48</v>
      </c>
    </row>
    <row r="149" spans="1:7" x14ac:dyDescent="0.35">
      <c r="A149" s="70"/>
      <c r="B149" s="63">
        <v>12</v>
      </c>
      <c r="C149" s="61"/>
      <c r="D149" s="62" t="s">
        <v>279</v>
      </c>
      <c r="E149" s="63">
        <v>18162100</v>
      </c>
      <c r="F149" s="63">
        <v>12</v>
      </c>
      <c r="G149" s="62" t="s">
        <v>48</v>
      </c>
    </row>
    <row r="150" spans="1:7" x14ac:dyDescent="0.35">
      <c r="A150" s="70"/>
      <c r="B150" s="63">
        <v>12</v>
      </c>
      <c r="C150" s="61"/>
      <c r="D150" s="62" t="s">
        <v>278</v>
      </c>
      <c r="E150" s="63">
        <v>18162200</v>
      </c>
      <c r="F150" s="63">
        <v>12</v>
      </c>
      <c r="G150" s="62" t="s">
        <v>48</v>
      </c>
    </row>
    <row r="151" spans="1:7" x14ac:dyDescent="0.35">
      <c r="A151" s="70"/>
      <c r="B151" s="63">
        <v>12</v>
      </c>
      <c r="C151" s="61"/>
      <c r="D151" s="62" t="s">
        <v>277</v>
      </c>
      <c r="E151" s="63">
        <v>23131000</v>
      </c>
      <c r="F151" s="63">
        <v>12</v>
      </c>
      <c r="G151" s="62" t="s">
        <v>45</v>
      </c>
    </row>
    <row r="152" spans="1:7" x14ac:dyDescent="0.35">
      <c r="A152" s="70"/>
      <c r="B152" s="63">
        <v>12</v>
      </c>
      <c r="C152" s="61"/>
      <c r="D152" s="62" t="s">
        <v>276</v>
      </c>
      <c r="E152" s="63">
        <v>26131000</v>
      </c>
      <c r="F152" s="63">
        <v>12</v>
      </c>
      <c r="G152" s="62" t="s">
        <v>45</v>
      </c>
    </row>
    <row r="153" spans="1:7" x14ac:dyDescent="0.35">
      <c r="A153" s="70"/>
      <c r="B153" s="63">
        <v>12</v>
      </c>
      <c r="C153" s="61"/>
      <c r="D153" s="62" t="s">
        <v>275</v>
      </c>
      <c r="E153" s="63">
        <v>26132000</v>
      </c>
      <c r="F153" s="63">
        <v>12</v>
      </c>
      <c r="G153" s="62" t="s">
        <v>45</v>
      </c>
    </row>
    <row r="154" spans="1:7" x14ac:dyDescent="0.35">
      <c r="A154" s="70"/>
      <c r="B154" s="63">
        <v>12</v>
      </c>
      <c r="C154" s="61"/>
      <c r="D154" s="62" t="s">
        <v>274</v>
      </c>
      <c r="E154" s="63">
        <v>26133000</v>
      </c>
      <c r="F154" s="63">
        <v>12</v>
      </c>
      <c r="G154" s="62" t="s">
        <v>45</v>
      </c>
    </row>
    <row r="155" spans="1:7" x14ac:dyDescent="0.35">
      <c r="A155" s="70"/>
      <c r="B155" s="68"/>
      <c r="C155" s="66"/>
      <c r="D155" s="62"/>
      <c r="E155" s="63"/>
      <c r="F155" s="68"/>
    </row>
    <row r="156" spans="1:7" x14ac:dyDescent="0.35">
      <c r="A156" s="65" t="s">
        <v>273</v>
      </c>
      <c r="B156" s="68"/>
      <c r="C156" s="66"/>
      <c r="D156" s="72"/>
      <c r="E156" s="71"/>
      <c r="F156" s="68"/>
    </row>
    <row r="157" spans="1:7" x14ac:dyDescent="0.35">
      <c r="A157" s="70"/>
      <c r="B157" s="63">
        <v>13</v>
      </c>
      <c r="C157" s="61"/>
      <c r="D157" s="62" t="s">
        <v>272</v>
      </c>
      <c r="E157" s="63">
        <v>16552000</v>
      </c>
      <c r="F157" s="63">
        <v>13</v>
      </c>
      <c r="G157" s="62" t="s">
        <v>48</v>
      </c>
    </row>
    <row r="158" spans="1:7" x14ac:dyDescent="0.35">
      <c r="A158" s="70"/>
      <c r="B158" s="63">
        <v>13</v>
      </c>
      <c r="C158" s="61"/>
      <c r="D158" s="62" t="s">
        <v>271</v>
      </c>
      <c r="E158" s="63">
        <v>34411000</v>
      </c>
      <c r="F158" s="63">
        <v>13</v>
      </c>
      <c r="G158" s="62" t="s">
        <v>45</v>
      </c>
    </row>
    <row r="159" spans="1:7" x14ac:dyDescent="0.35">
      <c r="A159" s="69"/>
      <c r="B159" s="63">
        <v>13</v>
      </c>
      <c r="C159" s="61"/>
      <c r="D159" s="62" t="s">
        <v>270</v>
      </c>
      <c r="E159" s="63">
        <v>34412000</v>
      </c>
      <c r="F159" s="63">
        <v>13</v>
      </c>
      <c r="G159" s="62" t="s">
        <v>45</v>
      </c>
    </row>
    <row r="160" spans="1:7" x14ac:dyDescent="0.35">
      <c r="A160" s="70"/>
      <c r="B160" s="63">
        <v>13</v>
      </c>
      <c r="C160" s="61"/>
      <c r="D160" s="62" t="s">
        <v>269</v>
      </c>
      <c r="E160" s="63">
        <v>34413000</v>
      </c>
      <c r="F160" s="63">
        <v>13</v>
      </c>
      <c r="G160" s="62" t="s">
        <v>45</v>
      </c>
    </row>
    <row r="161" spans="1:7" x14ac:dyDescent="0.35">
      <c r="A161" s="70"/>
      <c r="B161" s="63">
        <v>13</v>
      </c>
      <c r="C161" s="61"/>
      <c r="D161" s="62" t="s">
        <v>268</v>
      </c>
      <c r="E161" s="63">
        <v>34414000</v>
      </c>
      <c r="F161" s="63">
        <v>13</v>
      </c>
      <c r="G161" s="62" t="s">
        <v>45</v>
      </c>
    </row>
    <row r="162" spans="1:7" x14ac:dyDescent="0.35">
      <c r="A162" s="70"/>
      <c r="B162" s="68"/>
      <c r="C162" s="63"/>
      <c r="D162" s="62"/>
      <c r="E162" s="63"/>
      <c r="F162" s="68"/>
    </row>
    <row r="163" spans="1:7" x14ac:dyDescent="0.35">
      <c r="A163" s="65" t="s">
        <v>267</v>
      </c>
      <c r="B163" s="68"/>
      <c r="C163" s="66"/>
      <c r="D163" s="72"/>
      <c r="E163" s="71"/>
      <c r="F163" s="68"/>
    </row>
    <row r="164" spans="1:7" x14ac:dyDescent="0.35">
      <c r="A164" s="70"/>
      <c r="B164" s="63">
        <v>14</v>
      </c>
      <c r="C164" s="61"/>
      <c r="D164" s="62" t="s">
        <v>266</v>
      </c>
      <c r="E164" s="63">
        <v>18155500</v>
      </c>
      <c r="F164" s="63">
        <v>14</v>
      </c>
      <c r="G164" s="62" t="s">
        <v>48</v>
      </c>
    </row>
    <row r="165" spans="1:7" x14ac:dyDescent="0.35">
      <c r="A165" s="70"/>
      <c r="B165" s="63">
        <v>14</v>
      </c>
      <c r="C165" s="61"/>
      <c r="D165" s="62" t="s">
        <v>265</v>
      </c>
      <c r="E165" s="63">
        <v>18163000</v>
      </c>
      <c r="F165" s="63">
        <v>14</v>
      </c>
      <c r="G165" s="62" t="s">
        <v>48</v>
      </c>
    </row>
    <row r="166" spans="1:7" x14ac:dyDescent="0.35">
      <c r="A166" s="70"/>
      <c r="B166" s="63">
        <v>14</v>
      </c>
      <c r="C166" s="61"/>
      <c r="D166" s="62" t="s">
        <v>264</v>
      </c>
      <c r="E166" s="63">
        <v>26141000</v>
      </c>
      <c r="F166" s="63">
        <v>14</v>
      </c>
      <c r="G166" s="62" t="s">
        <v>45</v>
      </c>
    </row>
    <row r="167" spans="1:7" x14ac:dyDescent="0.35">
      <c r="A167" s="70"/>
      <c r="B167" s="68"/>
      <c r="C167" s="66"/>
      <c r="D167" s="62"/>
      <c r="E167" s="63"/>
      <c r="F167" s="68"/>
    </row>
    <row r="168" spans="1:7" x14ac:dyDescent="0.35">
      <c r="A168" s="65" t="s">
        <v>263</v>
      </c>
      <c r="B168" s="68"/>
      <c r="C168" s="66"/>
      <c r="D168" s="72"/>
      <c r="E168" s="71"/>
      <c r="F168" s="68"/>
    </row>
    <row r="169" spans="1:7" x14ac:dyDescent="0.35">
      <c r="A169" s="70"/>
      <c r="B169" s="63">
        <v>15</v>
      </c>
      <c r="C169" s="63"/>
      <c r="D169" s="62" t="s">
        <v>262</v>
      </c>
      <c r="E169" s="63">
        <v>23112100</v>
      </c>
      <c r="F169" s="63">
        <v>15</v>
      </c>
      <c r="G169" s="61" t="s">
        <v>48</v>
      </c>
    </row>
    <row r="170" spans="1:7" x14ac:dyDescent="0.35">
      <c r="A170" s="70"/>
      <c r="B170" s="63">
        <v>15</v>
      </c>
      <c r="C170" s="63"/>
      <c r="D170" s="62" t="s">
        <v>261</v>
      </c>
      <c r="E170" s="63">
        <v>26112100</v>
      </c>
      <c r="F170" s="63">
        <v>15</v>
      </c>
      <c r="G170" s="61" t="s">
        <v>48</v>
      </c>
    </row>
    <row r="171" spans="1:7" x14ac:dyDescent="0.35">
      <c r="A171" s="70"/>
      <c r="B171" s="63">
        <v>15</v>
      </c>
      <c r="C171" s="63"/>
      <c r="D171" s="62" t="s">
        <v>260</v>
      </c>
      <c r="E171" s="63">
        <v>26112200</v>
      </c>
      <c r="F171" s="63">
        <v>15</v>
      </c>
      <c r="G171" s="61" t="s">
        <v>48</v>
      </c>
    </row>
    <row r="172" spans="1:7" x14ac:dyDescent="0.35">
      <c r="A172" s="70"/>
      <c r="B172" s="63">
        <v>15</v>
      </c>
      <c r="C172" s="63"/>
      <c r="D172" s="62" t="s">
        <v>259</v>
      </c>
      <c r="E172" s="63">
        <v>26112000</v>
      </c>
      <c r="F172" s="63">
        <v>15</v>
      </c>
      <c r="G172" s="61" t="s">
        <v>48</v>
      </c>
    </row>
    <row r="173" spans="1:7" x14ac:dyDescent="0.35">
      <c r="A173" s="70"/>
      <c r="B173" s="63">
        <v>15</v>
      </c>
      <c r="C173" s="63"/>
      <c r="D173" s="62" t="s">
        <v>258</v>
      </c>
      <c r="E173" s="63">
        <v>26173700</v>
      </c>
      <c r="F173" s="63">
        <v>15</v>
      </c>
      <c r="G173" s="61" t="s">
        <v>48</v>
      </c>
    </row>
    <row r="174" spans="1:7" x14ac:dyDescent="0.35">
      <c r="A174" s="70"/>
      <c r="B174" s="63">
        <v>15</v>
      </c>
      <c r="C174" s="63"/>
      <c r="D174" s="62" t="s">
        <v>257</v>
      </c>
      <c r="E174" s="63">
        <v>31119000</v>
      </c>
      <c r="F174" s="63">
        <v>15</v>
      </c>
      <c r="G174" s="61" t="s">
        <v>48</v>
      </c>
    </row>
    <row r="175" spans="1:7" x14ac:dyDescent="0.35">
      <c r="A175" s="70"/>
      <c r="B175" s="63">
        <v>15</v>
      </c>
      <c r="C175" s="63"/>
      <c r="D175" s="62" t="s">
        <v>256</v>
      </c>
      <c r="E175" s="63">
        <v>34712000</v>
      </c>
      <c r="F175" s="63">
        <v>15</v>
      </c>
      <c r="G175" s="61" t="s">
        <v>48</v>
      </c>
    </row>
    <row r="176" spans="1:7" x14ac:dyDescent="0.35">
      <c r="A176" s="70"/>
      <c r="B176" s="63">
        <v>15</v>
      </c>
      <c r="C176" s="63"/>
      <c r="D176" s="62" t="s">
        <v>255</v>
      </c>
      <c r="E176" s="63">
        <v>41545000</v>
      </c>
      <c r="F176" s="63">
        <v>15</v>
      </c>
      <c r="G176" s="61" t="s">
        <v>48</v>
      </c>
    </row>
    <row r="177" spans="1:7" x14ac:dyDescent="0.35">
      <c r="A177" s="70"/>
      <c r="B177" s="63">
        <v>15</v>
      </c>
      <c r="C177" s="63"/>
      <c r="D177" s="62" t="s">
        <v>254</v>
      </c>
      <c r="E177" s="63">
        <v>41562000</v>
      </c>
      <c r="F177" s="63">
        <v>15</v>
      </c>
      <c r="G177" s="61" t="s">
        <v>48</v>
      </c>
    </row>
    <row r="178" spans="1:7" x14ac:dyDescent="0.35">
      <c r="A178" s="70"/>
      <c r="B178" s="63">
        <v>15</v>
      </c>
      <c r="C178" s="63"/>
      <c r="D178" s="62" t="s">
        <v>253</v>
      </c>
      <c r="E178" s="63">
        <v>41566000</v>
      </c>
      <c r="F178" s="63">
        <v>15</v>
      </c>
      <c r="G178" s="61" t="s">
        <v>48</v>
      </c>
    </row>
    <row r="179" spans="1:7" x14ac:dyDescent="0.35">
      <c r="A179" s="70"/>
      <c r="B179" s="63">
        <v>15</v>
      </c>
      <c r="C179" s="63"/>
      <c r="D179" s="62" t="s">
        <v>252</v>
      </c>
      <c r="E179" s="63">
        <v>41567000</v>
      </c>
      <c r="F179" s="63">
        <v>15</v>
      </c>
      <c r="G179" s="61" t="s">
        <v>48</v>
      </c>
    </row>
    <row r="180" spans="1:7" x14ac:dyDescent="0.35">
      <c r="A180" s="70"/>
      <c r="B180" s="63">
        <v>15</v>
      </c>
      <c r="C180" s="63"/>
      <c r="D180" s="62" t="s">
        <v>251</v>
      </c>
      <c r="E180" s="63">
        <v>41569000</v>
      </c>
      <c r="F180" s="63">
        <v>15</v>
      </c>
      <c r="G180" s="61" t="s">
        <v>48</v>
      </c>
    </row>
    <row r="181" spans="1:7" x14ac:dyDescent="0.35">
      <c r="A181" s="70"/>
      <c r="B181" s="63">
        <v>15</v>
      </c>
      <c r="C181" s="63"/>
      <c r="D181" s="62" t="s">
        <v>250</v>
      </c>
      <c r="E181" s="63">
        <v>44111000</v>
      </c>
      <c r="F181" s="63">
        <v>15</v>
      </c>
      <c r="G181" s="61" t="s">
        <v>48</v>
      </c>
    </row>
    <row r="182" spans="1:7" x14ac:dyDescent="0.35">
      <c r="A182" s="70"/>
      <c r="B182" s="63">
        <v>15</v>
      </c>
      <c r="C182" s="63"/>
      <c r="D182" s="62" t="s">
        <v>249</v>
      </c>
      <c r="E182" s="63">
        <v>44111900</v>
      </c>
      <c r="F182" s="63">
        <v>15</v>
      </c>
      <c r="G182" s="61" t="s">
        <v>48</v>
      </c>
    </row>
    <row r="183" spans="1:7" x14ac:dyDescent="0.35">
      <c r="A183" s="70"/>
      <c r="B183" s="63">
        <v>15</v>
      </c>
      <c r="C183" s="63"/>
      <c r="D183" s="62" t="s">
        <v>248</v>
      </c>
      <c r="E183" s="63">
        <v>44112000</v>
      </c>
      <c r="F183" s="63">
        <v>15</v>
      </c>
      <c r="G183" s="61" t="s">
        <v>48</v>
      </c>
    </row>
    <row r="184" spans="1:7" x14ac:dyDescent="0.35">
      <c r="A184" s="70"/>
      <c r="B184" s="63">
        <v>15</v>
      </c>
      <c r="C184" s="63"/>
      <c r="D184" s="62" t="s">
        <v>247</v>
      </c>
      <c r="E184" s="63">
        <v>44116000</v>
      </c>
      <c r="F184" s="63">
        <v>15</v>
      </c>
      <c r="G184" s="61" t="s">
        <v>48</v>
      </c>
    </row>
    <row r="185" spans="1:7" x14ac:dyDescent="0.35">
      <c r="A185" s="70"/>
      <c r="B185" s="63">
        <v>15</v>
      </c>
      <c r="C185" s="63"/>
      <c r="D185" s="62" t="s">
        <v>246</v>
      </c>
      <c r="E185" s="63">
        <v>44121000</v>
      </c>
      <c r="F185" s="63">
        <v>15</v>
      </c>
      <c r="G185" s="61" t="s">
        <v>48</v>
      </c>
    </row>
    <row r="186" spans="1:7" x14ac:dyDescent="0.35">
      <c r="A186" s="70"/>
      <c r="B186" s="63">
        <v>15</v>
      </c>
      <c r="C186" s="63"/>
      <c r="D186" s="62" t="s">
        <v>245</v>
      </c>
      <c r="E186" s="63">
        <v>44122000</v>
      </c>
      <c r="F186" s="63">
        <v>15</v>
      </c>
      <c r="G186" s="61" t="s">
        <v>48</v>
      </c>
    </row>
    <row r="187" spans="1:7" x14ac:dyDescent="0.35">
      <c r="A187" s="70"/>
      <c r="B187" s="63">
        <v>15</v>
      </c>
      <c r="C187" s="63"/>
      <c r="D187" s="62" t="s">
        <v>244</v>
      </c>
      <c r="E187" s="63">
        <v>44616000</v>
      </c>
      <c r="F187" s="63">
        <v>15</v>
      </c>
      <c r="G187" s="61" t="s">
        <v>48</v>
      </c>
    </row>
    <row r="188" spans="1:7" x14ac:dyDescent="0.35">
      <c r="A188" s="70"/>
      <c r="B188" s="63">
        <v>15</v>
      </c>
      <c r="C188" s="63"/>
      <c r="D188" s="62" t="s">
        <v>243</v>
      </c>
      <c r="E188" s="63">
        <v>44811000</v>
      </c>
      <c r="F188" s="63">
        <v>15</v>
      </c>
      <c r="G188" s="61" t="s">
        <v>48</v>
      </c>
    </row>
    <row r="189" spans="1:7" x14ac:dyDescent="0.35">
      <c r="A189" s="70"/>
      <c r="B189" s="63">
        <v>15</v>
      </c>
      <c r="C189" s="63"/>
      <c r="D189" s="62" t="s">
        <v>242</v>
      </c>
      <c r="E189" s="63">
        <v>44813000</v>
      </c>
      <c r="F189" s="63">
        <v>15</v>
      </c>
      <c r="G189" s="61" t="s">
        <v>48</v>
      </c>
    </row>
    <row r="190" spans="1:7" x14ac:dyDescent="0.35">
      <c r="A190" s="70"/>
      <c r="B190" s="63">
        <v>15</v>
      </c>
      <c r="C190" s="63"/>
      <c r="D190" s="62" t="s">
        <v>241</v>
      </c>
      <c r="E190" s="63">
        <v>44815000</v>
      </c>
      <c r="F190" s="63">
        <v>15</v>
      </c>
      <c r="G190" s="61" t="s">
        <v>48</v>
      </c>
    </row>
    <row r="191" spans="1:7" x14ac:dyDescent="0.35">
      <c r="A191" s="70"/>
      <c r="B191" s="63">
        <v>15</v>
      </c>
      <c r="C191" s="63"/>
      <c r="D191" s="62" t="s">
        <v>240</v>
      </c>
      <c r="E191" s="63">
        <v>44817000</v>
      </c>
      <c r="F191" s="63">
        <v>15</v>
      </c>
      <c r="G191" s="61" t="s">
        <v>48</v>
      </c>
    </row>
    <row r="192" spans="1:7" x14ac:dyDescent="0.35">
      <c r="A192" s="70"/>
      <c r="B192" s="63">
        <v>15</v>
      </c>
      <c r="C192" s="63"/>
      <c r="D192" s="62" t="s">
        <v>239</v>
      </c>
      <c r="E192" s="63">
        <v>44819000</v>
      </c>
      <c r="F192" s="63">
        <v>15</v>
      </c>
      <c r="G192" s="61" t="s">
        <v>48</v>
      </c>
    </row>
    <row r="193" spans="1:7" x14ac:dyDescent="0.35">
      <c r="A193" s="70"/>
      <c r="B193" s="63">
        <v>15</v>
      </c>
      <c r="C193" s="63"/>
      <c r="D193" s="62" t="s">
        <v>238</v>
      </c>
      <c r="E193" s="63">
        <v>44821100</v>
      </c>
      <c r="F193" s="63">
        <v>15</v>
      </c>
      <c r="G193" s="61" t="s">
        <v>48</v>
      </c>
    </row>
    <row r="194" spans="1:7" x14ac:dyDescent="0.35">
      <c r="A194" s="70"/>
      <c r="B194" s="63">
        <v>15</v>
      </c>
      <c r="C194" s="63"/>
      <c r="D194" s="62" t="s">
        <v>237</v>
      </c>
      <c r="E194" s="63">
        <v>44825000</v>
      </c>
      <c r="F194" s="63">
        <v>15</v>
      </c>
      <c r="G194" s="61" t="s">
        <v>48</v>
      </c>
    </row>
    <row r="195" spans="1:7" x14ac:dyDescent="0.35">
      <c r="A195" s="70"/>
      <c r="B195" s="63">
        <v>15</v>
      </c>
      <c r="C195" s="63"/>
      <c r="D195" s="62" t="s">
        <v>236</v>
      </c>
      <c r="E195" s="63">
        <v>44849000</v>
      </c>
      <c r="F195" s="63">
        <v>15</v>
      </c>
      <c r="G195" s="61" t="s">
        <v>48</v>
      </c>
    </row>
    <row r="196" spans="1:7" x14ac:dyDescent="0.35">
      <c r="A196" s="70"/>
      <c r="B196" s="63">
        <v>15</v>
      </c>
      <c r="C196" s="63"/>
      <c r="D196" s="62" t="s">
        <v>235</v>
      </c>
      <c r="E196" s="63">
        <v>44850000</v>
      </c>
      <c r="F196" s="63">
        <v>15</v>
      </c>
      <c r="G196" s="61" t="s">
        <v>48</v>
      </c>
    </row>
    <row r="197" spans="1:7" x14ac:dyDescent="0.35">
      <c r="A197" s="70"/>
      <c r="B197" s="63">
        <v>15</v>
      </c>
      <c r="C197" s="63"/>
      <c r="D197" s="62" t="s">
        <v>234</v>
      </c>
      <c r="E197" s="63">
        <v>44818000</v>
      </c>
      <c r="F197" s="63">
        <v>15</v>
      </c>
      <c r="G197" s="61" t="s">
        <v>48</v>
      </c>
    </row>
    <row r="198" spans="1:7" x14ac:dyDescent="0.35">
      <c r="A198" s="70"/>
      <c r="B198" s="63">
        <v>15</v>
      </c>
      <c r="C198" s="63"/>
      <c r="D198" s="62" t="s">
        <v>233</v>
      </c>
      <c r="E198" s="63">
        <v>44831000</v>
      </c>
      <c r="F198" s="63">
        <v>15</v>
      </c>
      <c r="G198" s="61" t="s">
        <v>48</v>
      </c>
    </row>
    <row r="199" spans="1:7" x14ac:dyDescent="0.35">
      <c r="A199" s="70"/>
      <c r="B199" s="63">
        <v>15</v>
      </c>
      <c r="C199" s="63"/>
      <c r="D199" s="62" t="s">
        <v>232</v>
      </c>
      <c r="E199" s="63">
        <v>44110600</v>
      </c>
      <c r="F199" s="63">
        <v>15</v>
      </c>
      <c r="G199" s="61" t="s">
        <v>48</v>
      </c>
    </row>
    <row r="200" spans="1:7" x14ac:dyDescent="0.35">
      <c r="A200" s="70"/>
      <c r="B200" s="63">
        <v>15</v>
      </c>
      <c r="C200" s="63"/>
      <c r="D200" s="62" t="s">
        <v>231</v>
      </c>
      <c r="E200" s="63">
        <v>44823000</v>
      </c>
      <c r="F200" s="63">
        <v>15</v>
      </c>
      <c r="G200" s="61" t="s">
        <v>48</v>
      </c>
    </row>
    <row r="201" spans="1:7" x14ac:dyDescent="0.35">
      <c r="A201" s="70"/>
      <c r="B201" s="63">
        <v>15</v>
      </c>
      <c r="C201" s="63"/>
      <c r="D201" s="62" t="s">
        <v>1371</v>
      </c>
      <c r="E201" s="63">
        <v>44861000</v>
      </c>
      <c r="F201" s="63">
        <v>15</v>
      </c>
      <c r="G201" s="61" t="s">
        <v>48</v>
      </c>
    </row>
    <row r="202" spans="1:7" x14ac:dyDescent="0.35">
      <c r="A202" s="70"/>
      <c r="B202" s="63">
        <v>15</v>
      </c>
      <c r="C202" s="63"/>
      <c r="D202" s="62" t="s">
        <v>1372</v>
      </c>
      <c r="E202" s="63">
        <v>44862000</v>
      </c>
      <c r="F202" s="63">
        <v>15</v>
      </c>
      <c r="G202" s="61" t="s">
        <v>48</v>
      </c>
    </row>
    <row r="203" spans="1:7" x14ac:dyDescent="0.35">
      <c r="A203" s="70"/>
      <c r="B203" s="63">
        <v>15</v>
      </c>
      <c r="C203" s="63"/>
      <c r="D203" s="62" t="s">
        <v>1373</v>
      </c>
      <c r="E203" s="63">
        <v>44863000</v>
      </c>
      <c r="F203" s="63">
        <v>15</v>
      </c>
      <c r="G203" s="61" t="s">
        <v>48</v>
      </c>
    </row>
    <row r="204" spans="1:7" x14ac:dyDescent="0.35">
      <c r="A204" s="70"/>
      <c r="B204" s="63">
        <v>15</v>
      </c>
      <c r="C204" s="63"/>
      <c r="D204" s="62" t="s">
        <v>1359</v>
      </c>
      <c r="E204" s="63">
        <v>44880000</v>
      </c>
      <c r="F204" s="63">
        <v>15</v>
      </c>
      <c r="G204" s="61" t="s">
        <v>48</v>
      </c>
    </row>
    <row r="205" spans="1:7" x14ac:dyDescent="0.35">
      <c r="A205" s="70"/>
      <c r="B205" s="63">
        <v>15</v>
      </c>
      <c r="C205" s="63"/>
      <c r="D205" s="62" t="s">
        <v>230</v>
      </c>
      <c r="E205" s="63">
        <v>54152600</v>
      </c>
      <c r="F205" s="63">
        <v>15</v>
      </c>
      <c r="G205" s="61" t="s">
        <v>45</v>
      </c>
    </row>
    <row r="206" spans="1:7" x14ac:dyDescent="0.35">
      <c r="A206" s="70"/>
      <c r="B206" s="63">
        <v>15</v>
      </c>
      <c r="C206" s="63"/>
      <c r="D206" s="62" t="s">
        <v>229</v>
      </c>
      <c r="E206" s="63">
        <v>26173550</v>
      </c>
      <c r="F206" s="63">
        <v>15</v>
      </c>
      <c r="G206" s="61" t="s">
        <v>45</v>
      </c>
    </row>
    <row r="207" spans="1:7" x14ac:dyDescent="0.35">
      <c r="A207" s="70"/>
      <c r="B207" s="63">
        <v>15</v>
      </c>
      <c r="C207" s="63"/>
      <c r="D207" s="62" t="s">
        <v>228</v>
      </c>
      <c r="E207" s="63">
        <v>26173560</v>
      </c>
      <c r="F207" s="63">
        <v>15</v>
      </c>
      <c r="G207" s="61" t="s">
        <v>45</v>
      </c>
    </row>
    <row r="208" spans="1:7" x14ac:dyDescent="0.35">
      <c r="A208" s="70"/>
      <c r="B208" s="63">
        <v>15</v>
      </c>
      <c r="C208" s="63"/>
      <c r="D208" s="62" t="s">
        <v>227</v>
      </c>
      <c r="E208" s="63">
        <v>51111000</v>
      </c>
      <c r="F208" s="63">
        <v>15</v>
      </c>
      <c r="G208" s="61" t="s">
        <v>45</v>
      </c>
    </row>
    <row r="209" spans="1:7" x14ac:dyDescent="0.35">
      <c r="A209" s="70"/>
      <c r="B209" s="63">
        <v>15</v>
      </c>
      <c r="C209" s="63"/>
      <c r="D209" s="62" t="s">
        <v>226</v>
      </c>
      <c r="E209" s="63">
        <v>51118000</v>
      </c>
      <c r="F209" s="63">
        <v>15</v>
      </c>
      <c r="G209" s="61" t="s">
        <v>45</v>
      </c>
    </row>
    <row r="210" spans="1:7" x14ac:dyDescent="0.35">
      <c r="A210" s="70"/>
      <c r="B210" s="63">
        <v>15</v>
      </c>
      <c r="C210" s="63"/>
      <c r="D210" s="62" t="s">
        <v>225</v>
      </c>
      <c r="E210" s="63">
        <v>51138000</v>
      </c>
      <c r="F210" s="63">
        <v>15</v>
      </c>
      <c r="G210" s="61" t="s">
        <v>45</v>
      </c>
    </row>
    <row r="211" spans="1:7" x14ac:dyDescent="0.35">
      <c r="A211" s="70"/>
      <c r="B211" s="63">
        <v>15</v>
      </c>
      <c r="C211" s="63"/>
      <c r="D211" s="62" t="s">
        <v>224</v>
      </c>
      <c r="E211" s="63">
        <v>51148000</v>
      </c>
      <c r="F211" s="63">
        <v>15</v>
      </c>
      <c r="G211" s="61" t="s">
        <v>45</v>
      </c>
    </row>
    <row r="212" spans="1:7" x14ac:dyDescent="0.35">
      <c r="A212" s="70"/>
      <c r="B212" s="63">
        <v>15</v>
      </c>
      <c r="C212" s="63"/>
      <c r="D212" s="62" t="s">
        <v>223</v>
      </c>
      <c r="E212" s="63">
        <v>51151000</v>
      </c>
      <c r="F212" s="63">
        <v>15</v>
      </c>
      <c r="G212" s="61" t="s">
        <v>45</v>
      </c>
    </row>
    <row r="213" spans="1:7" x14ac:dyDescent="0.35">
      <c r="A213" s="70"/>
      <c r="B213" s="63">
        <v>15</v>
      </c>
      <c r="C213" s="63"/>
      <c r="D213" s="62" t="s">
        <v>222</v>
      </c>
      <c r="E213" s="63">
        <v>51158000</v>
      </c>
      <c r="F213" s="63">
        <v>15</v>
      </c>
      <c r="G213" s="61" t="s">
        <v>45</v>
      </c>
    </row>
    <row r="214" spans="1:7" x14ac:dyDescent="0.35">
      <c r="A214" s="70"/>
      <c r="B214" s="63">
        <v>15</v>
      </c>
      <c r="C214" s="63"/>
      <c r="D214" s="62" t="s">
        <v>221</v>
      </c>
      <c r="E214" s="63">
        <v>51171000</v>
      </c>
      <c r="F214" s="63">
        <v>15</v>
      </c>
      <c r="G214" s="61" t="s">
        <v>45</v>
      </c>
    </row>
    <row r="215" spans="1:7" x14ac:dyDescent="0.35">
      <c r="A215" s="70"/>
      <c r="B215" s="63">
        <v>15</v>
      </c>
      <c r="C215" s="63"/>
      <c r="D215" s="62" t="s">
        <v>220</v>
      </c>
      <c r="E215" s="63">
        <v>52111000</v>
      </c>
      <c r="F215" s="63">
        <v>15</v>
      </c>
      <c r="G215" s="61" t="s">
        <v>45</v>
      </c>
    </row>
    <row r="216" spans="1:7" x14ac:dyDescent="0.35">
      <c r="A216" s="70"/>
      <c r="B216" s="63">
        <v>15</v>
      </c>
      <c r="C216" s="63"/>
      <c r="D216" s="62" t="s">
        <v>219</v>
      </c>
      <c r="E216" s="63">
        <v>52112000</v>
      </c>
      <c r="F216" s="63">
        <v>15</v>
      </c>
      <c r="G216" s="61" t="s">
        <v>45</v>
      </c>
    </row>
    <row r="217" spans="1:7" x14ac:dyDescent="0.35">
      <c r="A217" s="70"/>
      <c r="B217" s="63">
        <v>15</v>
      </c>
      <c r="C217" s="63"/>
      <c r="D217" s="62" t="s">
        <v>218</v>
      </c>
      <c r="E217" s="63">
        <v>52113000</v>
      </c>
      <c r="F217" s="63">
        <v>15</v>
      </c>
      <c r="G217" s="61" t="s">
        <v>45</v>
      </c>
    </row>
    <row r="218" spans="1:7" x14ac:dyDescent="0.35">
      <c r="A218" s="70"/>
      <c r="B218" s="63">
        <v>15</v>
      </c>
      <c r="C218" s="63"/>
      <c r="D218" s="62" t="s">
        <v>217</v>
      </c>
      <c r="E218" s="63">
        <v>52113100</v>
      </c>
      <c r="F218" s="63">
        <v>15</v>
      </c>
      <c r="G218" s="61" t="s">
        <v>45</v>
      </c>
    </row>
    <row r="219" spans="1:7" x14ac:dyDescent="0.35">
      <c r="A219" s="70"/>
      <c r="B219" s="63">
        <v>15</v>
      </c>
      <c r="C219" s="63"/>
      <c r="D219" s="62" t="s">
        <v>216</v>
      </c>
      <c r="E219" s="63">
        <v>52114000</v>
      </c>
      <c r="F219" s="63">
        <v>15</v>
      </c>
      <c r="G219" s="61" t="s">
        <v>45</v>
      </c>
    </row>
    <row r="220" spans="1:7" x14ac:dyDescent="0.35">
      <c r="A220" s="70"/>
      <c r="B220" s="63">
        <v>15</v>
      </c>
      <c r="C220" s="63"/>
      <c r="D220" s="62" t="s">
        <v>215</v>
      </c>
      <c r="E220" s="63">
        <v>52115100</v>
      </c>
      <c r="F220" s="63">
        <v>15</v>
      </c>
      <c r="G220" s="61" t="s">
        <v>45</v>
      </c>
    </row>
    <row r="221" spans="1:7" x14ac:dyDescent="0.35">
      <c r="A221" s="70"/>
      <c r="B221" s="63">
        <v>15</v>
      </c>
      <c r="C221" s="63"/>
      <c r="D221" s="62" t="s">
        <v>214</v>
      </c>
      <c r="E221" s="63">
        <v>52115200</v>
      </c>
      <c r="F221" s="63">
        <v>15</v>
      </c>
      <c r="G221" s="61" t="s">
        <v>45</v>
      </c>
    </row>
    <row r="222" spans="1:7" x14ac:dyDescent="0.35">
      <c r="A222" s="70"/>
      <c r="B222" s="63">
        <v>15</v>
      </c>
      <c r="C222" s="63"/>
      <c r="D222" s="62" t="s">
        <v>213</v>
      </c>
      <c r="E222" s="63">
        <v>52131000</v>
      </c>
      <c r="F222" s="63">
        <v>15</v>
      </c>
      <c r="G222" s="61" t="s">
        <v>45</v>
      </c>
    </row>
    <row r="223" spans="1:7" x14ac:dyDescent="0.35">
      <c r="A223" s="70"/>
      <c r="B223" s="63">
        <v>15</v>
      </c>
      <c r="C223" s="63"/>
      <c r="D223" s="62" t="s">
        <v>212</v>
      </c>
      <c r="E223" s="63">
        <v>52151000</v>
      </c>
      <c r="F223" s="63">
        <v>15</v>
      </c>
      <c r="G223" s="61" t="s">
        <v>45</v>
      </c>
    </row>
    <row r="224" spans="1:7" x14ac:dyDescent="0.35">
      <c r="A224" s="70"/>
      <c r="B224" s="63">
        <v>15</v>
      </c>
      <c r="C224" s="63"/>
      <c r="D224" s="62" t="s">
        <v>211</v>
      </c>
      <c r="E224" s="63">
        <v>52161000</v>
      </c>
      <c r="F224" s="63">
        <v>15</v>
      </c>
      <c r="G224" s="61" t="s">
        <v>45</v>
      </c>
    </row>
    <row r="225" spans="1:7" x14ac:dyDescent="0.35">
      <c r="A225" s="70"/>
      <c r="B225" s="63">
        <v>15</v>
      </c>
      <c r="C225" s="63"/>
      <c r="D225" s="62" t="s">
        <v>210</v>
      </c>
      <c r="E225" s="63">
        <v>52181000</v>
      </c>
      <c r="F225" s="63">
        <v>15</v>
      </c>
      <c r="G225" s="61" t="s">
        <v>45</v>
      </c>
    </row>
    <row r="226" spans="1:7" x14ac:dyDescent="0.35">
      <c r="A226" s="70"/>
      <c r="B226" s="63">
        <v>15</v>
      </c>
      <c r="C226" s="63"/>
      <c r="D226" s="62" t="s">
        <v>209</v>
      </c>
      <c r="E226" s="63">
        <v>52182000</v>
      </c>
      <c r="F226" s="63">
        <v>15</v>
      </c>
      <c r="G226" s="61" t="s">
        <v>45</v>
      </c>
    </row>
    <row r="227" spans="1:7" x14ac:dyDescent="0.35">
      <c r="A227" s="70"/>
      <c r="B227" s="63">
        <v>15</v>
      </c>
      <c r="C227" s="63"/>
      <c r="D227" s="62" t="s">
        <v>208</v>
      </c>
      <c r="E227" s="63">
        <v>52231000</v>
      </c>
      <c r="F227" s="63">
        <v>15</v>
      </c>
      <c r="G227" s="61" t="s">
        <v>45</v>
      </c>
    </row>
    <row r="228" spans="1:7" x14ac:dyDescent="0.35">
      <c r="A228" s="70"/>
      <c r="B228" s="63">
        <v>15</v>
      </c>
      <c r="C228" s="63"/>
      <c r="D228" s="62" t="s">
        <v>207</v>
      </c>
      <c r="E228" s="63">
        <v>52241000</v>
      </c>
      <c r="F228" s="63">
        <v>15</v>
      </c>
      <c r="G228" s="61" t="s">
        <v>45</v>
      </c>
    </row>
    <row r="229" spans="1:7" x14ac:dyDescent="0.35">
      <c r="A229" s="70"/>
      <c r="B229" s="63">
        <v>15</v>
      </c>
      <c r="C229" s="63"/>
      <c r="D229" s="62" t="s">
        <v>206</v>
      </c>
      <c r="E229" s="63">
        <v>52241100</v>
      </c>
      <c r="F229" s="63">
        <v>15</v>
      </c>
      <c r="G229" s="61" t="s">
        <v>45</v>
      </c>
    </row>
    <row r="230" spans="1:7" x14ac:dyDescent="0.35">
      <c r="A230" s="70"/>
      <c r="B230" s="63">
        <v>15</v>
      </c>
      <c r="C230" s="63"/>
      <c r="D230" s="62" t="s">
        <v>205</v>
      </c>
      <c r="E230" s="63">
        <v>52241200</v>
      </c>
      <c r="F230" s="63">
        <v>15</v>
      </c>
      <c r="G230" s="61" t="s">
        <v>45</v>
      </c>
    </row>
    <row r="231" spans="1:7" x14ac:dyDescent="0.35">
      <c r="A231" s="70"/>
      <c r="B231" s="63">
        <v>15</v>
      </c>
      <c r="C231" s="63"/>
      <c r="D231" s="62" t="s">
        <v>204</v>
      </c>
      <c r="E231" s="63">
        <v>52241300</v>
      </c>
      <c r="F231" s="63">
        <v>15</v>
      </c>
      <c r="G231" s="61" t="s">
        <v>45</v>
      </c>
    </row>
    <row r="232" spans="1:7" x14ac:dyDescent="0.35">
      <c r="A232" s="70"/>
      <c r="B232" s="63">
        <v>15</v>
      </c>
      <c r="C232" s="63"/>
      <c r="D232" s="62" t="s">
        <v>203</v>
      </c>
      <c r="E232" s="63">
        <v>52241400</v>
      </c>
      <c r="F232" s="63">
        <v>15</v>
      </c>
      <c r="G232" s="61" t="s">
        <v>45</v>
      </c>
    </row>
    <row r="233" spans="1:7" x14ac:dyDescent="0.35">
      <c r="A233" s="70"/>
      <c r="B233" s="63">
        <v>15</v>
      </c>
      <c r="C233" s="63"/>
      <c r="D233" s="62" t="s">
        <v>202</v>
      </c>
      <c r="E233" s="63">
        <v>52241500</v>
      </c>
      <c r="F233" s="63">
        <v>15</v>
      </c>
      <c r="G233" s="61" t="s">
        <v>45</v>
      </c>
    </row>
    <row r="234" spans="1:7" x14ac:dyDescent="0.35">
      <c r="A234" s="70"/>
      <c r="B234" s="63">
        <v>15</v>
      </c>
      <c r="C234" s="63"/>
      <c r="D234" s="62" t="s">
        <v>201</v>
      </c>
      <c r="E234" s="63">
        <v>52241600</v>
      </c>
      <c r="F234" s="63">
        <v>15</v>
      </c>
      <c r="G234" s="61" t="s">
        <v>45</v>
      </c>
    </row>
    <row r="235" spans="1:7" x14ac:dyDescent="0.35">
      <c r="A235" s="70"/>
      <c r="B235" s="63">
        <v>15</v>
      </c>
      <c r="C235" s="63"/>
      <c r="D235" s="62" t="s">
        <v>200</v>
      </c>
      <c r="E235" s="63">
        <v>52241700</v>
      </c>
      <c r="F235" s="63">
        <v>15</v>
      </c>
      <c r="G235" s="61" t="s">
        <v>45</v>
      </c>
    </row>
    <row r="236" spans="1:7" x14ac:dyDescent="0.35">
      <c r="A236" s="70"/>
      <c r="B236" s="63">
        <v>15</v>
      </c>
      <c r="C236" s="63"/>
      <c r="D236" s="62" t="s">
        <v>199</v>
      </c>
      <c r="E236" s="63">
        <v>52241800</v>
      </c>
      <c r="F236" s="63">
        <v>15</v>
      </c>
      <c r="G236" s="61" t="s">
        <v>45</v>
      </c>
    </row>
    <row r="237" spans="1:7" x14ac:dyDescent="0.35">
      <c r="A237" s="70"/>
      <c r="B237" s="63">
        <v>15</v>
      </c>
      <c r="C237" s="63"/>
      <c r="D237" s="62" t="s">
        <v>198</v>
      </c>
      <c r="E237" s="63">
        <v>52153000</v>
      </c>
      <c r="F237" s="63">
        <v>15</v>
      </c>
      <c r="G237" s="61" t="s">
        <v>45</v>
      </c>
    </row>
    <row r="238" spans="1:7" x14ac:dyDescent="0.35">
      <c r="A238" s="70"/>
      <c r="B238" s="63">
        <v>15</v>
      </c>
      <c r="C238" s="63"/>
      <c r="D238" s="62" t="s">
        <v>197</v>
      </c>
      <c r="E238" s="63">
        <v>52197000</v>
      </c>
      <c r="F238" s="63">
        <v>15</v>
      </c>
      <c r="G238" s="61" t="s">
        <v>45</v>
      </c>
    </row>
    <row r="239" spans="1:7" x14ac:dyDescent="0.35">
      <c r="A239" s="70"/>
      <c r="B239" s="63">
        <v>15</v>
      </c>
      <c r="C239" s="63"/>
      <c r="D239" s="62" t="s">
        <v>196</v>
      </c>
      <c r="E239" s="63">
        <v>52242000</v>
      </c>
      <c r="F239" s="63">
        <v>15</v>
      </c>
      <c r="G239" s="61" t="s">
        <v>45</v>
      </c>
    </row>
    <row r="240" spans="1:7" x14ac:dyDescent="0.35">
      <c r="A240" s="70"/>
      <c r="B240" s="63">
        <v>15</v>
      </c>
      <c r="C240" s="63"/>
      <c r="D240" s="62" t="s">
        <v>195</v>
      </c>
      <c r="E240" s="63">
        <v>52251000</v>
      </c>
      <c r="F240" s="63">
        <v>15</v>
      </c>
      <c r="G240" s="61" t="s">
        <v>45</v>
      </c>
    </row>
    <row r="241" spans="1:7" x14ac:dyDescent="0.35">
      <c r="A241" s="70"/>
      <c r="B241" s="63">
        <v>15</v>
      </c>
      <c r="C241" s="63"/>
      <c r="D241" s="62" t="s">
        <v>194</v>
      </c>
      <c r="E241" s="63">
        <v>53551000</v>
      </c>
      <c r="F241" s="63">
        <v>15</v>
      </c>
      <c r="G241" s="61" t="s">
        <v>45</v>
      </c>
    </row>
    <row r="242" spans="1:7" x14ac:dyDescent="0.35">
      <c r="A242" s="70"/>
      <c r="B242" s="63">
        <v>15</v>
      </c>
      <c r="C242" s="63"/>
      <c r="D242" s="62" t="s">
        <v>193</v>
      </c>
      <c r="E242" s="63">
        <v>54111000</v>
      </c>
      <c r="F242" s="63">
        <v>15</v>
      </c>
      <c r="G242" s="61" t="s">
        <v>45</v>
      </c>
    </row>
    <row r="243" spans="1:7" x14ac:dyDescent="0.35">
      <c r="A243" s="70"/>
      <c r="B243" s="63">
        <v>15</v>
      </c>
      <c r="C243" s="63"/>
      <c r="D243" s="62" t="s">
        <v>192</v>
      </c>
      <c r="E243" s="63">
        <v>54112000</v>
      </c>
      <c r="F243" s="63">
        <v>15</v>
      </c>
      <c r="G243" s="61" t="s">
        <v>45</v>
      </c>
    </row>
    <row r="244" spans="1:7" x14ac:dyDescent="0.35">
      <c r="A244" s="70"/>
      <c r="B244" s="63">
        <v>15</v>
      </c>
      <c r="C244" s="63"/>
      <c r="D244" s="62" t="s">
        <v>191</v>
      </c>
      <c r="E244" s="63">
        <v>54113000</v>
      </c>
      <c r="F244" s="63">
        <v>15</v>
      </c>
      <c r="G244" s="61" t="s">
        <v>45</v>
      </c>
    </row>
    <row r="245" spans="1:7" x14ac:dyDescent="0.35">
      <c r="A245" s="69"/>
      <c r="B245" s="63">
        <v>15</v>
      </c>
      <c r="C245" s="63"/>
      <c r="D245" s="62" t="s">
        <v>190</v>
      </c>
      <c r="E245" s="63">
        <v>54117000</v>
      </c>
      <c r="F245" s="63">
        <v>15</v>
      </c>
      <c r="G245" s="61" t="s">
        <v>45</v>
      </c>
    </row>
    <row r="246" spans="1:7" x14ac:dyDescent="0.35">
      <c r="A246" s="69"/>
      <c r="B246" s="63">
        <v>15</v>
      </c>
      <c r="C246" s="63"/>
      <c r="D246" s="62" t="s">
        <v>189</v>
      </c>
      <c r="E246" s="63">
        <v>54151000</v>
      </c>
      <c r="F246" s="63">
        <v>15</v>
      </c>
      <c r="G246" s="61" t="s">
        <v>45</v>
      </c>
    </row>
    <row r="247" spans="1:7" x14ac:dyDescent="0.35">
      <c r="A247" s="69"/>
      <c r="B247" s="63">
        <v>15</v>
      </c>
      <c r="C247" s="63"/>
      <c r="D247" s="62" t="s">
        <v>188</v>
      </c>
      <c r="E247" s="63">
        <v>54152000</v>
      </c>
      <c r="F247" s="63">
        <v>15</v>
      </c>
      <c r="G247" s="61" t="s">
        <v>45</v>
      </c>
    </row>
    <row r="248" spans="1:7" x14ac:dyDescent="0.35">
      <c r="A248" s="69"/>
      <c r="B248" s="63">
        <v>15</v>
      </c>
      <c r="C248" s="63"/>
      <c r="D248" s="62" t="s">
        <v>187</v>
      </c>
      <c r="E248" s="63">
        <v>54153800</v>
      </c>
      <c r="F248" s="63">
        <v>15</v>
      </c>
      <c r="G248" s="61" t="s">
        <v>45</v>
      </c>
    </row>
    <row r="249" spans="1:7" x14ac:dyDescent="0.35">
      <c r="A249" s="69"/>
      <c r="B249" s="63">
        <v>15</v>
      </c>
      <c r="C249" s="63"/>
      <c r="D249" s="62" t="s">
        <v>186</v>
      </c>
      <c r="E249" s="63">
        <v>54157000</v>
      </c>
      <c r="F249" s="63">
        <v>15</v>
      </c>
      <c r="G249" s="61" t="s">
        <v>45</v>
      </c>
    </row>
    <row r="250" spans="1:7" x14ac:dyDescent="0.35">
      <c r="A250" s="70"/>
      <c r="B250" s="63">
        <v>15</v>
      </c>
      <c r="C250" s="63"/>
      <c r="D250" s="62" t="s">
        <v>185</v>
      </c>
      <c r="E250" s="63">
        <v>54611000</v>
      </c>
      <c r="F250" s="63">
        <v>15</v>
      </c>
      <c r="G250" s="61" t="s">
        <v>45</v>
      </c>
    </row>
    <row r="251" spans="1:7" x14ac:dyDescent="0.35">
      <c r="A251" s="70"/>
      <c r="B251" s="63">
        <v>15</v>
      </c>
      <c r="C251" s="63"/>
      <c r="D251" s="62" t="s">
        <v>184</v>
      </c>
      <c r="E251" s="63">
        <v>54811000</v>
      </c>
      <c r="F251" s="63">
        <v>15</v>
      </c>
      <c r="G251" s="61" t="s">
        <v>45</v>
      </c>
    </row>
    <row r="252" spans="1:7" x14ac:dyDescent="0.35">
      <c r="A252" s="70"/>
      <c r="B252" s="63">
        <v>15</v>
      </c>
      <c r="C252" s="63"/>
      <c r="D252" s="62" t="s">
        <v>183</v>
      </c>
      <c r="E252" s="63">
        <v>54812000</v>
      </c>
      <c r="F252" s="63">
        <v>15</v>
      </c>
      <c r="G252" s="61" t="s">
        <v>45</v>
      </c>
    </row>
    <row r="253" spans="1:7" x14ac:dyDescent="0.35">
      <c r="A253" s="70"/>
      <c r="B253" s="63">
        <v>15</v>
      </c>
      <c r="C253" s="63"/>
      <c r="D253" s="62" t="s">
        <v>182</v>
      </c>
      <c r="E253" s="63">
        <v>54813000</v>
      </c>
      <c r="F253" s="63">
        <v>15</v>
      </c>
      <c r="G253" s="61" t="s">
        <v>45</v>
      </c>
    </row>
    <row r="254" spans="1:7" x14ac:dyDescent="0.35">
      <c r="A254" s="70"/>
      <c r="B254" s="63">
        <v>15</v>
      </c>
      <c r="C254" s="63"/>
      <c r="D254" s="62" t="s">
        <v>181</v>
      </c>
      <c r="E254" s="63">
        <v>55112100</v>
      </c>
      <c r="F254" s="63">
        <v>15</v>
      </c>
      <c r="G254" s="61" t="s">
        <v>45</v>
      </c>
    </row>
    <row r="255" spans="1:7" x14ac:dyDescent="0.35">
      <c r="A255" s="69"/>
      <c r="B255" s="63">
        <v>15</v>
      </c>
      <c r="C255" s="63"/>
      <c r="D255" s="62" t="s">
        <v>180</v>
      </c>
      <c r="E255" s="63">
        <v>58223000</v>
      </c>
      <c r="F255" s="63">
        <v>15</v>
      </c>
      <c r="G255" s="61" t="s">
        <v>45</v>
      </c>
    </row>
    <row r="256" spans="1:7" x14ac:dyDescent="0.35">
      <c r="A256" s="69"/>
      <c r="B256" s="63">
        <v>15</v>
      </c>
      <c r="C256" s="63"/>
      <c r="D256" s="62" t="s">
        <v>179</v>
      </c>
      <c r="E256" s="63">
        <v>58613100</v>
      </c>
      <c r="F256" s="63">
        <v>15</v>
      </c>
      <c r="G256" s="61" t="s">
        <v>45</v>
      </c>
    </row>
    <row r="257" spans="1:7" x14ac:dyDescent="0.35">
      <c r="A257" s="70"/>
      <c r="B257" s="63">
        <v>15</v>
      </c>
      <c r="C257" s="63"/>
      <c r="D257" s="62" t="s">
        <v>178</v>
      </c>
      <c r="E257" s="63">
        <v>59111000</v>
      </c>
      <c r="F257" s="63">
        <v>15</v>
      </c>
      <c r="G257" s="61" t="s">
        <v>45</v>
      </c>
    </row>
    <row r="258" spans="1:7" x14ac:dyDescent="0.35">
      <c r="A258" s="70"/>
      <c r="B258" s="63">
        <v>15</v>
      </c>
      <c r="C258" s="63"/>
      <c r="D258" s="62" t="s">
        <v>177</v>
      </c>
      <c r="E258" s="63">
        <v>59123000</v>
      </c>
      <c r="F258" s="63">
        <v>15</v>
      </c>
      <c r="G258" s="61" t="s">
        <v>45</v>
      </c>
    </row>
    <row r="259" spans="1:7" x14ac:dyDescent="0.35">
      <c r="A259" s="70"/>
      <c r="B259" s="63">
        <v>15</v>
      </c>
      <c r="C259" s="63"/>
      <c r="D259" s="62" t="s">
        <v>176</v>
      </c>
      <c r="E259" s="63">
        <v>59123500</v>
      </c>
      <c r="F259" s="63">
        <v>15</v>
      </c>
      <c r="G259" s="61" t="s">
        <v>45</v>
      </c>
    </row>
    <row r="260" spans="1:7" x14ac:dyDescent="0.35">
      <c r="A260" s="70"/>
      <c r="B260" s="63">
        <v>15</v>
      </c>
      <c r="C260" s="63"/>
      <c r="D260" s="62" t="s">
        <v>175</v>
      </c>
      <c r="E260" s="63">
        <v>59125000</v>
      </c>
      <c r="F260" s="63">
        <v>15</v>
      </c>
      <c r="G260" s="61" t="s">
        <v>45</v>
      </c>
    </row>
    <row r="261" spans="1:7" x14ac:dyDescent="0.35">
      <c r="A261" s="70"/>
      <c r="B261" s="63">
        <v>15</v>
      </c>
      <c r="C261" s="63"/>
      <c r="D261" s="62" t="s">
        <v>174</v>
      </c>
      <c r="E261" s="63">
        <v>59131000</v>
      </c>
      <c r="F261" s="63">
        <v>15</v>
      </c>
      <c r="G261" s="61" t="s">
        <v>45</v>
      </c>
    </row>
    <row r="262" spans="1:7" x14ac:dyDescent="0.35">
      <c r="A262" s="70"/>
      <c r="B262" s="63">
        <v>15</v>
      </c>
      <c r="C262" s="63"/>
      <c r="D262" s="62" t="s">
        <v>173</v>
      </c>
      <c r="E262" s="63">
        <v>59132000</v>
      </c>
      <c r="F262" s="63">
        <v>15</v>
      </c>
      <c r="G262" s="61" t="s">
        <v>45</v>
      </c>
    </row>
    <row r="263" spans="1:7" x14ac:dyDescent="0.35">
      <c r="A263" s="70"/>
      <c r="B263" s="63">
        <v>15</v>
      </c>
      <c r="C263" s="63"/>
      <c r="D263" s="62" t="s">
        <v>172</v>
      </c>
      <c r="E263" s="63">
        <v>59133300</v>
      </c>
      <c r="F263" s="63">
        <v>15</v>
      </c>
      <c r="G263" s="61" t="s">
        <v>45</v>
      </c>
    </row>
    <row r="264" spans="1:7" x14ac:dyDescent="0.35">
      <c r="A264" s="70"/>
      <c r="B264" s="63">
        <v>15</v>
      </c>
      <c r="C264" s="63"/>
      <c r="D264" s="62" t="s">
        <v>171</v>
      </c>
      <c r="E264" s="63">
        <v>63311000</v>
      </c>
      <c r="F264" s="63">
        <v>15</v>
      </c>
      <c r="G264" s="61" t="s">
        <v>45</v>
      </c>
    </row>
    <row r="265" spans="1:7" x14ac:dyDescent="0.35">
      <c r="A265" s="70"/>
      <c r="B265" s="63">
        <v>15</v>
      </c>
      <c r="C265" s="63"/>
      <c r="D265" s="62" t="s">
        <v>170</v>
      </c>
      <c r="E265" s="63">
        <v>63311300</v>
      </c>
      <c r="F265" s="63">
        <v>15</v>
      </c>
      <c r="G265" s="61" t="s">
        <v>45</v>
      </c>
    </row>
    <row r="266" spans="1:7" x14ac:dyDescent="0.35">
      <c r="A266" s="70"/>
      <c r="B266" s="63">
        <v>15</v>
      </c>
      <c r="C266" s="63"/>
      <c r="D266" s="62" t="s">
        <v>169</v>
      </c>
      <c r="E266" s="63">
        <v>63311500</v>
      </c>
      <c r="F266" s="63">
        <v>15</v>
      </c>
      <c r="G266" s="61" t="s">
        <v>45</v>
      </c>
    </row>
    <row r="267" spans="1:7" x14ac:dyDescent="0.35">
      <c r="A267" s="70"/>
      <c r="B267" s="63">
        <v>15</v>
      </c>
      <c r="C267" s="63"/>
      <c r="D267" s="62" t="s">
        <v>168</v>
      </c>
      <c r="E267" s="63">
        <v>63311600</v>
      </c>
      <c r="F267" s="63">
        <v>15</v>
      </c>
      <c r="G267" s="61" t="s">
        <v>45</v>
      </c>
    </row>
    <row r="268" spans="1:7" x14ac:dyDescent="0.35">
      <c r="A268" s="70"/>
      <c r="B268" s="63">
        <v>15</v>
      </c>
      <c r="C268" s="63"/>
      <c r="D268" s="62" t="s">
        <v>167</v>
      </c>
      <c r="E268" s="63">
        <v>63312000</v>
      </c>
      <c r="F268" s="63">
        <v>15</v>
      </c>
      <c r="G268" s="61" t="s">
        <v>45</v>
      </c>
    </row>
    <row r="269" spans="1:7" x14ac:dyDescent="0.35">
      <c r="A269" s="70"/>
      <c r="B269" s="68"/>
      <c r="C269" s="68"/>
      <c r="D269" s="62"/>
      <c r="E269" s="63"/>
      <c r="F269" s="68"/>
    </row>
    <row r="270" spans="1:7" x14ac:dyDescent="0.35">
      <c r="A270" s="67" t="s">
        <v>166</v>
      </c>
      <c r="B270" s="68"/>
      <c r="C270" s="66"/>
      <c r="D270" s="72"/>
      <c r="E270" s="71"/>
      <c r="F270" s="68"/>
    </row>
    <row r="271" spans="1:7" x14ac:dyDescent="0.35">
      <c r="A271" s="70"/>
      <c r="B271" s="63">
        <v>17</v>
      </c>
      <c r="C271" s="63"/>
      <c r="D271" s="62" t="s">
        <v>165</v>
      </c>
      <c r="E271" s="63">
        <v>41112000</v>
      </c>
      <c r="F271" s="63">
        <v>17</v>
      </c>
      <c r="G271" s="61" t="s">
        <v>48</v>
      </c>
    </row>
    <row r="272" spans="1:7" x14ac:dyDescent="0.35">
      <c r="A272" s="70"/>
      <c r="B272" s="63">
        <v>17</v>
      </c>
      <c r="C272" s="63"/>
      <c r="D272" s="62" t="s">
        <v>164</v>
      </c>
      <c r="E272" s="63">
        <v>59122000</v>
      </c>
      <c r="F272" s="63">
        <v>17</v>
      </c>
      <c r="G272" s="61" t="s">
        <v>45</v>
      </c>
    </row>
    <row r="273" spans="1:7" x14ac:dyDescent="0.35">
      <c r="A273" s="70"/>
      <c r="B273" s="63">
        <v>17</v>
      </c>
      <c r="C273" s="63"/>
      <c r="D273" s="62" t="s">
        <v>163</v>
      </c>
      <c r="E273" s="63">
        <v>59124000</v>
      </c>
      <c r="F273" s="63">
        <v>17</v>
      </c>
      <c r="G273" s="61" t="s">
        <v>45</v>
      </c>
    </row>
    <row r="274" spans="1:7" x14ac:dyDescent="0.35">
      <c r="A274" s="70"/>
      <c r="B274" s="63">
        <v>17</v>
      </c>
      <c r="C274" s="63"/>
      <c r="D274" s="62" t="s">
        <v>162</v>
      </c>
      <c r="E274" s="63">
        <v>63311400</v>
      </c>
      <c r="F274" s="63">
        <v>17</v>
      </c>
      <c r="G274" s="61" t="s">
        <v>45</v>
      </c>
    </row>
    <row r="275" spans="1:7" x14ac:dyDescent="0.35">
      <c r="A275" s="70"/>
      <c r="B275" s="68"/>
      <c r="C275" s="66"/>
      <c r="D275" s="62"/>
      <c r="E275" s="63"/>
      <c r="F275" s="68"/>
    </row>
    <row r="276" spans="1:7" x14ac:dyDescent="0.35">
      <c r="A276" s="65" t="s">
        <v>161</v>
      </c>
      <c r="B276" s="68"/>
      <c r="C276" s="66"/>
      <c r="D276" s="72"/>
      <c r="E276" s="71"/>
      <c r="F276" s="68"/>
    </row>
    <row r="277" spans="1:7" x14ac:dyDescent="0.35">
      <c r="A277" s="70"/>
      <c r="B277" s="63">
        <v>18</v>
      </c>
      <c r="C277" s="63"/>
      <c r="D277" s="62" t="s">
        <v>160</v>
      </c>
      <c r="E277" s="63">
        <v>41115000</v>
      </c>
      <c r="F277" s="63">
        <v>18</v>
      </c>
      <c r="G277" s="61" t="s">
        <v>48</v>
      </c>
    </row>
    <row r="278" spans="1:7" x14ac:dyDescent="0.35">
      <c r="A278" s="70"/>
      <c r="B278" s="63">
        <v>18</v>
      </c>
      <c r="C278" s="63"/>
      <c r="D278" s="62" t="s">
        <v>159</v>
      </c>
      <c r="E278" s="63">
        <v>51112000</v>
      </c>
      <c r="F278" s="63">
        <v>18</v>
      </c>
      <c r="G278" s="61" t="s">
        <v>45</v>
      </c>
    </row>
    <row r="279" spans="1:7" x14ac:dyDescent="0.35">
      <c r="A279" s="70"/>
      <c r="B279" s="63">
        <v>18</v>
      </c>
      <c r="C279" s="63"/>
      <c r="D279" s="62" t="s">
        <v>158</v>
      </c>
      <c r="E279" s="63">
        <v>51132000</v>
      </c>
      <c r="F279" s="63">
        <v>18</v>
      </c>
      <c r="G279" s="61" t="s">
        <v>45</v>
      </c>
    </row>
    <row r="280" spans="1:7" x14ac:dyDescent="0.35">
      <c r="A280" s="70"/>
      <c r="B280" s="63">
        <v>18</v>
      </c>
      <c r="C280" s="63"/>
      <c r="D280" s="62" t="s">
        <v>157</v>
      </c>
      <c r="E280" s="63">
        <v>51142000</v>
      </c>
      <c r="F280" s="63">
        <v>18</v>
      </c>
      <c r="G280" s="61" t="s">
        <v>45</v>
      </c>
    </row>
    <row r="281" spans="1:7" x14ac:dyDescent="0.35">
      <c r="A281" s="70"/>
      <c r="B281" s="63">
        <v>18</v>
      </c>
      <c r="C281" s="63"/>
      <c r="D281" s="62" t="s">
        <v>156</v>
      </c>
      <c r="E281" s="63">
        <v>51152000</v>
      </c>
      <c r="F281" s="63">
        <v>18</v>
      </c>
      <c r="G281" s="61" t="s">
        <v>45</v>
      </c>
    </row>
    <row r="282" spans="1:7" x14ac:dyDescent="0.35">
      <c r="A282" s="70"/>
      <c r="B282" s="71"/>
      <c r="C282" s="71"/>
      <c r="D282" s="62"/>
      <c r="E282" s="63"/>
      <c r="F282" s="71"/>
    </row>
    <row r="283" spans="1:7" x14ac:dyDescent="0.35">
      <c r="A283" s="70"/>
      <c r="B283" s="68"/>
      <c r="C283" s="66"/>
      <c r="D283" s="72"/>
      <c r="E283" s="71"/>
      <c r="F283" s="68"/>
    </row>
    <row r="284" spans="1:7" x14ac:dyDescent="0.35">
      <c r="A284" s="65" t="s">
        <v>155</v>
      </c>
      <c r="B284" s="68"/>
      <c r="C284" s="66"/>
      <c r="D284" s="72"/>
      <c r="E284" s="71"/>
      <c r="F284" s="68"/>
    </row>
    <row r="285" spans="1:7" x14ac:dyDescent="0.35">
      <c r="A285" s="70"/>
      <c r="B285" s="63">
        <v>19</v>
      </c>
      <c r="C285" s="63"/>
      <c r="D285" s="62" t="s">
        <v>154</v>
      </c>
      <c r="E285" s="63">
        <v>61521000</v>
      </c>
      <c r="F285" s="63">
        <v>19</v>
      </c>
      <c r="G285" s="61" t="s">
        <v>48</v>
      </c>
    </row>
    <row r="286" spans="1:7" x14ac:dyDescent="0.35">
      <c r="A286" s="70"/>
      <c r="B286" s="63">
        <v>19</v>
      </c>
      <c r="C286" s="63"/>
      <c r="D286" s="62" t="s">
        <v>153</v>
      </c>
      <c r="E286" s="63">
        <v>53553000</v>
      </c>
      <c r="F286" s="63">
        <v>19</v>
      </c>
      <c r="G286" s="61" t="s">
        <v>45</v>
      </c>
    </row>
    <row r="287" spans="1:7" x14ac:dyDescent="0.35">
      <c r="A287" s="70"/>
      <c r="B287" s="63">
        <v>19</v>
      </c>
      <c r="C287" s="63"/>
      <c r="D287" s="62" t="s">
        <v>152</v>
      </c>
      <c r="E287" s="63">
        <v>62522000</v>
      </c>
      <c r="F287" s="63">
        <v>19</v>
      </c>
      <c r="G287" s="61" t="s">
        <v>45</v>
      </c>
    </row>
    <row r="288" spans="1:7" x14ac:dyDescent="0.35">
      <c r="A288" s="70"/>
      <c r="B288" s="68"/>
      <c r="C288" s="66"/>
      <c r="D288" s="62"/>
      <c r="E288" s="63"/>
      <c r="F288" s="68"/>
    </row>
    <row r="289" spans="1:7" x14ac:dyDescent="0.35">
      <c r="A289" s="70"/>
      <c r="B289" s="68"/>
      <c r="C289" s="66"/>
      <c r="D289" s="72"/>
      <c r="E289" s="71"/>
      <c r="F289" s="68"/>
    </row>
    <row r="290" spans="1:7" x14ac:dyDescent="0.35">
      <c r="A290" s="65" t="s">
        <v>151</v>
      </c>
      <c r="B290" s="68"/>
      <c r="C290" s="66"/>
      <c r="D290" s="72"/>
      <c r="E290" s="71"/>
      <c r="F290" s="68"/>
    </row>
    <row r="291" spans="1:7" ht="15.75" customHeight="1" x14ac:dyDescent="0.35">
      <c r="A291" s="70"/>
      <c r="B291" s="63">
        <v>20</v>
      </c>
      <c r="C291" s="63"/>
      <c r="D291" s="62" t="s">
        <v>150</v>
      </c>
      <c r="E291" s="63">
        <v>61511000</v>
      </c>
      <c r="F291" s="63">
        <v>20</v>
      </c>
      <c r="G291" s="61" t="s">
        <v>48</v>
      </c>
    </row>
    <row r="292" spans="1:7" x14ac:dyDescent="0.35">
      <c r="A292" s="70"/>
      <c r="B292" s="63">
        <v>20</v>
      </c>
      <c r="C292" s="63"/>
      <c r="D292" s="62" t="s">
        <v>149</v>
      </c>
      <c r="E292" s="63">
        <v>61512000</v>
      </c>
      <c r="F292" s="63">
        <v>20</v>
      </c>
      <c r="G292" s="61" t="s">
        <v>48</v>
      </c>
    </row>
    <row r="293" spans="1:7" x14ac:dyDescent="0.35">
      <c r="A293" s="70"/>
      <c r="B293" s="63">
        <v>20</v>
      </c>
      <c r="C293" s="63"/>
      <c r="D293" s="62" t="s">
        <v>148</v>
      </c>
      <c r="E293" s="63">
        <v>61513000</v>
      </c>
      <c r="F293" s="63">
        <v>20</v>
      </c>
      <c r="G293" s="61" t="s">
        <v>48</v>
      </c>
    </row>
    <row r="294" spans="1:7" x14ac:dyDescent="0.35">
      <c r="A294" s="70"/>
      <c r="B294" s="63">
        <v>20</v>
      </c>
      <c r="C294" s="63"/>
      <c r="D294" s="62" t="s">
        <v>147</v>
      </c>
      <c r="E294" s="63">
        <v>61514000</v>
      </c>
      <c r="F294" s="63">
        <v>20</v>
      </c>
      <c r="G294" s="61" t="s">
        <v>48</v>
      </c>
    </row>
    <row r="295" spans="1:7" x14ac:dyDescent="0.35">
      <c r="A295" s="70"/>
      <c r="B295" s="63">
        <v>20</v>
      </c>
      <c r="C295" s="63"/>
      <c r="D295" s="62" t="s">
        <v>146</v>
      </c>
      <c r="E295" s="63">
        <v>61517000</v>
      </c>
      <c r="F295" s="63">
        <v>20</v>
      </c>
      <c r="G295" s="61" t="s">
        <v>48</v>
      </c>
    </row>
    <row r="296" spans="1:7" x14ac:dyDescent="0.35">
      <c r="A296" s="70"/>
      <c r="B296" s="63">
        <v>20</v>
      </c>
      <c r="C296" s="63"/>
      <c r="D296" s="62" t="s">
        <v>145</v>
      </c>
      <c r="E296" s="63">
        <v>61523000</v>
      </c>
      <c r="F296" s="63">
        <v>20</v>
      </c>
      <c r="G296" s="61" t="s">
        <v>48</v>
      </c>
    </row>
    <row r="297" spans="1:7" x14ac:dyDescent="0.35">
      <c r="A297" s="70"/>
      <c r="B297" s="63">
        <v>20</v>
      </c>
      <c r="C297" s="63"/>
      <c r="D297" s="62" t="s">
        <v>144</v>
      </c>
      <c r="E297" s="63">
        <v>61524000</v>
      </c>
      <c r="F297" s="63">
        <v>20</v>
      </c>
      <c r="G297" s="61" t="s">
        <v>48</v>
      </c>
    </row>
    <row r="298" spans="1:7" x14ac:dyDescent="0.35">
      <c r="A298" s="70"/>
      <c r="B298" s="63">
        <v>20</v>
      </c>
      <c r="C298" s="63"/>
      <c r="D298" s="62" t="s">
        <v>143</v>
      </c>
      <c r="E298" s="63">
        <v>62511000</v>
      </c>
      <c r="F298" s="63">
        <v>20</v>
      </c>
      <c r="G298" s="61" t="s">
        <v>45</v>
      </c>
    </row>
    <row r="299" spans="1:7" x14ac:dyDescent="0.35">
      <c r="A299" s="70"/>
      <c r="B299" s="63">
        <v>20</v>
      </c>
      <c r="C299" s="63"/>
      <c r="D299" s="62" t="s">
        <v>142</v>
      </c>
      <c r="E299" s="63">
        <v>62512000</v>
      </c>
      <c r="F299" s="63">
        <v>20</v>
      </c>
      <c r="G299" s="61" t="s">
        <v>45</v>
      </c>
    </row>
    <row r="300" spans="1:7" x14ac:dyDescent="0.35">
      <c r="A300" s="70"/>
      <c r="B300" s="63">
        <v>20</v>
      </c>
      <c r="C300" s="63"/>
      <c r="D300" s="62" t="s">
        <v>141</v>
      </c>
      <c r="E300" s="63">
        <v>62513000</v>
      </c>
      <c r="F300" s="63">
        <v>20</v>
      </c>
      <c r="G300" s="61" t="s">
        <v>45</v>
      </c>
    </row>
    <row r="301" spans="1:7" x14ac:dyDescent="0.35">
      <c r="A301" s="70"/>
      <c r="B301" s="63">
        <v>20</v>
      </c>
      <c r="C301" s="63"/>
      <c r="D301" s="62" t="s">
        <v>140</v>
      </c>
      <c r="E301" s="63">
        <v>62517000</v>
      </c>
      <c r="F301" s="63">
        <v>20</v>
      </c>
      <c r="G301" s="61" t="s">
        <v>45</v>
      </c>
    </row>
    <row r="302" spans="1:7" x14ac:dyDescent="0.35">
      <c r="A302" s="70"/>
      <c r="B302" s="63">
        <v>20</v>
      </c>
      <c r="C302" s="63"/>
      <c r="D302" s="62" t="s">
        <v>139</v>
      </c>
      <c r="E302" s="63">
        <v>63311200</v>
      </c>
      <c r="F302" s="63">
        <v>20</v>
      </c>
      <c r="G302" s="61" t="s">
        <v>45</v>
      </c>
    </row>
    <row r="303" spans="1:7" x14ac:dyDescent="0.35">
      <c r="A303" s="70"/>
      <c r="B303" s="63">
        <v>20</v>
      </c>
      <c r="C303" s="63"/>
      <c r="D303" s="62" t="s">
        <v>138</v>
      </c>
      <c r="E303" s="63">
        <v>62519000</v>
      </c>
      <c r="F303" s="63">
        <v>20</v>
      </c>
      <c r="G303" s="61" t="s">
        <v>45</v>
      </c>
    </row>
    <row r="304" spans="1:7" x14ac:dyDescent="0.35">
      <c r="B304" s="68">
        <v>20</v>
      </c>
      <c r="C304" s="66"/>
      <c r="D304" s="62" t="s">
        <v>137</v>
      </c>
      <c r="E304" s="63">
        <v>62521000</v>
      </c>
      <c r="F304" s="63">
        <v>20</v>
      </c>
      <c r="G304" s="61" t="s">
        <v>45</v>
      </c>
    </row>
    <row r="305" spans="1:7" x14ac:dyDescent="0.35">
      <c r="B305" s="68"/>
      <c r="C305" s="66"/>
      <c r="D305" s="62"/>
      <c r="E305" s="63"/>
      <c r="F305" s="63"/>
    </row>
    <row r="306" spans="1:7" x14ac:dyDescent="0.35">
      <c r="A306" s="65" t="s">
        <v>136</v>
      </c>
      <c r="B306" s="68"/>
      <c r="C306" s="66"/>
      <c r="D306" s="72"/>
      <c r="E306" s="71"/>
      <c r="F306" s="68"/>
    </row>
    <row r="307" spans="1:7" x14ac:dyDescent="0.35">
      <c r="A307" s="70"/>
      <c r="B307" s="63">
        <v>21</v>
      </c>
      <c r="C307" s="63"/>
      <c r="D307" s="62" t="s">
        <v>135</v>
      </c>
      <c r="E307" s="63">
        <v>44714000</v>
      </c>
      <c r="F307" s="63">
        <v>21</v>
      </c>
      <c r="G307" s="61" t="s">
        <v>48</v>
      </c>
    </row>
    <row r="308" spans="1:7" x14ac:dyDescent="0.35">
      <c r="A308" s="70"/>
      <c r="B308" s="63">
        <v>21</v>
      </c>
      <c r="C308" s="63"/>
      <c r="D308" s="62" t="s">
        <v>134</v>
      </c>
      <c r="E308" s="63">
        <v>58111000</v>
      </c>
      <c r="F308" s="63">
        <v>21</v>
      </c>
      <c r="G308" s="61" t="s">
        <v>45</v>
      </c>
    </row>
    <row r="309" spans="1:7" x14ac:dyDescent="0.35">
      <c r="A309" s="70"/>
      <c r="B309" s="63">
        <v>21</v>
      </c>
      <c r="C309" s="63"/>
      <c r="D309" s="62" t="s">
        <v>133</v>
      </c>
      <c r="E309" s="63">
        <v>58112000</v>
      </c>
      <c r="F309" s="63">
        <v>21</v>
      </c>
      <c r="G309" s="61" t="s">
        <v>45</v>
      </c>
    </row>
    <row r="310" spans="1:7" x14ac:dyDescent="0.35">
      <c r="A310" s="70"/>
      <c r="B310" s="63">
        <v>21</v>
      </c>
      <c r="C310" s="63"/>
      <c r="D310" s="62" t="s">
        <v>132</v>
      </c>
      <c r="E310" s="63">
        <v>58113000</v>
      </c>
      <c r="F310" s="63">
        <v>21</v>
      </c>
      <c r="G310" s="61" t="s">
        <v>45</v>
      </c>
    </row>
    <row r="311" spans="1:7" x14ac:dyDescent="0.35">
      <c r="A311" s="70"/>
      <c r="B311" s="63">
        <v>21</v>
      </c>
      <c r="C311" s="63"/>
      <c r="D311" s="62" t="s">
        <v>131</v>
      </c>
      <c r="E311" s="63">
        <v>58114000</v>
      </c>
      <c r="F311" s="63">
        <v>21</v>
      </c>
      <c r="G311" s="61" t="s">
        <v>45</v>
      </c>
    </row>
    <row r="312" spans="1:7" x14ac:dyDescent="0.35">
      <c r="A312" s="70"/>
      <c r="B312" s="68"/>
      <c r="C312" s="66"/>
      <c r="D312" s="72"/>
      <c r="E312" s="71"/>
      <c r="F312" s="68"/>
    </row>
    <row r="313" spans="1:7" x14ac:dyDescent="0.35">
      <c r="A313" s="65" t="s">
        <v>130</v>
      </c>
      <c r="B313" s="71"/>
      <c r="C313" s="66"/>
      <c r="D313" s="72"/>
      <c r="E313" s="71"/>
      <c r="F313" s="71"/>
    </row>
    <row r="314" spans="1:7" x14ac:dyDescent="0.35">
      <c r="A314" s="70"/>
      <c r="B314" s="63">
        <v>22</v>
      </c>
      <c r="C314" s="63"/>
      <c r="D314" s="62" t="s">
        <v>129</v>
      </c>
      <c r="E314" s="63">
        <v>14917000</v>
      </c>
      <c r="F314" s="63">
        <v>22</v>
      </c>
      <c r="G314" s="61" t="s">
        <v>48</v>
      </c>
    </row>
    <row r="315" spans="1:7" x14ac:dyDescent="0.35">
      <c r="A315" s="70"/>
      <c r="B315" s="63">
        <v>22</v>
      </c>
      <c r="C315" s="63"/>
      <c r="D315" s="62" t="s">
        <v>128</v>
      </c>
      <c r="E315" s="63">
        <v>18170000</v>
      </c>
      <c r="F315" s="63">
        <v>22</v>
      </c>
      <c r="G315" s="61" t="s">
        <v>48</v>
      </c>
    </row>
    <row r="316" spans="1:7" x14ac:dyDescent="0.35">
      <c r="A316" s="70"/>
      <c r="B316" s="63">
        <v>22</v>
      </c>
      <c r="C316" s="63"/>
      <c r="D316" s="62" t="s">
        <v>127</v>
      </c>
      <c r="E316" s="63">
        <v>31131000</v>
      </c>
      <c r="F316" s="63">
        <v>22</v>
      </c>
      <c r="G316" s="61" t="s">
        <v>48</v>
      </c>
    </row>
    <row r="317" spans="1:7" x14ac:dyDescent="0.35">
      <c r="A317" s="70"/>
      <c r="B317" s="63">
        <v>22</v>
      </c>
      <c r="C317" s="63"/>
      <c r="D317" s="62" t="s">
        <v>126</v>
      </c>
      <c r="E317" s="63">
        <v>14912000</v>
      </c>
      <c r="F317" s="63">
        <v>22</v>
      </c>
      <c r="G317" s="61" t="s">
        <v>45</v>
      </c>
    </row>
    <row r="318" spans="1:7" x14ac:dyDescent="0.35">
      <c r="A318" s="70"/>
      <c r="B318" s="68"/>
      <c r="C318" s="66"/>
      <c r="D318" s="61"/>
      <c r="E318" s="61"/>
      <c r="F318" s="68"/>
    </row>
    <row r="319" spans="1:7" x14ac:dyDescent="0.35">
      <c r="A319" s="74" t="s">
        <v>125</v>
      </c>
      <c r="B319" s="73"/>
      <c r="C319" s="66"/>
      <c r="D319" s="72"/>
      <c r="E319" s="71"/>
      <c r="F319" s="73"/>
    </row>
    <row r="320" spans="1:7" x14ac:dyDescent="0.35">
      <c r="A320" s="110" t="s">
        <v>1369</v>
      </c>
      <c r="B320" s="71"/>
      <c r="C320" s="66"/>
      <c r="D320" s="72"/>
      <c r="E320" s="71"/>
      <c r="F320" s="71"/>
    </row>
    <row r="321" spans="1:7" x14ac:dyDescent="0.35">
      <c r="A321" s="70"/>
      <c r="B321" s="68">
        <v>23</v>
      </c>
      <c r="C321" s="66"/>
      <c r="D321" s="61" t="s">
        <v>123</v>
      </c>
      <c r="E321" s="61">
        <v>44110100</v>
      </c>
      <c r="F321" s="68">
        <v>23</v>
      </c>
      <c r="G321" s="61" t="s">
        <v>48</v>
      </c>
    </row>
    <row r="322" spans="1:7" x14ac:dyDescent="0.35">
      <c r="A322" s="70"/>
      <c r="B322" s="68">
        <v>23</v>
      </c>
      <c r="C322" s="66"/>
      <c r="D322" s="61" t="s">
        <v>122</v>
      </c>
      <c r="E322" s="61">
        <v>44110200</v>
      </c>
      <c r="F322" s="68">
        <v>23</v>
      </c>
      <c r="G322" s="61" t="s">
        <v>48</v>
      </c>
    </row>
    <row r="323" spans="1:7" x14ac:dyDescent="0.35">
      <c r="A323" s="70"/>
      <c r="B323" s="68">
        <v>23</v>
      </c>
      <c r="C323" s="66"/>
      <c r="D323" s="61" t="s">
        <v>121</v>
      </c>
      <c r="E323" s="61">
        <v>44110700</v>
      </c>
      <c r="F323" s="68">
        <v>23</v>
      </c>
      <c r="G323" s="61" t="s">
        <v>48</v>
      </c>
    </row>
    <row r="324" spans="1:7" x14ac:dyDescent="0.35">
      <c r="A324" s="70"/>
      <c r="B324" s="68">
        <v>23</v>
      </c>
      <c r="C324" s="66"/>
      <c r="D324" s="61" t="s">
        <v>120</v>
      </c>
      <c r="E324" s="61">
        <v>44112100</v>
      </c>
      <c r="F324" s="68">
        <v>23</v>
      </c>
      <c r="G324" s="61" t="s">
        <v>48</v>
      </c>
    </row>
    <row r="325" spans="1:7" x14ac:dyDescent="0.35">
      <c r="A325" s="70"/>
      <c r="B325" s="68">
        <v>23</v>
      </c>
      <c r="C325" s="66"/>
      <c r="D325" s="61" t="s">
        <v>1360</v>
      </c>
      <c r="E325" s="61">
        <v>44112500</v>
      </c>
      <c r="F325" s="68">
        <v>23</v>
      </c>
      <c r="G325" s="61" t="s">
        <v>48</v>
      </c>
    </row>
    <row r="326" spans="1:7" x14ac:dyDescent="0.35">
      <c r="A326" s="70"/>
      <c r="B326" s="68">
        <v>23</v>
      </c>
      <c r="C326" s="66"/>
      <c r="D326" s="61" t="s">
        <v>1361</v>
      </c>
      <c r="E326" s="61">
        <v>44112600</v>
      </c>
      <c r="F326" s="68">
        <v>23</v>
      </c>
      <c r="G326" s="61" t="s">
        <v>48</v>
      </c>
    </row>
    <row r="327" spans="1:7" x14ac:dyDescent="0.35">
      <c r="A327" s="70"/>
      <c r="B327" s="68">
        <v>23</v>
      </c>
      <c r="C327" s="66"/>
      <c r="D327" s="61" t="s">
        <v>1362</v>
      </c>
      <c r="E327" s="61">
        <v>44112700</v>
      </c>
      <c r="F327" s="68">
        <v>23</v>
      </c>
      <c r="G327" s="61" t="s">
        <v>48</v>
      </c>
    </row>
    <row r="328" spans="1:7" x14ac:dyDescent="0.35">
      <c r="A328" s="70"/>
      <c r="B328" s="68">
        <v>23</v>
      </c>
      <c r="C328" s="66"/>
      <c r="D328" s="61" t="s">
        <v>1363</v>
      </c>
      <c r="E328" s="61">
        <v>44112800</v>
      </c>
      <c r="F328" s="68">
        <v>23</v>
      </c>
      <c r="G328" s="61" t="s">
        <v>48</v>
      </c>
    </row>
    <row r="329" spans="1:7" x14ac:dyDescent="0.35">
      <c r="A329" s="70"/>
      <c r="B329" s="68">
        <v>23</v>
      </c>
      <c r="C329" s="66"/>
      <c r="D329" s="61" t="s">
        <v>1364</v>
      </c>
      <c r="E329" s="61">
        <v>54154700</v>
      </c>
      <c r="F329" s="68">
        <v>23</v>
      </c>
      <c r="G329" s="61" t="s">
        <v>45</v>
      </c>
    </row>
    <row r="330" spans="1:7" x14ac:dyDescent="0.35">
      <c r="A330" s="70"/>
      <c r="B330" s="68">
        <v>23</v>
      </c>
      <c r="C330" s="66"/>
      <c r="D330" s="61" t="s">
        <v>119</v>
      </c>
      <c r="E330" s="61">
        <v>54154300</v>
      </c>
      <c r="F330" s="68">
        <v>23</v>
      </c>
      <c r="G330" s="61" t="s">
        <v>45</v>
      </c>
    </row>
    <row r="331" spans="1:7" x14ac:dyDescent="0.35">
      <c r="A331" s="70"/>
      <c r="B331" s="68">
        <v>23</v>
      </c>
      <c r="C331" s="66"/>
      <c r="D331" s="61" t="s">
        <v>118</v>
      </c>
      <c r="E331" s="61">
        <v>54152100</v>
      </c>
      <c r="F331" s="68">
        <v>23</v>
      </c>
      <c r="G331" s="61" t="s">
        <v>45</v>
      </c>
    </row>
    <row r="332" spans="1:7" x14ac:dyDescent="0.35">
      <c r="A332" s="70"/>
      <c r="B332" s="68">
        <v>23</v>
      </c>
      <c r="C332" s="66"/>
      <c r="D332" s="61" t="s">
        <v>117</v>
      </c>
      <c r="E332" s="61">
        <v>54152200</v>
      </c>
      <c r="F332" s="68">
        <v>23</v>
      </c>
      <c r="G332" s="61" t="s">
        <v>45</v>
      </c>
    </row>
    <row r="333" spans="1:7" x14ac:dyDescent="0.35">
      <c r="A333" s="70"/>
      <c r="B333" s="68">
        <v>23</v>
      </c>
      <c r="C333" s="66"/>
      <c r="D333" s="61" t="s">
        <v>116</v>
      </c>
      <c r="E333" s="61">
        <v>54152700</v>
      </c>
      <c r="F333" s="68">
        <v>23</v>
      </c>
      <c r="G333" s="61" t="s">
        <v>45</v>
      </c>
    </row>
    <row r="334" spans="1:7" x14ac:dyDescent="0.35">
      <c r="A334" s="70"/>
      <c r="B334" s="68">
        <v>23</v>
      </c>
      <c r="C334" s="66"/>
      <c r="D334" s="61" t="s">
        <v>1365</v>
      </c>
      <c r="E334" s="61">
        <v>54154400</v>
      </c>
      <c r="F334" s="68">
        <v>23</v>
      </c>
      <c r="G334" s="61" t="s">
        <v>45</v>
      </c>
    </row>
    <row r="335" spans="1:7" x14ac:dyDescent="0.35">
      <c r="A335" s="70"/>
      <c r="B335" s="68">
        <v>23</v>
      </c>
      <c r="C335" s="66"/>
      <c r="D335" s="61" t="s">
        <v>1366</v>
      </c>
      <c r="E335" s="61">
        <v>54154500</v>
      </c>
      <c r="F335" s="68">
        <v>23</v>
      </c>
      <c r="G335" s="61" t="s">
        <v>45</v>
      </c>
    </row>
    <row r="336" spans="1:7" x14ac:dyDescent="0.35">
      <c r="A336" s="70"/>
      <c r="B336" s="68">
        <v>23</v>
      </c>
      <c r="C336" s="66"/>
      <c r="D336" s="61" t="s">
        <v>1367</v>
      </c>
      <c r="E336" s="61">
        <v>54154600</v>
      </c>
      <c r="F336" s="68">
        <v>23</v>
      </c>
      <c r="G336" s="61" t="s">
        <v>45</v>
      </c>
    </row>
    <row r="337" spans="1:7" x14ac:dyDescent="0.35">
      <c r="A337" s="70"/>
      <c r="B337" s="68"/>
      <c r="C337" s="68"/>
      <c r="D337" s="61"/>
      <c r="E337" s="61"/>
      <c r="F337" s="68"/>
    </row>
    <row r="338" spans="1:7" x14ac:dyDescent="0.35">
      <c r="A338" s="110" t="s">
        <v>115</v>
      </c>
      <c r="B338" s="68"/>
      <c r="C338" s="68"/>
      <c r="D338" s="61"/>
      <c r="E338" s="61"/>
      <c r="F338" s="68"/>
    </row>
    <row r="339" spans="1:7" x14ac:dyDescent="0.35">
      <c r="A339" s="61"/>
      <c r="B339" s="63">
        <v>24</v>
      </c>
      <c r="C339" s="63"/>
      <c r="D339" s="62" t="s">
        <v>114</v>
      </c>
      <c r="E339" s="63">
        <v>44110300</v>
      </c>
      <c r="F339" s="63">
        <v>24</v>
      </c>
      <c r="G339" s="61" t="s">
        <v>48</v>
      </c>
    </row>
    <row r="340" spans="1:7" x14ac:dyDescent="0.35">
      <c r="A340" s="70"/>
      <c r="B340" s="63">
        <v>24</v>
      </c>
      <c r="C340" s="63"/>
      <c r="D340" s="62" t="s">
        <v>113</v>
      </c>
      <c r="E340" s="63">
        <v>44110500</v>
      </c>
      <c r="F340" s="63">
        <v>24</v>
      </c>
      <c r="G340" s="61" t="s">
        <v>48</v>
      </c>
    </row>
    <row r="341" spans="1:7" x14ac:dyDescent="0.35">
      <c r="A341" s="70"/>
      <c r="B341" s="63">
        <v>24</v>
      </c>
      <c r="C341" s="63"/>
      <c r="D341" s="62" t="s">
        <v>112</v>
      </c>
      <c r="E341" s="63">
        <v>44110400</v>
      </c>
      <c r="F341" s="63">
        <v>24</v>
      </c>
      <c r="G341" s="61" t="s">
        <v>48</v>
      </c>
    </row>
    <row r="342" spans="1:7" x14ac:dyDescent="0.35">
      <c r="A342" s="61"/>
      <c r="B342" s="63">
        <v>24</v>
      </c>
      <c r="C342" s="63"/>
      <c r="D342" s="62" t="s">
        <v>111</v>
      </c>
      <c r="E342" s="63">
        <v>44111700</v>
      </c>
      <c r="F342" s="63">
        <v>24</v>
      </c>
      <c r="G342" s="61" t="s">
        <v>48</v>
      </c>
    </row>
    <row r="343" spans="1:7" x14ac:dyDescent="0.35">
      <c r="A343" s="70"/>
      <c r="B343" s="63">
        <v>24</v>
      </c>
      <c r="C343" s="63"/>
      <c r="D343" s="62" t="s">
        <v>110</v>
      </c>
      <c r="E343" s="63">
        <v>26173100</v>
      </c>
      <c r="F343" s="63">
        <v>24</v>
      </c>
      <c r="G343" s="61" t="s">
        <v>48</v>
      </c>
    </row>
    <row r="344" spans="1:7" x14ac:dyDescent="0.35">
      <c r="A344" s="70"/>
      <c r="B344" s="63">
        <v>24</v>
      </c>
      <c r="C344" s="63"/>
      <c r="D344" s="62" t="s">
        <v>109</v>
      </c>
      <c r="E344" s="63">
        <v>26173200</v>
      </c>
      <c r="F344" s="63">
        <v>24</v>
      </c>
      <c r="G344" s="61" t="s">
        <v>48</v>
      </c>
    </row>
    <row r="345" spans="1:7" x14ac:dyDescent="0.35">
      <c r="A345" s="70"/>
      <c r="B345" s="63">
        <v>24</v>
      </c>
      <c r="C345" s="63"/>
      <c r="D345" s="62" t="s">
        <v>108</v>
      </c>
      <c r="E345" s="63">
        <v>26173460</v>
      </c>
      <c r="F345" s="63">
        <v>24</v>
      </c>
      <c r="G345" s="61" t="s">
        <v>45</v>
      </c>
    </row>
    <row r="346" spans="1:7" x14ac:dyDescent="0.35">
      <c r="A346" s="70"/>
      <c r="B346" s="63">
        <v>24</v>
      </c>
      <c r="C346" s="63"/>
      <c r="D346" s="62" t="s">
        <v>107</v>
      </c>
      <c r="E346" s="63">
        <v>54152300</v>
      </c>
      <c r="F346" s="63">
        <v>24</v>
      </c>
      <c r="G346" s="61" t="s">
        <v>45</v>
      </c>
    </row>
    <row r="347" spans="1:7" x14ac:dyDescent="0.35">
      <c r="A347" s="70"/>
      <c r="B347" s="63">
        <v>24</v>
      </c>
      <c r="C347" s="63"/>
      <c r="D347" s="62" t="s">
        <v>106</v>
      </c>
      <c r="E347" s="63">
        <v>54152400</v>
      </c>
      <c r="F347" s="63">
        <v>24</v>
      </c>
      <c r="G347" s="61" t="s">
        <v>45</v>
      </c>
    </row>
    <row r="348" spans="1:7" x14ac:dyDescent="0.35">
      <c r="A348" s="70"/>
      <c r="B348" s="63">
        <v>24</v>
      </c>
      <c r="C348" s="63"/>
      <c r="D348" s="62" t="s">
        <v>105</v>
      </c>
      <c r="E348" s="63">
        <v>54152500</v>
      </c>
      <c r="F348" s="63">
        <v>24</v>
      </c>
      <c r="G348" s="61" t="s">
        <v>45</v>
      </c>
    </row>
    <row r="349" spans="1:7" x14ac:dyDescent="0.35">
      <c r="A349" s="70"/>
      <c r="B349" s="63">
        <v>24</v>
      </c>
      <c r="C349" s="63"/>
      <c r="D349" s="62" t="s">
        <v>104</v>
      </c>
      <c r="E349" s="63">
        <v>54153700</v>
      </c>
      <c r="F349" s="63">
        <v>24</v>
      </c>
      <c r="G349" s="61" t="s">
        <v>45</v>
      </c>
    </row>
    <row r="350" spans="1:7" x14ac:dyDescent="0.35">
      <c r="A350" s="70"/>
      <c r="B350" s="68"/>
      <c r="C350" s="68"/>
      <c r="D350" s="61"/>
      <c r="E350" s="61"/>
      <c r="F350" s="68"/>
    </row>
    <row r="351" spans="1:7" x14ac:dyDescent="0.35">
      <c r="A351" s="110" t="s">
        <v>103</v>
      </c>
      <c r="B351" s="68"/>
      <c r="C351" s="68"/>
      <c r="D351" s="72"/>
      <c r="E351" s="71"/>
      <c r="F351" s="68"/>
    </row>
    <row r="352" spans="1:7" x14ac:dyDescent="0.35">
      <c r="A352" s="61"/>
      <c r="B352" s="63">
        <v>25</v>
      </c>
      <c r="C352" s="63"/>
      <c r="D352" s="62" t="s">
        <v>102</v>
      </c>
      <c r="E352" s="63">
        <v>44111300</v>
      </c>
      <c r="F352" s="63">
        <v>25</v>
      </c>
      <c r="G352" s="61" t="s">
        <v>48</v>
      </c>
    </row>
    <row r="353" spans="1:7" x14ac:dyDescent="0.35">
      <c r="A353" s="70"/>
      <c r="B353" s="63">
        <v>25</v>
      </c>
      <c r="C353" s="63"/>
      <c r="D353" s="62" t="s">
        <v>101</v>
      </c>
      <c r="E353" s="63">
        <v>44111400</v>
      </c>
      <c r="F353" s="63">
        <v>25</v>
      </c>
      <c r="G353" s="61" t="s">
        <v>48</v>
      </c>
    </row>
    <row r="354" spans="1:7" x14ac:dyDescent="0.35">
      <c r="A354" s="70"/>
      <c r="B354" s="63">
        <v>25</v>
      </c>
      <c r="C354" s="63"/>
      <c r="D354" s="62" t="s">
        <v>100</v>
      </c>
      <c r="E354" s="63">
        <v>44111500</v>
      </c>
      <c r="F354" s="63">
        <v>25</v>
      </c>
      <c r="G354" s="61" t="s">
        <v>48</v>
      </c>
    </row>
    <row r="355" spans="1:7" x14ac:dyDescent="0.35">
      <c r="A355" s="70"/>
      <c r="B355" s="63">
        <v>25</v>
      </c>
      <c r="C355" s="63"/>
      <c r="D355" s="62" t="s">
        <v>99</v>
      </c>
      <c r="E355" s="63">
        <v>44112300</v>
      </c>
      <c r="F355" s="63">
        <v>25</v>
      </c>
      <c r="G355" s="61" t="s">
        <v>48</v>
      </c>
    </row>
    <row r="356" spans="1:7" x14ac:dyDescent="0.35">
      <c r="A356" s="70"/>
      <c r="B356" s="63">
        <v>25</v>
      </c>
      <c r="C356" s="63"/>
      <c r="D356" s="62" t="s">
        <v>98</v>
      </c>
      <c r="E356" s="63">
        <v>44112400</v>
      </c>
      <c r="F356" s="63">
        <v>25</v>
      </c>
      <c r="G356" s="61" t="s">
        <v>48</v>
      </c>
    </row>
    <row r="357" spans="1:7" x14ac:dyDescent="0.35">
      <c r="A357" s="61"/>
      <c r="B357" s="63">
        <v>25</v>
      </c>
      <c r="C357" s="63"/>
      <c r="D357" s="62" t="s">
        <v>97</v>
      </c>
      <c r="E357" s="63">
        <v>26173400</v>
      </c>
      <c r="F357" s="63">
        <v>25</v>
      </c>
      <c r="G357" s="61" t="s">
        <v>48</v>
      </c>
    </row>
    <row r="358" spans="1:7" x14ac:dyDescent="0.35">
      <c r="A358" s="70"/>
      <c r="B358" s="63">
        <v>25</v>
      </c>
      <c r="C358" s="63"/>
      <c r="D358" s="62" t="s">
        <v>96</v>
      </c>
      <c r="E358" s="63">
        <v>26173600</v>
      </c>
      <c r="F358" s="63">
        <v>25</v>
      </c>
      <c r="G358" s="61" t="s">
        <v>48</v>
      </c>
    </row>
    <row r="359" spans="1:7" x14ac:dyDescent="0.35">
      <c r="A359" s="70"/>
      <c r="B359" s="63">
        <v>25</v>
      </c>
      <c r="C359" s="63"/>
      <c r="D359" s="62" t="s">
        <v>95</v>
      </c>
      <c r="E359" s="63">
        <v>54153300</v>
      </c>
      <c r="F359" s="63">
        <v>25</v>
      </c>
      <c r="G359" s="61" t="s">
        <v>45</v>
      </c>
    </row>
    <row r="360" spans="1:7" x14ac:dyDescent="0.35">
      <c r="A360" s="70"/>
      <c r="B360" s="63">
        <v>25</v>
      </c>
      <c r="C360" s="63"/>
      <c r="D360" s="62" t="s">
        <v>94</v>
      </c>
      <c r="E360" s="63">
        <v>54153400</v>
      </c>
      <c r="F360" s="63">
        <v>25</v>
      </c>
      <c r="G360" s="61" t="s">
        <v>45</v>
      </c>
    </row>
    <row r="361" spans="1:7" x14ac:dyDescent="0.35">
      <c r="A361" s="70"/>
      <c r="B361" s="63">
        <v>25</v>
      </c>
      <c r="C361" s="63"/>
      <c r="D361" s="62" t="s">
        <v>93</v>
      </c>
      <c r="E361" s="63">
        <v>54153500</v>
      </c>
      <c r="F361" s="63">
        <v>25</v>
      </c>
      <c r="G361" s="61" t="s">
        <v>45</v>
      </c>
    </row>
    <row r="362" spans="1:7" x14ac:dyDescent="0.35">
      <c r="A362" s="70"/>
      <c r="B362" s="63">
        <v>25</v>
      </c>
      <c r="C362" s="63"/>
      <c r="D362" s="62" t="s">
        <v>92</v>
      </c>
      <c r="E362" s="63">
        <v>54153900</v>
      </c>
      <c r="F362" s="63">
        <v>25</v>
      </c>
      <c r="G362" s="61" t="s">
        <v>45</v>
      </c>
    </row>
    <row r="363" spans="1:7" x14ac:dyDescent="0.35">
      <c r="A363" s="70"/>
      <c r="B363" s="63">
        <v>25</v>
      </c>
      <c r="C363" s="63"/>
      <c r="D363" s="62" t="s">
        <v>91</v>
      </c>
      <c r="E363" s="63">
        <v>54154100</v>
      </c>
      <c r="F363" s="63">
        <v>25</v>
      </c>
      <c r="G363" s="61" t="s">
        <v>45</v>
      </c>
    </row>
    <row r="364" spans="1:7" x14ac:dyDescent="0.35">
      <c r="A364" s="70"/>
      <c r="B364" s="68"/>
      <c r="C364" s="68"/>
      <c r="D364" s="61"/>
      <c r="E364" s="61"/>
      <c r="F364" s="68"/>
    </row>
    <row r="365" spans="1:7" x14ac:dyDescent="0.35">
      <c r="A365" s="110" t="s">
        <v>90</v>
      </c>
      <c r="B365" s="68"/>
      <c r="C365" s="68"/>
      <c r="D365" s="62"/>
      <c r="E365" s="63"/>
      <c r="F365" s="68"/>
    </row>
    <row r="366" spans="1:7" x14ac:dyDescent="0.35">
      <c r="A366" s="70"/>
      <c r="B366" s="63">
        <v>26</v>
      </c>
      <c r="C366" s="63"/>
      <c r="D366" s="62" t="s">
        <v>89</v>
      </c>
      <c r="E366" s="63">
        <v>44110800</v>
      </c>
      <c r="F366" s="63">
        <v>26</v>
      </c>
      <c r="G366" s="61" t="s">
        <v>48</v>
      </c>
    </row>
    <row r="367" spans="1:7" x14ac:dyDescent="0.35">
      <c r="A367" s="70"/>
      <c r="B367" s="63">
        <v>26</v>
      </c>
      <c r="C367" s="63"/>
      <c r="D367" s="62" t="s">
        <v>88</v>
      </c>
      <c r="E367" s="63">
        <v>44110900</v>
      </c>
      <c r="F367" s="63">
        <v>26</v>
      </c>
      <c r="G367" s="61" t="s">
        <v>48</v>
      </c>
    </row>
    <row r="368" spans="1:7" x14ac:dyDescent="0.35">
      <c r="A368" s="70"/>
      <c r="B368" s="63">
        <v>26</v>
      </c>
      <c r="C368" s="63"/>
      <c r="D368" s="62" t="s">
        <v>87</v>
      </c>
      <c r="E368" s="63">
        <v>44111100</v>
      </c>
      <c r="F368" s="63">
        <v>26</v>
      </c>
      <c r="G368" s="61" t="s">
        <v>48</v>
      </c>
    </row>
    <row r="369" spans="1:7" x14ac:dyDescent="0.35">
      <c r="A369" s="61"/>
      <c r="B369" s="63">
        <v>26</v>
      </c>
      <c r="C369" s="63"/>
      <c r="D369" s="62" t="s">
        <v>86</v>
      </c>
      <c r="E369" s="63">
        <v>44111200</v>
      </c>
      <c r="F369" s="63">
        <v>26</v>
      </c>
      <c r="G369" s="61" t="s">
        <v>48</v>
      </c>
    </row>
    <row r="370" spans="1:7" x14ac:dyDescent="0.35">
      <c r="A370" s="61"/>
      <c r="B370" s="63">
        <v>26</v>
      </c>
      <c r="C370" s="63"/>
      <c r="D370" s="62" t="s">
        <v>85</v>
      </c>
      <c r="E370" s="63">
        <v>44111600</v>
      </c>
      <c r="F370" s="63">
        <v>26</v>
      </c>
      <c r="G370" s="61" t="s">
        <v>48</v>
      </c>
    </row>
    <row r="371" spans="1:7" x14ac:dyDescent="0.35">
      <c r="A371" s="70"/>
      <c r="B371" s="63">
        <v>26</v>
      </c>
      <c r="C371" s="63"/>
      <c r="D371" s="62" t="s">
        <v>84</v>
      </c>
      <c r="E371" s="63">
        <v>54152800</v>
      </c>
      <c r="F371" s="63">
        <v>26</v>
      </c>
      <c r="G371" s="61" t="s">
        <v>45</v>
      </c>
    </row>
    <row r="372" spans="1:7" x14ac:dyDescent="0.35">
      <c r="A372" s="70"/>
      <c r="B372" s="63">
        <v>26</v>
      </c>
      <c r="C372" s="63"/>
      <c r="D372" s="62" t="s">
        <v>83</v>
      </c>
      <c r="E372" s="63">
        <v>54152900</v>
      </c>
      <c r="F372" s="63">
        <v>26</v>
      </c>
      <c r="G372" s="61" t="s">
        <v>45</v>
      </c>
    </row>
    <row r="373" spans="1:7" x14ac:dyDescent="0.35">
      <c r="A373" s="70"/>
      <c r="B373" s="63">
        <v>26</v>
      </c>
      <c r="C373" s="63"/>
      <c r="D373" s="62" t="s">
        <v>82</v>
      </c>
      <c r="E373" s="63">
        <v>54153100</v>
      </c>
      <c r="F373" s="63">
        <v>26</v>
      </c>
      <c r="G373" s="61" t="s">
        <v>45</v>
      </c>
    </row>
    <row r="374" spans="1:7" x14ac:dyDescent="0.35">
      <c r="A374" s="70"/>
      <c r="B374" s="63">
        <v>26</v>
      </c>
      <c r="C374" s="63"/>
      <c r="D374" s="62" t="s">
        <v>81</v>
      </c>
      <c r="E374" s="63">
        <v>54153200</v>
      </c>
      <c r="F374" s="63">
        <v>26</v>
      </c>
      <c r="G374" s="61" t="s">
        <v>45</v>
      </c>
    </row>
    <row r="375" spans="1:7" x14ac:dyDescent="0.35">
      <c r="A375" s="61"/>
      <c r="B375" s="63">
        <v>26</v>
      </c>
      <c r="C375" s="63"/>
      <c r="D375" s="62" t="s">
        <v>80</v>
      </c>
      <c r="E375" s="63">
        <v>54153600</v>
      </c>
      <c r="F375" s="63">
        <v>26</v>
      </c>
      <c r="G375" s="61" t="s">
        <v>45</v>
      </c>
    </row>
    <row r="376" spans="1:7" x14ac:dyDescent="0.35">
      <c r="A376" s="61"/>
      <c r="B376" s="68"/>
      <c r="C376" s="68"/>
      <c r="D376" s="61"/>
      <c r="E376" s="61"/>
      <c r="F376" s="68"/>
    </row>
    <row r="377" spans="1:7" x14ac:dyDescent="0.35">
      <c r="A377" s="110" t="s">
        <v>79</v>
      </c>
      <c r="B377" s="111"/>
      <c r="C377" s="68"/>
      <c r="D377" s="62"/>
      <c r="E377" s="63"/>
      <c r="F377" s="68"/>
    </row>
    <row r="378" spans="1:7" x14ac:dyDescent="0.35">
      <c r="A378" s="70"/>
      <c r="B378" s="63">
        <v>27</v>
      </c>
      <c r="C378" s="63"/>
      <c r="D378" s="62" t="s">
        <v>78</v>
      </c>
      <c r="E378" s="63">
        <v>44112900</v>
      </c>
      <c r="F378" s="63">
        <v>27</v>
      </c>
      <c r="G378" s="61" t="s">
        <v>48</v>
      </c>
    </row>
    <row r="379" spans="1:7" x14ac:dyDescent="0.35">
      <c r="A379" s="70"/>
      <c r="B379" s="63">
        <v>27</v>
      </c>
      <c r="C379" s="63"/>
      <c r="D379" s="62" t="s">
        <v>77</v>
      </c>
      <c r="E379" s="63">
        <v>26173450</v>
      </c>
      <c r="F379" s="63">
        <v>27</v>
      </c>
      <c r="G379" s="61" t="s">
        <v>45</v>
      </c>
    </row>
    <row r="380" spans="1:7" x14ac:dyDescent="0.35">
      <c r="A380" s="61"/>
      <c r="B380" s="63">
        <v>27</v>
      </c>
      <c r="C380" s="63"/>
      <c r="D380" s="62" t="s">
        <v>76</v>
      </c>
      <c r="E380" s="63">
        <v>54154800</v>
      </c>
      <c r="F380" s="63">
        <v>27</v>
      </c>
      <c r="G380" s="61" t="s">
        <v>45</v>
      </c>
    </row>
    <row r="381" spans="1:7" x14ac:dyDescent="0.35">
      <c r="A381" s="61"/>
      <c r="B381" s="68"/>
      <c r="C381" s="68"/>
      <c r="D381" s="61"/>
      <c r="E381" s="61"/>
      <c r="F381" s="68"/>
    </row>
    <row r="382" spans="1:7" x14ac:dyDescent="0.35">
      <c r="A382" s="112" t="s">
        <v>1370</v>
      </c>
      <c r="B382" s="113"/>
      <c r="C382" s="68"/>
      <c r="D382" s="62"/>
      <c r="E382" s="63"/>
      <c r="F382" s="68"/>
    </row>
    <row r="383" spans="1:7" x14ac:dyDescent="0.35">
      <c r="A383" s="70"/>
      <c r="B383" s="63">
        <v>31</v>
      </c>
      <c r="C383" s="63"/>
      <c r="D383" s="62" t="s">
        <v>75</v>
      </c>
      <c r="E383" s="63">
        <v>44112200</v>
      </c>
      <c r="F383" s="63">
        <v>31</v>
      </c>
      <c r="G383" s="61" t="s">
        <v>48</v>
      </c>
    </row>
    <row r="384" spans="1:7" x14ac:dyDescent="0.35">
      <c r="A384" s="61"/>
      <c r="B384" s="63">
        <v>31</v>
      </c>
      <c r="C384" s="63"/>
      <c r="D384" s="62" t="s">
        <v>74</v>
      </c>
      <c r="E384" s="63">
        <v>54154200</v>
      </c>
      <c r="F384" s="63">
        <v>31</v>
      </c>
      <c r="G384" s="61" t="s">
        <v>45</v>
      </c>
    </row>
    <row r="385" spans="1:7" x14ac:dyDescent="0.35">
      <c r="A385" s="61"/>
      <c r="B385" s="68"/>
      <c r="C385" s="68"/>
      <c r="D385" s="61"/>
      <c r="E385" s="61"/>
      <c r="F385" s="68"/>
    </row>
    <row r="386" spans="1:7" x14ac:dyDescent="0.35">
      <c r="A386" s="61"/>
      <c r="B386" s="68"/>
      <c r="C386" s="66"/>
      <c r="D386" s="72"/>
      <c r="E386" s="71"/>
      <c r="F386" s="68"/>
    </row>
    <row r="387" spans="1:7" x14ac:dyDescent="0.35">
      <c r="A387" s="110" t="s">
        <v>73</v>
      </c>
      <c r="B387" s="61"/>
      <c r="C387" s="66"/>
      <c r="D387" s="72"/>
      <c r="E387" s="71"/>
      <c r="F387" s="71"/>
    </row>
    <row r="388" spans="1:7" x14ac:dyDescent="0.35">
      <c r="A388" s="70"/>
      <c r="B388" s="63">
        <v>39</v>
      </c>
      <c r="C388" s="63"/>
      <c r="D388" s="62" t="s">
        <v>72</v>
      </c>
      <c r="E388" s="63">
        <v>44512000</v>
      </c>
      <c r="F388" s="63">
        <v>39</v>
      </c>
      <c r="G388" s="61" t="s">
        <v>48</v>
      </c>
    </row>
    <row r="389" spans="1:7" x14ac:dyDescent="0.35">
      <c r="A389" s="70"/>
      <c r="B389" s="63">
        <v>39</v>
      </c>
      <c r="C389" s="63"/>
      <c r="D389" s="62" t="s">
        <v>71</v>
      </c>
      <c r="E389" s="63">
        <v>44513000</v>
      </c>
      <c r="F389" s="63">
        <v>39</v>
      </c>
      <c r="G389" s="61" t="s">
        <v>48</v>
      </c>
    </row>
    <row r="390" spans="1:7" x14ac:dyDescent="0.35">
      <c r="A390" s="70"/>
      <c r="B390" s="63">
        <v>39</v>
      </c>
      <c r="C390" s="63"/>
      <c r="D390" s="62" t="s">
        <v>70</v>
      </c>
      <c r="E390" s="63">
        <v>44523000</v>
      </c>
      <c r="F390" s="63">
        <v>39</v>
      </c>
      <c r="G390" s="61" t="s">
        <v>48</v>
      </c>
    </row>
    <row r="391" spans="1:7" x14ac:dyDescent="0.35">
      <c r="A391" s="70"/>
      <c r="B391" s="63">
        <v>39</v>
      </c>
      <c r="C391" s="63"/>
      <c r="D391" s="62" t="s">
        <v>69</v>
      </c>
      <c r="E391" s="63">
        <v>21214000</v>
      </c>
      <c r="F391" s="63">
        <v>39</v>
      </c>
      <c r="G391" s="61" t="s">
        <v>45</v>
      </c>
    </row>
    <row r="392" spans="1:7" x14ac:dyDescent="0.35">
      <c r="A392" s="70"/>
      <c r="B392" s="63">
        <v>39</v>
      </c>
      <c r="C392" s="63"/>
      <c r="D392" s="62" t="s">
        <v>68</v>
      </c>
      <c r="E392" s="63">
        <v>21221000</v>
      </c>
      <c r="F392" s="63">
        <v>39</v>
      </c>
      <c r="G392" s="61" t="s">
        <v>45</v>
      </c>
    </row>
    <row r="393" spans="1:7" x14ac:dyDescent="0.35">
      <c r="A393" s="70"/>
      <c r="B393" s="63">
        <v>39</v>
      </c>
      <c r="C393" s="63"/>
      <c r="D393" s="62" t="s">
        <v>67</v>
      </c>
      <c r="E393" s="63">
        <v>21224000</v>
      </c>
      <c r="F393" s="63">
        <v>39</v>
      </c>
      <c r="G393" s="61" t="s">
        <v>45</v>
      </c>
    </row>
    <row r="394" spans="1:7" x14ac:dyDescent="0.35">
      <c r="A394" s="70"/>
      <c r="B394" s="63">
        <v>39</v>
      </c>
      <c r="C394" s="63"/>
      <c r="D394" s="62" t="s">
        <v>66</v>
      </c>
      <c r="E394" s="63">
        <v>21241000</v>
      </c>
      <c r="F394" s="63">
        <v>39</v>
      </c>
      <c r="G394" s="61" t="s">
        <v>45</v>
      </c>
    </row>
    <row r="395" spans="1:7" x14ac:dyDescent="0.35">
      <c r="A395" s="70"/>
      <c r="B395" s="63">
        <v>39</v>
      </c>
      <c r="C395" s="63"/>
      <c r="D395" s="62" t="s">
        <v>65</v>
      </c>
      <c r="E395" s="63">
        <v>21242000</v>
      </c>
      <c r="F395" s="63">
        <v>39</v>
      </c>
      <c r="G395" s="61" t="s">
        <v>45</v>
      </c>
    </row>
    <row r="396" spans="1:7" x14ac:dyDescent="0.35">
      <c r="A396" s="70"/>
      <c r="B396" s="63">
        <v>39</v>
      </c>
      <c r="C396" s="63"/>
      <c r="D396" s="62" t="s">
        <v>64</v>
      </c>
      <c r="E396" s="63">
        <v>21321000</v>
      </c>
      <c r="F396" s="63">
        <v>39</v>
      </c>
      <c r="G396" s="61" t="s">
        <v>45</v>
      </c>
    </row>
    <row r="397" spans="1:7" x14ac:dyDescent="0.35">
      <c r="A397" s="70"/>
      <c r="B397" s="63">
        <v>39</v>
      </c>
      <c r="C397" s="63"/>
      <c r="D397" s="62" t="s">
        <v>63</v>
      </c>
      <c r="E397" s="63">
        <v>21324000</v>
      </c>
      <c r="F397" s="63">
        <v>39</v>
      </c>
      <c r="G397" s="61" t="s">
        <v>45</v>
      </c>
    </row>
    <row r="398" spans="1:7" x14ac:dyDescent="0.35">
      <c r="A398" s="70"/>
      <c r="B398" s="63">
        <v>39</v>
      </c>
      <c r="C398" s="63"/>
      <c r="D398" s="62" t="s">
        <v>62</v>
      </c>
      <c r="E398" s="63">
        <v>21342000</v>
      </c>
      <c r="F398" s="63">
        <v>39</v>
      </c>
      <c r="G398" s="61" t="s">
        <v>45</v>
      </c>
    </row>
    <row r="399" spans="1:7" x14ac:dyDescent="0.35">
      <c r="A399" s="70"/>
      <c r="B399" s="63">
        <v>39</v>
      </c>
      <c r="C399" s="63"/>
      <c r="D399" s="62" t="s">
        <v>61</v>
      </c>
      <c r="E399" s="63">
        <v>51113000</v>
      </c>
      <c r="F399" s="63">
        <v>39</v>
      </c>
      <c r="G399" s="61" t="s">
        <v>45</v>
      </c>
    </row>
    <row r="400" spans="1:7" x14ac:dyDescent="0.35">
      <c r="A400" s="70"/>
      <c r="B400" s="63">
        <v>39</v>
      </c>
      <c r="C400" s="63"/>
      <c r="D400" s="62" t="s">
        <v>60</v>
      </c>
      <c r="E400" s="63">
        <v>51133000</v>
      </c>
      <c r="F400" s="63">
        <v>39</v>
      </c>
      <c r="G400" s="61" t="s">
        <v>45</v>
      </c>
    </row>
    <row r="401" spans="1:7" x14ac:dyDescent="0.35">
      <c r="A401" s="70"/>
      <c r="B401" s="63">
        <v>39</v>
      </c>
      <c r="C401" s="63"/>
      <c r="D401" s="62" t="s">
        <v>59</v>
      </c>
      <c r="E401" s="63">
        <v>51143000</v>
      </c>
      <c r="F401" s="63">
        <v>39</v>
      </c>
      <c r="G401" s="61" t="s">
        <v>45</v>
      </c>
    </row>
    <row r="402" spans="1:7" x14ac:dyDescent="0.35">
      <c r="A402" s="70"/>
      <c r="B402" s="63">
        <v>39</v>
      </c>
      <c r="C402" s="63"/>
      <c r="D402" s="62" t="s">
        <v>58</v>
      </c>
      <c r="E402" s="63">
        <v>51153000</v>
      </c>
      <c r="F402" s="63">
        <v>39</v>
      </c>
      <c r="G402" s="61" t="s">
        <v>45</v>
      </c>
    </row>
    <row r="403" spans="1:7" x14ac:dyDescent="0.35">
      <c r="A403" s="70"/>
      <c r="B403" s="63">
        <v>39</v>
      </c>
      <c r="C403" s="63"/>
      <c r="D403" s="62" t="s">
        <v>57</v>
      </c>
      <c r="E403" s="63">
        <v>56113000</v>
      </c>
      <c r="F403" s="63">
        <v>39</v>
      </c>
      <c r="G403" s="61" t="s">
        <v>45</v>
      </c>
    </row>
    <row r="404" spans="1:7" x14ac:dyDescent="0.35">
      <c r="A404" s="70"/>
      <c r="B404" s="63">
        <v>39</v>
      </c>
      <c r="C404" s="63"/>
      <c r="D404" s="62" t="s">
        <v>56</v>
      </c>
      <c r="E404" s="63">
        <v>56123000</v>
      </c>
      <c r="F404" s="63">
        <v>39</v>
      </c>
      <c r="G404" s="61" t="s">
        <v>45</v>
      </c>
    </row>
    <row r="405" spans="1:7" x14ac:dyDescent="0.35">
      <c r="A405" s="70"/>
      <c r="B405" s="63">
        <v>39</v>
      </c>
      <c r="C405" s="63"/>
      <c r="D405" s="62" t="s">
        <v>55</v>
      </c>
      <c r="E405" s="63">
        <v>56131000</v>
      </c>
      <c r="F405" s="63">
        <v>39</v>
      </c>
      <c r="G405" s="61" t="s">
        <v>45</v>
      </c>
    </row>
    <row r="406" spans="1:7" x14ac:dyDescent="0.35">
      <c r="A406" s="70"/>
      <c r="B406" s="63">
        <v>39</v>
      </c>
      <c r="C406" s="63"/>
      <c r="D406" s="62" t="s">
        <v>54</v>
      </c>
      <c r="E406" s="63">
        <v>56132000</v>
      </c>
      <c r="F406" s="63">
        <v>39</v>
      </c>
      <c r="G406" s="61" t="s">
        <v>45</v>
      </c>
    </row>
    <row r="407" spans="1:7" x14ac:dyDescent="0.35">
      <c r="A407" s="69"/>
      <c r="B407" s="63">
        <v>39</v>
      </c>
      <c r="C407" s="63"/>
      <c r="D407" s="62" t="s">
        <v>53</v>
      </c>
      <c r="E407" s="63">
        <v>56133000</v>
      </c>
      <c r="F407" s="63">
        <v>39</v>
      </c>
      <c r="G407" s="61" t="s">
        <v>45</v>
      </c>
    </row>
    <row r="408" spans="1:7" x14ac:dyDescent="0.35">
      <c r="B408" s="68"/>
      <c r="C408" s="66"/>
      <c r="D408" s="62"/>
      <c r="E408" s="63"/>
      <c r="F408" s="68"/>
    </row>
    <row r="409" spans="1:7" x14ac:dyDescent="0.35">
      <c r="A409" s="65" t="s">
        <v>52</v>
      </c>
      <c r="B409" s="68"/>
      <c r="C409" s="66"/>
      <c r="D409" s="62"/>
      <c r="E409" s="63"/>
      <c r="F409" s="68"/>
    </row>
    <row r="410" spans="1:7" x14ac:dyDescent="0.35">
      <c r="B410" s="63">
        <v>40</v>
      </c>
      <c r="C410" s="63"/>
      <c r="D410" s="62" t="s">
        <v>51</v>
      </c>
      <c r="E410" s="63">
        <v>18164000</v>
      </c>
      <c r="F410" s="63">
        <v>40</v>
      </c>
      <c r="G410" s="61" t="s">
        <v>48</v>
      </c>
    </row>
    <row r="411" spans="1:7" x14ac:dyDescent="0.35">
      <c r="B411" s="63">
        <v>40</v>
      </c>
      <c r="C411" s="63"/>
      <c r="D411" s="62" t="s">
        <v>50</v>
      </c>
      <c r="E411" s="63">
        <v>44113200</v>
      </c>
      <c r="F411" s="63">
        <v>40</v>
      </c>
      <c r="G411" s="61" t="s">
        <v>48</v>
      </c>
    </row>
    <row r="412" spans="1:7" x14ac:dyDescent="0.35">
      <c r="B412" s="63">
        <v>40</v>
      </c>
      <c r="C412" s="63"/>
      <c r="D412" s="62" t="s">
        <v>49</v>
      </c>
      <c r="E412" s="63">
        <v>44123200</v>
      </c>
      <c r="F412" s="63">
        <v>40</v>
      </c>
      <c r="G412" s="61" t="s">
        <v>48</v>
      </c>
    </row>
    <row r="413" spans="1:7" x14ac:dyDescent="0.35">
      <c r="A413" s="67"/>
      <c r="B413" s="63">
        <v>40</v>
      </c>
      <c r="C413" s="63"/>
      <c r="D413" s="62" t="s">
        <v>47</v>
      </c>
      <c r="E413" s="63">
        <v>54118000</v>
      </c>
      <c r="F413" s="63">
        <v>40</v>
      </c>
      <c r="G413" s="61" t="s">
        <v>45</v>
      </c>
    </row>
    <row r="414" spans="1:7" x14ac:dyDescent="0.35">
      <c r="B414" s="63">
        <v>40</v>
      </c>
      <c r="C414" s="63"/>
      <c r="D414" s="62" t="s">
        <v>46</v>
      </c>
      <c r="E414" s="63">
        <v>54158000</v>
      </c>
      <c r="F414" s="63">
        <v>40</v>
      </c>
      <c r="G414" s="61" t="s">
        <v>45</v>
      </c>
    </row>
    <row r="415" spans="1:7" x14ac:dyDescent="0.35">
      <c r="B415" s="66"/>
      <c r="C415" s="66"/>
      <c r="D415" s="61"/>
      <c r="E415" s="61"/>
      <c r="F415" s="61"/>
    </row>
    <row r="416" spans="1:7" x14ac:dyDescent="0.35">
      <c r="A416" s="65" t="s">
        <v>1341</v>
      </c>
      <c r="D416" s="62"/>
      <c r="E416" s="63"/>
      <c r="F416" s="61"/>
    </row>
    <row r="417" spans="2:7" x14ac:dyDescent="0.35">
      <c r="B417" s="66">
        <v>41</v>
      </c>
      <c r="D417" s="62" t="s">
        <v>1343</v>
      </c>
      <c r="E417" s="63">
        <v>44117000</v>
      </c>
      <c r="F417" s="63">
        <v>41</v>
      </c>
      <c r="G417" s="61" t="s">
        <v>48</v>
      </c>
    </row>
    <row r="418" spans="2:7" x14ac:dyDescent="0.35">
      <c r="B418" s="66">
        <v>41</v>
      </c>
      <c r="D418" s="62" t="s">
        <v>1344</v>
      </c>
      <c r="E418" s="63">
        <v>54154900</v>
      </c>
      <c r="F418" s="63">
        <v>41</v>
      </c>
      <c r="G418" s="61" t="s">
        <v>45</v>
      </c>
    </row>
  </sheetData>
  <mergeCells count="3">
    <mergeCell ref="B15:B17"/>
    <mergeCell ref="C15:E17"/>
    <mergeCell ref="A43:I43"/>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4" max="7" man="1"/>
    <brk id="269" max="7" man="1"/>
    <brk id="3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for Data tab</vt:lpstr>
      <vt:lpstr>'MRs for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Ezeogu, Stella - HMT</dc:creator>
  <cp:lastModifiedBy>Mackay, Andrew - HMT</cp:lastModifiedBy>
  <dcterms:created xsi:type="dcterms:W3CDTF">2018-05-18T13:18:42Z</dcterms:created>
  <dcterms:modified xsi:type="dcterms:W3CDTF">2022-02-25T15:53:41Z</dcterms:modified>
</cp:coreProperties>
</file>