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beisgov-my.sharepoint.com/personal/jack_darby_lowpay_gov_uk/Documents/Desktop/"/>
    </mc:Choice>
  </mc:AlternateContent>
  <xr:revisionPtr revIDLastSave="0" documentId="8_{C02A22E6-6014-4EF6-A550-196A5A490ED2}" xr6:coauthVersionLast="47" xr6:coauthVersionMax="47" xr10:uidLastSave="{00000000-0000-0000-0000-000000000000}"/>
  <bookViews>
    <workbookView xWindow="-110" yWindow="-110" windowWidth="19420" windowHeight="10420" firstSheet="10" activeTab="16" xr2:uid="{E99601CA-DA94-4B7E-AC21-8A9A95A4F8F8}"/>
  </bookViews>
  <sheets>
    <sheet name="Contents" sheetId="2" r:id="rId1"/>
    <sheet name="Page_4a" sheetId="329" r:id="rId2"/>
    <sheet name="Page_4b" sheetId="330" r:id="rId3"/>
    <sheet name="Page_5a" sheetId="331" r:id="rId4"/>
    <sheet name="Page_5b" sheetId="332" r:id="rId5"/>
    <sheet name="Page_6a" sheetId="333" r:id="rId6"/>
    <sheet name="Page_6b" sheetId="334" r:id="rId7"/>
    <sheet name="Page_7" sheetId="335" r:id="rId8"/>
    <sheet name="Page_8a" sheetId="336" r:id="rId9"/>
    <sheet name="Page_8b" sheetId="337" r:id="rId10"/>
    <sheet name="Page_9a" sheetId="338" r:id="rId11"/>
    <sheet name="Page_9b" sheetId="339" r:id="rId12"/>
    <sheet name="Page_10a" sheetId="340" r:id="rId13"/>
    <sheet name="Page_10b" sheetId="341" r:id="rId14"/>
    <sheet name="Page_12" sheetId="342" r:id="rId15"/>
    <sheet name="Page_16" sheetId="343" r:id="rId16"/>
    <sheet name="Page_17" sheetId="345"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45" l="1"/>
  <c r="A1" i="343" l="1"/>
  <c r="A1" i="342" l="1"/>
  <c r="A1" i="341"/>
  <c r="A1" i="340"/>
  <c r="A1" i="339"/>
  <c r="A1" i="338"/>
  <c r="A1" i="335"/>
  <c r="A1" i="336"/>
  <c r="A1" i="337"/>
  <c r="A1" i="333" l="1"/>
  <c r="A1" i="334"/>
  <c r="A1" i="332"/>
  <c r="A1" i="331" l="1"/>
  <c r="A1" i="330"/>
  <c r="A1" i="329"/>
</calcChain>
</file>

<file path=xl/sharedStrings.xml><?xml version="1.0" encoding="utf-8"?>
<sst xmlns="http://schemas.openxmlformats.org/spreadsheetml/2006/main" count="207" uniqueCount="152">
  <si>
    <t>Hourly pay group</t>
  </si>
  <si>
    <t>Percent of employees in 2016</t>
  </si>
  <si>
    <t>Percent of employees in 2017</t>
  </si>
  <si>
    <t>Percent of employees in 2018</t>
  </si>
  <si>
    <t>Percent of employees in 2019</t>
  </si>
  <si>
    <t>Percent of employees in 2020</t>
  </si>
  <si>
    <t>Percent of employees in 20162</t>
  </si>
  <si>
    <t>Less than NLW</t>
  </si>
  <si>
    <t>Within 5p of NLW</t>
  </si>
  <si>
    <t>Between 5p and 10p above NLW</t>
  </si>
  <si>
    <t>Between 10p and 20p above NLW</t>
  </si>
  <si>
    <t xml:space="preserve">Source: LPC analysis of ASHE, low pay weights including furloughed workers, NLW eligible employees (aged 25 and over before 2021 or 23 and over in 2021), UK, 2016-2021. </t>
  </si>
  <si>
    <t xml:space="preserve">Note: Includes only workers with stated hourly pay data, so total coverage rate differs than for whole population. </t>
  </si>
  <si>
    <t xml:space="preserve">Figure Location: </t>
  </si>
  <si>
    <t>Page 4b: Coverage of NLW by worker characteristics, 25+, UK, 2020 Q2 - 2021 Q1</t>
  </si>
  <si>
    <t>Page 4a: Proportion of workers with stated hourly pay within 20p of NLW, UK, 2016-2021</t>
  </si>
  <si>
    <t>Page 5a: Change in labour market metrics, UK, February 2020-December 2021</t>
  </si>
  <si>
    <t>Page 5b: Change in activity during recessions, UK, 1980-2021</t>
  </si>
  <si>
    <t>Page 6a: Various measures of annual pay growth, UK, 2017-2021</t>
  </si>
  <si>
    <t>Page 6b: Pay awards, UK, 2012-2022</t>
  </si>
  <si>
    <t>Page 8a: Increases in National Living Wage compared to increases in the cost of living, 2016-2022</t>
  </si>
  <si>
    <t>Page 7: NLW in comparison to other measures, 2015-2022</t>
  </si>
  <si>
    <t>Page 8b: HM Treasury monthly panel inflation forecasts for 2022 Q4</t>
  </si>
  <si>
    <t>Page 9b: Coverage of NMW and NLW for 23-24 year olds using stated hourly pay, UK, 2016-2021</t>
  </si>
  <si>
    <t>Page 10a: Proportion of apprentices covered by NMW rates, by age, UK, 2021</t>
  </si>
  <si>
    <t>Page 10b: Vacancies advertised on Find an Apprenticeship service, England, August 2019-September 2021</t>
  </si>
  <si>
    <t>Page 12: Indicative NLW path forecasts</t>
  </si>
  <si>
    <t>White</t>
  </si>
  <si>
    <t>Ethnic minority</t>
  </si>
  <si>
    <t>Qualifications</t>
  </si>
  <si>
    <t>No qualifications</t>
  </si>
  <si>
    <t>No disability</t>
  </si>
  <si>
    <t>Disability</t>
  </si>
  <si>
    <t>Male</t>
  </si>
  <si>
    <t>Female</t>
  </si>
  <si>
    <t>Group</t>
  </si>
  <si>
    <t>Coverage (per cent)</t>
  </si>
  <si>
    <t>Date</t>
  </si>
  <si>
    <t>LFS employment (16+)</t>
  </si>
  <si>
    <t>Unemployed (16+)</t>
  </si>
  <si>
    <t>Economically inactive (16-64)</t>
  </si>
  <si>
    <t>Employees (16+)</t>
  </si>
  <si>
    <t>Self employed (16+)</t>
  </si>
  <si>
    <t>RTI employees</t>
  </si>
  <si>
    <t>Employment</t>
  </si>
  <si>
    <t>Unemployment</t>
  </si>
  <si>
    <t>Inactivity</t>
  </si>
  <si>
    <t>Population</t>
  </si>
  <si>
    <t>Activity</t>
  </si>
  <si>
    <t>16-17</t>
  </si>
  <si>
    <t>18-20</t>
  </si>
  <si>
    <t>21-22</t>
  </si>
  <si>
    <t>23-24</t>
  </si>
  <si>
    <t>25+</t>
  </si>
  <si>
    <t>Coverage of NMW</t>
  </si>
  <si>
    <t>Paid above NMW but below NLW</t>
  </si>
  <si>
    <t>Paid at NLW</t>
  </si>
  <si>
    <t>% covered by NMW</t>
  </si>
  <si>
    <t>% paid above NMW but below NLW</t>
  </si>
  <si>
    <t>% paid at NLW</t>
  </si>
  <si>
    <t>Year</t>
  </si>
  <si>
    <t>16-18</t>
  </si>
  <si>
    <t>Year 1</t>
  </si>
  <si>
    <t>Year 2+</t>
  </si>
  <si>
    <t>19-20</t>
  </si>
  <si>
    <t>23+</t>
  </si>
  <si>
    <t>Age</t>
  </si>
  <si>
    <t>Covered by apprentice rate</t>
  </si>
  <si>
    <t>Paid above apprentice rate but below 16-17 rate</t>
  </si>
  <si>
    <t>Paid at 16-17 rate</t>
  </si>
  <si>
    <t>Covered by age rate</t>
  </si>
  <si>
    <t>Data not disclosed</t>
  </si>
  <si>
    <t>CPI increase (per cent)</t>
  </si>
  <si>
    <t>NLW/NMW increase (per cent)</t>
  </si>
  <si>
    <t>RTI median pay growth (%)</t>
  </si>
  <si>
    <t>RTI mean pay growth (%)</t>
  </si>
  <si>
    <t>Median of pay growth (%)</t>
  </si>
  <si>
    <t>CPI in 2022 Q4</t>
  </si>
  <si>
    <t>RPI in 2022 Q4</t>
  </si>
  <si>
    <t>Source: Pay settlements using data from Incomes Data Research (IDR), Labour Research Department (LRD) and XpertHR.</t>
  </si>
  <si>
    <t>Source: LPC estimates based on HMRC data. Earnings and employment from Pay As You Earn Real Time Information, seasonally adjusted: RTI median pay growth derived from Table 2 (Median pay from PAYE RTI); RTI mean pay growth derived from Table 3 (Mean pay from PAYE RTI); and Median of pay growth derived from Table 27 (Median of pay growth from PAYE RTI).</t>
  </si>
  <si>
    <t>Source: LPC estimates of the median of CPI and RPI inflation forecasts for 2022 Q4 from the monthly HM Treasury Panel of Independent Forecasts (Tables 2 and 5), monthly, February 2021-March 2022.</t>
  </si>
  <si>
    <t>Page 9a: Change in employment rates of young people by age since January 2020, weekly data, UK, 2019-2021</t>
  </si>
  <si>
    <t>Period</t>
  </si>
  <si>
    <t>Nominal NMW/NLW rates</t>
  </si>
  <si>
    <t>2015 NMW uprated with CPI</t>
  </si>
  <si>
    <t>2015 NMW uprated with RPI</t>
  </si>
  <si>
    <t>2015 NMW uprated with Average Earnings</t>
  </si>
  <si>
    <t>Source: LPC analysis using OBR March 2022 Economic and Fiscal Outlook, Supplementary Economy Tables. Tables 1.6 (Average Earnings Index) and Tables 1.7 (RPI and CPI), October 2021-April 2022 data are based on OBR forecasts.</t>
  </si>
  <si>
    <t>OBR projections</t>
  </si>
  <si>
    <t>2021</t>
  </si>
  <si>
    <t>2022</t>
  </si>
  <si>
    <t>2023</t>
  </si>
  <si>
    <t>2024</t>
  </si>
  <si>
    <t>NLW Path Projections</t>
  </si>
  <si>
    <t>Source: LPC analysis using ASHE 2021,  standard weights, workers aged over 23, UK, with adjustments detailed in LPC report 2021; AWE total pay (KAB9), seasonally adjusted, GB; and wage growth forecasts from HM Treasury Forecasts for the UK economy (March 2022), Bank of England Monetary Policy Report (February 2022) and OBR Economic &amp; Fiscal Outlook (March 2022). All projections assume eligibility is expanded to include 21-22 year olds, unless otherwise specified.</t>
  </si>
  <si>
    <t>Current projections central scenario</t>
  </si>
  <si>
    <t>Current projections lower scenario</t>
  </si>
  <si>
    <t>Current projections upper scenario</t>
  </si>
  <si>
    <t xml:space="preserve">October 2021 projections </t>
  </si>
  <si>
    <t>Confirmed rates</t>
  </si>
  <si>
    <t>Current central projections (if 21-22 year olds become eligible in 2023, not in chart)</t>
  </si>
  <si>
    <t>Page 16: Historic forecasts of pay growth and outturn pay growth</t>
  </si>
  <si>
    <t>HMT forecast (previous October)</t>
  </si>
  <si>
    <t>OBR forecast (previous March)</t>
  </si>
  <si>
    <t>Bank of England forecast (previous August)</t>
  </si>
  <si>
    <t>Outturn growth in median hourly pay (25+)</t>
  </si>
  <si>
    <t xml:space="preserve">Source: LPC estimates using: ASHE, April 2001-19, standard weights, UK (for outturn figures); HMT panel of independent forecasts, October 2001-19; OBR average earnings forecasts 2011-19; and Bank of England average weekly earnings projections, 2015-19. All figures rounded to 1 decimal place. </t>
  </si>
  <si>
    <t>Source: LPC estimates using ONS data: 16+ employment (MGRZ), 16+ unemployment (MGSC), 16-64 inactivity (LF2M), 16+ employees (MGRN), 16+ self-employment (MGRQ), RTI payrolled employees, seasonally adjusted, monthly, UK, Feb 2020-Nov 2021 (Dec 2021 for RTI).</t>
  </si>
  <si>
    <t>Intermediate</t>
  </si>
  <si>
    <t>Advanced</t>
  </si>
  <si>
    <t>Higher (includes Degree)</t>
  </si>
  <si>
    <t>2019/20</t>
  </si>
  <si>
    <t>Aug</t>
  </si>
  <si>
    <t>Sep</t>
  </si>
  <si>
    <t>Oct</t>
  </si>
  <si>
    <t>Nov</t>
  </si>
  <si>
    <t>Dec</t>
  </si>
  <si>
    <t>Jan</t>
  </si>
  <si>
    <t>Feb</t>
  </si>
  <si>
    <t>Mar</t>
  </si>
  <si>
    <t>Apr</t>
  </si>
  <si>
    <t>May</t>
  </si>
  <si>
    <t>Jun</t>
  </si>
  <si>
    <t>Jul</t>
  </si>
  <si>
    <t>2020/21</t>
  </si>
  <si>
    <t>2021/22</t>
  </si>
  <si>
    <t>Month</t>
  </si>
  <si>
    <t>Academic Year</t>
  </si>
  <si>
    <t>Source: DfE 'Find an apprenticeship adverts and vacancies' for Intermediate, Advanced, and Higher (includes Degree) levels in England between Aug 2019/20 and Sep 2021/22.</t>
  </si>
  <si>
    <t>Note: Date differs from that in published ONS series which is a month earlier as it shows the middle month from the latest 3 month period. This date is the last month in the 3 month period. RTI data shown is the unrevised data published on 18 January 2022.</t>
  </si>
  <si>
    <t>Source: LPC estimates using ONS data: 16+ employment (MGRZ), 16+ unemployment (MGSC), 16-64 inactivity (LF2M), seasonally adjusted, monthly, UK.</t>
  </si>
  <si>
    <t>Source: LPC and ONS data (D7G7).</t>
  </si>
  <si>
    <t>Note: April 2016 NLW increase refers to October 2015 NMW. 2022 CPI figure is Bank of England forecast.</t>
  </si>
  <si>
    <t>Source: LPC estimates using ASHE, standard weights, includes furloughed workers, excludes salaried workers, UK, 2016-2021.</t>
  </si>
  <si>
    <t>Source: LPC estimates using ASHE, low pay weights, including furloughed apprentices, UK, 2021.</t>
  </si>
  <si>
    <t>Note: pay for furloughed apprentices with loss of pay is adjusted using additional questions about their pay, as described as the ‘central estimate’ in LPC 2021 Report Chapter 3.</t>
  </si>
  <si>
    <t>Page 17: Projections of median hourly pay, 21+, UK, 2019-2021</t>
  </si>
  <si>
    <t>OBR Average Hourly Earnings Index, 2019 ASHE</t>
  </si>
  <si>
    <t>OBR Average Hourly Earnings Index, 2021 ASHE</t>
  </si>
  <si>
    <t>LPC central estimate, 2021 ASHE</t>
  </si>
  <si>
    <t>LPC central estimate, 2019 ASHE</t>
  </si>
  <si>
    <t>LPC October 2021 Estimate, 2021 ASHE</t>
  </si>
  <si>
    <t>OBR Average Earnings Index, 2021 ASHE</t>
  </si>
  <si>
    <t xml:space="preserve">Source: LPC analysis using ASHE 2021,  standard weights, workers aged over 22, UK, with adjustments detailed in LPC report 2021; AWE total pay (KAB9), seasonally adjusted, GB; and wage growth forecasts from HM Treasury Forecasts for the UK economy (March 2022), Bank of England Monetary Policy Report (February 2022) and OBR Economic &amp; Fiscal Outlook (March 2022). </t>
  </si>
  <si>
    <t xml:space="preserve">Source: LPC analysis using LFS microdata, UK, 2019-2021,quarterly weights. Figures show average employment rate in 13 weeks up to and including week commencing in date minus average employment rate in 13 weeks up to and including week commencing 30/12/2019.  </t>
  </si>
  <si>
    <t>1980s (Thousands)</t>
  </si>
  <si>
    <t>1990s (Thousands)</t>
  </si>
  <si>
    <t>2008-9 (Thousands)</t>
  </si>
  <si>
    <t>2020-1 (Thousands)</t>
  </si>
  <si>
    <t>Source: LPC estimates using LFS microdata, income weights, quarterly, imputed wages, not seasonally adjusted, UK, Q2 2020-Q1 2021.</t>
  </si>
  <si>
    <t xml:space="preserve">Note: These figures reflect LPC estimates using OBR Economic &amp; Fiscal Outlook (March 2022). They may not exactly match the methodology used by the OBR to project the NLW. April is treated as in Q2 and October as in Q4. Outturn data is highlighted, all other data points are projections.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</si>
</sst>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3" formatCode="_-* #,##0.00_-;\-* #,##0.00_-;_-* &quot;-&quot;??_-;_-@_-"/>
    <numFmt numFmtId="164" formatCode="mmm\ yyyy"/>
    <numFmt numFmtId="165" formatCode="_-* #,##0_-;\-* #,##0_-;_-* &quot;-&quot;??_-;_-@_-"/>
    <numFmt numFmtId="166" formatCode="0.0"/>
    <numFmt numFmtId="167" formatCode="&quot;£&quot;#,##0.00"/>
    <numFmt numFmtId="168" formatCode="mmmm\ yyyy"/>
  </numFmts>
  <fonts count="26" x14ac:knownFonts="1">
    <font>
      <sz val="11"/>
      <color theme="1"/>
      <name val="Univers Light"/>
      <family val="2"/>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b/>
      <sz val="11"/>
      <color theme="1"/>
      <name val="Univers Light"/>
      <family val="2"/>
    </font>
    <font>
      <u/>
      <sz val="11"/>
      <color theme="10"/>
      <name val="Univers Light"/>
      <family val="2"/>
    </font>
    <font>
      <sz val="12"/>
      <name val="Arial"/>
      <family val="2"/>
    </font>
    <font>
      <sz val="10"/>
      <name val="Arial"/>
      <family val="2"/>
    </font>
    <font>
      <sz val="11"/>
      <color rgb="FF000000"/>
      <name val="Univers Light"/>
      <family val="2"/>
      <scheme val="minor"/>
    </font>
    <font>
      <sz val="11"/>
      <name val="Univers Light"/>
      <family val="2"/>
      <scheme val="minor"/>
    </font>
    <font>
      <b/>
      <sz val="15"/>
      <color theme="3"/>
      <name val="Univers Light"/>
      <family val="2"/>
      <scheme val="minor"/>
    </font>
    <font>
      <b/>
      <sz val="11"/>
      <color rgb="FF000000"/>
      <name val="Univers Light"/>
      <family val="2"/>
      <scheme val="minor"/>
    </font>
    <font>
      <sz val="10"/>
      <name val="Arial"/>
    </font>
    <font>
      <sz val="8"/>
      <name val="Univers Light"/>
      <family val="2"/>
    </font>
    <font>
      <sz val="11"/>
      <color theme="1"/>
      <name val="Univers Light"/>
      <family val="2"/>
    </font>
    <font>
      <sz val="11"/>
      <color theme="1"/>
      <name val="Arial"/>
      <family val="2"/>
    </font>
    <font>
      <b/>
      <sz val="11"/>
      <name val="Univers Light"/>
      <family val="2"/>
      <scheme val="minor"/>
    </font>
    <font>
      <sz val="11"/>
      <name val="Univers Light"/>
      <scheme val="minor"/>
    </font>
    <font>
      <b/>
      <sz val="11"/>
      <name val="Univers Light"/>
      <scheme val="minor"/>
    </font>
    <font>
      <sz val="11"/>
      <color theme="1"/>
      <name val="Univers Light"/>
      <scheme val="minor"/>
    </font>
    <font>
      <b/>
      <sz val="11"/>
      <color theme="1"/>
      <name val="Univers Light"/>
    </font>
    <font>
      <b/>
      <sz val="15"/>
      <color theme="3"/>
      <name val="Univers Light"/>
      <scheme val="minor"/>
    </font>
    <font>
      <sz val="11"/>
      <color rgb="FF272727"/>
      <name val="Univers Light"/>
      <family val="2"/>
      <scheme val="minor"/>
    </font>
    <font>
      <b/>
      <sz val="11"/>
      <name val="Univers Light"/>
      <family val="2"/>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right/>
      <top style="thin">
        <color indexed="64"/>
      </top>
      <bottom/>
      <diagonal/>
    </border>
    <border>
      <left/>
      <right/>
      <top/>
      <bottom style="thick">
        <color theme="4"/>
      </bottom>
      <diagonal/>
    </border>
    <border>
      <left/>
      <right/>
      <top/>
      <bottom style="thin">
        <color rgb="FF000000"/>
      </bottom>
      <diagonal/>
    </border>
    <border>
      <left/>
      <right/>
      <top/>
      <bottom style="thin">
        <color indexed="64"/>
      </bottom>
      <diagonal/>
    </border>
    <border>
      <left/>
      <right/>
      <top style="thin">
        <color auto="1"/>
      </top>
      <bottom style="thin">
        <color auto="1"/>
      </bottom>
      <diagonal/>
    </border>
  </borders>
  <cellStyleXfs count="18">
    <xf numFmtId="0" fontId="0" fillId="0" borderId="0"/>
    <xf numFmtId="0" fontId="7" fillId="0" borderId="0" applyNumberFormat="0" applyFill="0" applyBorder="0" applyAlignment="0" applyProtection="0"/>
    <xf numFmtId="0" fontId="8" fillId="0" borderId="0"/>
    <xf numFmtId="0" fontId="5" fillId="0" borderId="0"/>
    <xf numFmtId="0" fontId="9" fillId="0" borderId="0"/>
    <xf numFmtId="0" fontId="4" fillId="0" borderId="0"/>
    <xf numFmtId="0" fontId="9" fillId="0" borderId="0"/>
    <xf numFmtId="0" fontId="3" fillId="0" borderId="0"/>
    <xf numFmtId="0" fontId="9" fillId="0" borderId="0"/>
    <xf numFmtId="0" fontId="2" fillId="0" borderId="0"/>
    <xf numFmtId="0" fontId="9" fillId="0" borderId="0"/>
    <xf numFmtId="0" fontId="2" fillId="0" borderId="0"/>
    <xf numFmtId="0" fontId="10" fillId="0" borderId="0"/>
    <xf numFmtId="0" fontId="9" fillId="0" borderId="0" applyNumberFormat="0" applyFill="0" applyBorder="0" applyAlignment="0" applyProtection="0"/>
    <xf numFmtId="0" fontId="12" fillId="0" borderId="2" applyNumberFormat="0" applyFill="0" applyAlignment="0" applyProtection="0"/>
    <xf numFmtId="0" fontId="14" fillId="0" borderId="0"/>
    <xf numFmtId="9" fontId="14" fillId="0" borderId="0" applyFont="0" applyFill="0" applyBorder="0" applyAlignment="0" applyProtection="0"/>
    <xf numFmtId="43" fontId="16" fillId="0" borderId="0" applyFont="0" applyFill="0" applyBorder="0" applyAlignment="0" applyProtection="0"/>
  </cellStyleXfs>
  <cellXfs count="114">
    <xf numFmtId="0" fontId="0" fillId="0" borderId="0" xfId="0"/>
    <xf numFmtId="0" fontId="6" fillId="0" borderId="0" xfId="0" applyFont="1"/>
    <xf numFmtId="0" fontId="7" fillId="0" borderId="0" xfId="1"/>
    <xf numFmtId="2" fontId="0" fillId="0" borderId="0" xfId="0" applyNumberFormat="1"/>
    <xf numFmtId="0" fontId="12" fillId="0" borderId="2" xfId="14"/>
    <xf numFmtId="0" fontId="11" fillId="0" borderId="0" xfId="0" applyFont="1" applyAlignment="1">
      <alignment vertical="center"/>
    </xf>
    <xf numFmtId="0" fontId="13" fillId="0" borderId="0" xfId="0" applyFont="1" applyAlignment="1">
      <alignment wrapText="1"/>
    </xf>
    <xf numFmtId="0" fontId="13" fillId="0" borderId="0" xfId="0" applyFont="1" applyAlignment="1">
      <alignment horizontal="center" wrapText="1"/>
    </xf>
    <xf numFmtId="0" fontId="10" fillId="0" borderId="1" xfId="0" applyFont="1" applyBorder="1" applyAlignment="1">
      <alignment wrapText="1"/>
    </xf>
    <xf numFmtId="0" fontId="10" fillId="0" borderId="0" xfId="0" applyFont="1" applyAlignment="1">
      <alignment wrapText="1"/>
    </xf>
    <xf numFmtId="0" fontId="0" fillId="0" borderId="0" xfId="0" applyAlignment="1">
      <alignment wrapText="1"/>
    </xf>
    <xf numFmtId="2" fontId="10" fillId="0" borderId="0" xfId="0" applyNumberFormat="1" applyFont="1" applyAlignment="1">
      <alignment horizontal="right" wrapText="1"/>
    </xf>
    <xf numFmtId="2" fontId="10" fillId="0" borderId="0" xfId="0" applyNumberFormat="1" applyFont="1" applyFill="1" applyAlignment="1">
      <alignment horizontal="right" wrapText="1"/>
    </xf>
    <xf numFmtId="2" fontId="10" fillId="0" borderId="1" xfId="0" applyNumberFormat="1" applyFont="1" applyFill="1" applyBorder="1" applyAlignment="1">
      <alignment horizontal="right" wrapText="1"/>
    </xf>
    <xf numFmtId="2" fontId="10" fillId="0" borderId="3" xfId="0" applyNumberFormat="1" applyFont="1" applyBorder="1" applyAlignment="1">
      <alignment horizontal="right" wrapText="1"/>
    </xf>
    <xf numFmtId="164" fontId="1" fillId="0" borderId="0" xfId="9" applyNumberFormat="1" applyFont="1" applyAlignment="1">
      <alignment horizontal="left"/>
    </xf>
    <xf numFmtId="0" fontId="0" fillId="0" borderId="0" xfId="0" applyFill="1"/>
    <xf numFmtId="2" fontId="0" fillId="0" borderId="0" xfId="0" applyNumberFormat="1" applyFill="1"/>
    <xf numFmtId="2" fontId="11" fillId="0" borderId="0" xfId="0" applyNumberFormat="1" applyFont="1" applyAlignment="1">
      <alignment vertical="center"/>
    </xf>
    <xf numFmtId="2" fontId="0" fillId="0" borderId="0" xfId="0" applyNumberFormat="1" applyAlignment="1">
      <alignment wrapText="1"/>
    </xf>
    <xf numFmtId="0" fontId="12" fillId="0" borderId="0" xfId="14" applyBorder="1"/>
    <xf numFmtId="14" fontId="17" fillId="0" borderId="0" xfId="0" applyNumberFormat="1" applyFont="1" applyFill="1" applyBorder="1" applyAlignment="1">
      <alignment horizontal="left"/>
    </xf>
    <xf numFmtId="0" fontId="6" fillId="0" borderId="5" xfId="0" applyFont="1" applyFill="1" applyBorder="1"/>
    <xf numFmtId="0" fontId="6" fillId="0" borderId="5" xfId="0" applyFont="1" applyBorder="1" applyAlignment="1">
      <alignment horizontal="center"/>
    </xf>
    <xf numFmtId="14" fontId="17" fillId="0" borderId="4" xfId="0" applyNumberFormat="1" applyFont="1" applyFill="1" applyBorder="1" applyAlignment="1">
      <alignment horizontal="left"/>
    </xf>
    <xf numFmtId="2" fontId="0" fillId="0" borderId="4" xfId="0" applyNumberFormat="1" applyBorder="1"/>
    <xf numFmtId="0" fontId="6" fillId="0" borderId="5" xfId="0" applyFont="1" applyBorder="1"/>
    <xf numFmtId="0" fontId="18" fillId="0" borderId="5" xfId="9" applyFont="1" applyBorder="1" applyAlignment="1">
      <alignment horizontal="center" wrapText="1"/>
    </xf>
    <xf numFmtId="165" fontId="0" fillId="0" borderId="0" xfId="17" applyNumberFormat="1" applyFont="1"/>
    <xf numFmtId="165" fontId="0" fillId="0" borderId="0" xfId="17" applyNumberFormat="1" applyFont="1" applyFill="1"/>
    <xf numFmtId="165" fontId="0" fillId="0" borderId="0" xfId="17" applyNumberFormat="1" applyFont="1" applyAlignment="1">
      <alignment wrapText="1"/>
    </xf>
    <xf numFmtId="0" fontId="6" fillId="0" borderId="4" xfId="0" applyFont="1" applyBorder="1"/>
    <xf numFmtId="0" fontId="6" fillId="0" borderId="4" xfId="0" applyFont="1" applyBorder="1" applyAlignment="1">
      <alignment horizontal="center"/>
    </xf>
    <xf numFmtId="165" fontId="0" fillId="0" borderId="0" xfId="17" applyNumberFormat="1" applyFont="1" applyBorder="1" applyAlignment="1">
      <alignment wrapText="1"/>
    </xf>
    <xf numFmtId="165" fontId="0" fillId="0" borderId="0" xfId="17" applyNumberFormat="1" applyFont="1" applyBorder="1"/>
    <xf numFmtId="0" fontId="0" fillId="0" borderId="0" xfId="0" applyBorder="1"/>
    <xf numFmtId="166" fontId="0" fillId="0" borderId="0" xfId="0" applyNumberFormat="1"/>
    <xf numFmtId="166" fontId="0" fillId="0" borderId="0" xfId="0" applyNumberFormat="1" applyFill="1"/>
    <xf numFmtId="0" fontId="11" fillId="0" borderId="0" xfId="0" applyFont="1" applyBorder="1" applyAlignment="1">
      <alignment vertical="center"/>
    </xf>
    <xf numFmtId="166" fontId="0" fillId="0" borderId="0" xfId="0" applyNumberFormat="1" applyBorder="1"/>
    <xf numFmtId="0" fontId="0" fillId="0" borderId="4" xfId="0" applyBorder="1"/>
    <xf numFmtId="164" fontId="21" fillId="0" borderId="0" xfId="9" applyNumberFormat="1" applyFont="1" applyAlignment="1">
      <alignment horizontal="left"/>
    </xf>
    <xf numFmtId="166" fontId="0" fillId="0" borderId="0" xfId="0" applyNumberFormat="1" applyAlignment="1">
      <alignment wrapText="1"/>
    </xf>
    <xf numFmtId="0" fontId="23" fillId="0" borderId="2" xfId="14" applyFont="1"/>
    <xf numFmtId="164" fontId="21" fillId="0" borderId="0" xfId="9" applyNumberFormat="1" applyFont="1" applyBorder="1" applyAlignment="1">
      <alignment horizontal="left"/>
    </xf>
    <xf numFmtId="164" fontId="20" fillId="0" borderId="5" xfId="9" applyNumberFormat="1" applyFont="1" applyBorder="1" applyAlignment="1">
      <alignment horizontal="center" wrapText="1"/>
    </xf>
    <xf numFmtId="0" fontId="22" fillId="0" borderId="5" xfId="0" applyFont="1" applyBorder="1" applyAlignment="1">
      <alignment horizontal="center"/>
    </xf>
    <xf numFmtId="164" fontId="21" fillId="0" borderId="4" xfId="9" applyNumberFormat="1" applyFont="1" applyBorder="1" applyAlignment="1">
      <alignment horizontal="left"/>
    </xf>
    <xf numFmtId="166" fontId="0" fillId="0" borderId="4" xfId="0" applyNumberFormat="1" applyBorder="1"/>
    <xf numFmtId="164" fontId="20" fillId="0" borderId="5" xfId="9" applyNumberFormat="1" applyFont="1" applyBorder="1" applyAlignment="1">
      <alignment horizontal="center" vertical="top" wrapText="1"/>
    </xf>
    <xf numFmtId="0" fontId="20" fillId="0" borderId="5" xfId="0" applyFont="1" applyBorder="1" applyAlignment="1">
      <alignment horizontal="center" vertical="top" wrapText="1"/>
    </xf>
    <xf numFmtId="0" fontId="22" fillId="0" borderId="5" xfId="0" applyFont="1" applyBorder="1" applyAlignment="1">
      <alignment horizontal="center" vertical="top" wrapText="1"/>
    </xf>
    <xf numFmtId="167" fontId="0" fillId="0" borderId="0" xfId="0" applyNumberFormat="1"/>
    <xf numFmtId="0" fontId="11" fillId="0" borderId="4" xfId="0" applyFont="1" applyBorder="1" applyAlignment="1">
      <alignment vertical="center"/>
    </xf>
    <xf numFmtId="0" fontId="0" fillId="0" borderId="4" xfId="0" applyBorder="1" applyAlignment="1">
      <alignment wrapText="1"/>
    </xf>
    <xf numFmtId="8" fontId="0" fillId="0" borderId="4" xfId="0" applyNumberFormat="1" applyBorder="1"/>
    <xf numFmtId="0" fontId="0" fillId="0" borderId="0" xfId="0" applyAlignment="1">
      <alignment horizontal="left" vertical="center" wrapText="1"/>
    </xf>
    <xf numFmtId="166" fontId="0" fillId="0" borderId="0" xfId="0" applyNumberFormat="1" applyAlignment="1">
      <alignment horizontal="right" vertical="center" wrapText="1"/>
    </xf>
    <xf numFmtId="0" fontId="24" fillId="0" borderId="0" xfId="0" applyFont="1" applyAlignment="1">
      <alignment vertical="top"/>
    </xf>
    <xf numFmtId="0" fontId="23" fillId="0" borderId="0" xfId="14" applyFont="1" applyBorder="1"/>
    <xf numFmtId="0" fontId="6" fillId="0" borderId="5" xfId="0" applyFont="1" applyBorder="1" applyAlignment="1">
      <alignment horizontal="center" vertical="center" wrapText="1"/>
    </xf>
    <xf numFmtId="0" fontId="0" fillId="0" borderId="4" xfId="0" applyBorder="1" applyAlignment="1">
      <alignment horizontal="left" vertical="center" wrapText="1"/>
    </xf>
    <xf numFmtId="166" fontId="0" fillId="0" borderId="4" xfId="0" applyNumberFormat="1" applyBorder="1" applyAlignment="1">
      <alignment horizontal="right" vertical="center" wrapText="1"/>
    </xf>
    <xf numFmtId="0" fontId="6" fillId="0" borderId="5" xfId="0" applyFont="1" applyBorder="1" applyAlignment="1">
      <alignment wrapText="1"/>
    </xf>
    <xf numFmtId="167" fontId="0" fillId="0" borderId="0" xfId="0" applyNumberFormat="1" applyAlignment="1">
      <alignment horizontal="center"/>
    </xf>
    <xf numFmtId="17" fontId="0" fillId="0" borderId="0" xfId="0" applyNumberFormat="1" applyAlignment="1">
      <alignment wrapText="1"/>
    </xf>
    <xf numFmtId="166" fontId="0" fillId="0" borderId="0" xfId="0" applyNumberFormat="1" applyAlignment="1">
      <alignment horizontal="center" vertical="center" wrapText="1"/>
    </xf>
    <xf numFmtId="14" fontId="17" fillId="0" borderId="0" xfId="0" applyNumberFormat="1" applyFont="1" applyFill="1" applyAlignment="1">
      <alignment horizontal="left" wrapText="1"/>
    </xf>
    <xf numFmtId="164" fontId="21" fillId="0" borderId="0" xfId="9" applyNumberFormat="1" applyFont="1" applyFill="1" applyAlignment="1">
      <alignment horizontal="left" wrapText="1"/>
    </xf>
    <xf numFmtId="168" fontId="11" fillId="0" borderId="0" xfId="0" applyNumberFormat="1" applyFont="1" applyAlignment="1">
      <alignment horizontal="left" vertical="center" wrapText="1"/>
    </xf>
    <xf numFmtId="168" fontId="0" fillId="0" borderId="0" xfId="0" applyNumberFormat="1" applyAlignment="1">
      <alignment horizontal="left" wrapText="1"/>
    </xf>
    <xf numFmtId="0" fontId="6" fillId="0" borderId="4" xfId="0" applyFont="1" applyBorder="1" applyAlignment="1">
      <alignment horizontal="center" wrapText="1"/>
    </xf>
    <xf numFmtId="0" fontId="11" fillId="0" borderId="0" xfId="0" applyFont="1" applyAlignment="1">
      <alignment vertical="top" wrapText="1"/>
    </xf>
    <xf numFmtId="164" fontId="18" fillId="0" borderId="5" xfId="9" applyNumberFormat="1" applyFont="1" applyBorder="1" applyAlignment="1">
      <alignment horizontal="center"/>
    </xf>
    <xf numFmtId="0" fontId="25" fillId="0" borderId="0" xfId="1" applyFont="1"/>
    <xf numFmtId="0" fontId="10" fillId="0" borderId="1" xfId="0" applyFont="1" applyFill="1" applyBorder="1" applyAlignment="1">
      <alignment horizontal="left" wrapText="1"/>
    </xf>
    <xf numFmtId="0" fontId="10" fillId="0" borderId="0" xfId="0" applyFont="1" applyFill="1" applyAlignment="1">
      <alignment horizontal="left" wrapText="1"/>
    </xf>
    <xf numFmtId="0" fontId="10" fillId="0" borderId="0" xfId="0" applyFont="1" applyAlignment="1">
      <alignment horizontal="left" wrapText="1"/>
    </xf>
    <xf numFmtId="0" fontId="10" fillId="0" borderId="3" xfId="0" applyFont="1" applyBorder="1" applyAlignment="1">
      <alignment horizontal="left" wrapText="1"/>
    </xf>
    <xf numFmtId="2" fontId="10" fillId="0" borderId="1" xfId="0" applyNumberFormat="1" applyFont="1" applyBorder="1" applyAlignment="1">
      <alignment horizontal="right" wrapText="1"/>
    </xf>
    <xf numFmtId="0" fontId="10" fillId="0" borderId="0" xfId="0" applyFont="1" applyFill="1" applyAlignment="1">
      <alignment vertical="center" wrapText="1"/>
    </xf>
    <xf numFmtId="2" fontId="11" fillId="0" borderId="0" xfId="9" applyNumberFormat="1" applyFont="1" applyAlignment="1">
      <alignment horizontal="right"/>
    </xf>
    <xf numFmtId="2" fontId="1" fillId="0" borderId="0" xfId="9" applyNumberFormat="1" applyFont="1" applyFill="1" applyAlignment="1">
      <alignment horizontal="right"/>
    </xf>
    <xf numFmtId="2" fontId="1" fillId="0" borderId="0" xfId="9" applyNumberFormat="1" applyFont="1" applyAlignment="1">
      <alignment horizontal="right"/>
    </xf>
    <xf numFmtId="164" fontId="21" fillId="0" borderId="0" xfId="9" applyNumberFormat="1" applyFont="1" applyAlignment="1">
      <alignment horizontal="left" vertical="center"/>
    </xf>
    <xf numFmtId="164" fontId="21" fillId="0" borderId="0" xfId="9" applyNumberFormat="1" applyFont="1" applyBorder="1" applyAlignment="1">
      <alignment horizontal="left" vertical="center"/>
    </xf>
    <xf numFmtId="164" fontId="21" fillId="0" borderId="4" xfId="9" applyNumberFormat="1" applyFont="1" applyBorder="1" applyAlignment="1">
      <alignment horizontal="left" vertical="center"/>
    </xf>
    <xf numFmtId="166" fontId="0" fillId="0" borderId="0" xfId="0" applyNumberFormat="1" applyAlignment="1">
      <alignment horizontal="right" vertical="center"/>
    </xf>
    <xf numFmtId="166" fontId="0" fillId="0" borderId="0" xfId="0" applyNumberFormat="1" applyFill="1" applyAlignment="1">
      <alignment horizontal="right" vertical="center"/>
    </xf>
    <xf numFmtId="166" fontId="0" fillId="0" borderId="4" xfId="0" applyNumberFormat="1" applyBorder="1" applyAlignment="1">
      <alignment horizontal="right" vertical="center"/>
    </xf>
    <xf numFmtId="0" fontId="0" fillId="0" borderId="0" xfId="0" applyAlignment="1">
      <alignment horizontal="left" vertical="center"/>
    </xf>
    <xf numFmtId="0" fontId="0" fillId="0" borderId="4" xfId="0" applyBorder="1" applyAlignment="1">
      <alignment horizontal="left" vertical="center"/>
    </xf>
    <xf numFmtId="0" fontId="0" fillId="0" borderId="0" xfId="0" applyAlignment="1">
      <alignment horizontal="right" vertical="center"/>
    </xf>
    <xf numFmtId="0" fontId="0" fillId="0" borderId="0" xfId="0" applyFill="1" applyAlignment="1">
      <alignment horizontal="right" vertical="center"/>
    </xf>
    <xf numFmtId="0" fontId="0" fillId="0" borderId="4" xfId="0" applyBorder="1" applyAlignment="1">
      <alignment horizontal="right" vertical="center"/>
    </xf>
    <xf numFmtId="167" fontId="0" fillId="0" borderId="0" xfId="0" applyNumberFormat="1" applyBorder="1" applyAlignment="1">
      <alignment horizontal="right"/>
    </xf>
    <xf numFmtId="167" fontId="0" fillId="2" borderId="0" xfId="0" applyNumberFormat="1" applyFill="1" applyBorder="1" applyAlignment="1">
      <alignment horizontal="right"/>
    </xf>
    <xf numFmtId="167" fontId="0" fillId="0" borderId="4" xfId="0" applyNumberFormat="1" applyBorder="1" applyAlignment="1">
      <alignment horizontal="right"/>
    </xf>
    <xf numFmtId="164" fontId="0" fillId="0" borderId="1" xfId="0" applyNumberFormat="1" applyBorder="1" applyAlignment="1">
      <alignment horizontal="left" vertical="center"/>
    </xf>
    <xf numFmtId="164" fontId="0" fillId="0" borderId="0" xfId="0" applyNumberFormat="1" applyAlignment="1">
      <alignment horizontal="left" vertical="center"/>
    </xf>
    <xf numFmtId="164" fontId="0" fillId="0" borderId="4" xfId="0" applyNumberFormat="1" applyBorder="1" applyAlignment="1">
      <alignment horizontal="left" vertical="center"/>
    </xf>
    <xf numFmtId="164" fontId="0" fillId="0" borderId="0" xfId="0" applyNumberFormat="1" applyAlignment="1">
      <alignment horizontal="left"/>
    </xf>
    <xf numFmtId="164" fontId="19" fillId="0" borderId="0" xfId="0" applyNumberFormat="1" applyFont="1" applyAlignment="1">
      <alignment horizontal="left" vertical="center"/>
    </xf>
    <xf numFmtId="164" fontId="0" fillId="0" borderId="4" xfId="0" applyNumberFormat="1" applyBorder="1" applyAlignment="1">
      <alignment horizontal="left"/>
    </xf>
    <xf numFmtId="164" fontId="21" fillId="0" borderId="0" xfId="9" applyNumberFormat="1" applyFont="1" applyFill="1" applyAlignment="1">
      <alignment horizontal="left" vertical="center" wrapText="1"/>
    </xf>
    <xf numFmtId="0" fontId="12" fillId="0" borderId="2" xfId="14" applyAlignment="1">
      <alignment vertical="top"/>
    </xf>
    <xf numFmtId="0" fontId="12" fillId="0" borderId="0" xfId="14" applyBorder="1" applyAlignment="1">
      <alignment vertical="top"/>
    </xf>
    <xf numFmtId="0" fontId="6" fillId="0" borderId="4" xfId="0" applyFont="1" applyBorder="1" applyAlignment="1">
      <alignment vertical="top"/>
    </xf>
    <xf numFmtId="0" fontId="0" fillId="0" borderId="0" xfId="0" applyAlignment="1">
      <alignment horizontal="left" vertical="top"/>
    </xf>
    <xf numFmtId="0" fontId="11" fillId="0" borderId="0" xfId="0" applyFont="1" applyAlignment="1">
      <alignment horizontal="left" vertical="top"/>
    </xf>
    <xf numFmtId="0" fontId="11" fillId="0" borderId="0" xfId="0" applyFont="1" applyBorder="1" applyAlignment="1">
      <alignment horizontal="left" vertical="top"/>
    </xf>
    <xf numFmtId="0" fontId="0" fillId="0" borderId="0" xfId="0" applyAlignment="1">
      <alignment vertical="top" wrapText="1"/>
    </xf>
    <xf numFmtId="0" fontId="0" fillId="0" borderId="0" xfId="0" applyAlignment="1">
      <alignment vertical="top"/>
    </xf>
    <xf numFmtId="0" fontId="24" fillId="0" borderId="0" xfId="0" applyFont="1" applyAlignment="1">
      <alignment horizontal="left" vertical="top" wrapText="1"/>
    </xf>
  </cellXfs>
  <cellStyles count="18">
    <cellStyle name="%" xfId="2" xr:uid="{2F21B096-577B-4692-B66A-ECE686FEC496}"/>
    <cellStyle name="% 2" xfId="4" xr:uid="{A601CBE6-23A5-4AB4-82F1-57F958FC5369}"/>
    <cellStyle name="ANCLAS,REZONES Y SUS PARTES,DE FUNDICION,DE HIERRO O DE ACERO" xfId="13" xr:uid="{FF50B59B-0A8E-4DA8-9AED-88965202D9FF}"/>
    <cellStyle name="Comma" xfId="17" builtinId="3"/>
    <cellStyle name="Heading 1" xfId="14" builtinId="16"/>
    <cellStyle name="Hyperlink" xfId="1" builtinId="8"/>
    <cellStyle name="Normal" xfId="0" builtinId="0"/>
    <cellStyle name="Normal 16" xfId="6" xr:uid="{4EC8CAD9-69F7-4F7A-B8BE-B4E7746C85D3}"/>
    <cellStyle name="Normal 2" xfId="3" xr:uid="{9AAB6719-E42D-460F-A64D-1CEA59C6F3AA}"/>
    <cellStyle name="Normal 2 2" xfId="8" xr:uid="{F3A3CA11-DE66-464B-A583-0D1B8925854C}"/>
    <cellStyle name="Normal 3" xfId="12" xr:uid="{C7D9EB9A-2A4D-4E42-BC19-BEFE48A20D60}"/>
    <cellStyle name="Normal 3 2 2" xfId="5" xr:uid="{53ACB10D-EBC2-4F1B-B962-86EF4EBA4C05}"/>
    <cellStyle name="Normal 3 2 3" xfId="7" xr:uid="{0F53F492-76A1-4067-A4DF-BC4927B8EBC8}"/>
    <cellStyle name="Normal 4" xfId="9" xr:uid="{859C9A8F-90A2-4A48-99AD-6B9EB2974A01}"/>
    <cellStyle name="Normal 46" xfId="11" xr:uid="{7798DB79-4074-4AAA-BC72-D28C3CA63C10}"/>
    <cellStyle name="Normal 5" xfId="15" xr:uid="{D2924675-DEA5-4734-813B-9710D6EA7A85}"/>
    <cellStyle name="Normal 8" xfId="10" xr:uid="{FB56D543-7317-4E4A-BA86-0CF43937E71F}"/>
    <cellStyle name="Percent 2" xfId="16" xr:uid="{9C8CF98A-786D-4526-815E-66AE50E8CE64}"/>
  </cellStyles>
  <dxfs count="106">
    <dxf>
      <numFmt numFmtId="167" formatCode="&quot;£&quot;#,##0.00"/>
      <alignment horizontal="center" vertical="bottom" textRotation="0" wrapText="0" indent="0" justifyLastLine="0" shrinkToFit="0" readingOrder="0"/>
    </dxf>
    <dxf>
      <numFmt numFmtId="167" formatCode="&quot;£&quot;#,##0.00"/>
      <alignment horizontal="center" vertical="bottom" textRotation="0" wrapText="0" indent="0" justifyLastLine="0" shrinkToFit="0" readingOrder="0"/>
    </dxf>
    <dxf>
      <numFmt numFmtId="167" formatCode="&quot;£&quot;#,##0.00"/>
      <alignment horizontal="center" vertical="bottom" textRotation="0" wrapText="0" indent="0" justifyLastLine="0" shrinkToFit="0" readingOrder="0"/>
    </dxf>
    <dxf>
      <numFmt numFmtId="167" formatCode="&quot;£&quot;#,##0.00"/>
      <alignment horizontal="center" vertical="bottom" textRotation="0" wrapText="0" indent="0" justifyLastLine="0" shrinkToFit="0" readingOrder="0"/>
    </dxf>
    <dxf>
      <numFmt numFmtId="167" formatCode="&quot;£&quot;#,##0.00"/>
      <alignment horizontal="center" vertical="bottom" textRotation="0" wrapText="0" indent="0" justifyLastLine="0" shrinkToFit="0" readingOrder="0"/>
    </dxf>
    <dxf>
      <numFmt numFmtId="167" formatCode="&quot;£&quot;#,##0.00"/>
      <alignment horizontal="center" vertical="bottom" textRotation="0" wrapText="0" indent="0" justifyLastLine="0" shrinkToFit="0" readingOrder="0"/>
    </dxf>
    <dxf>
      <numFmt numFmtId="22" formatCode="mmm\-yy"/>
    </dxf>
    <dxf>
      <border>
        <bottom style="thin">
          <color indexed="64"/>
        </bottom>
      </border>
    </dxf>
    <dxf>
      <font>
        <b/>
      </font>
      <alignment horizontal="general" vertical="bottom" textRotation="0" wrapText="1" indent="0" justifyLastLine="0" shrinkToFit="0" readingOrder="0"/>
    </dxf>
    <dxf>
      <numFmt numFmtId="166" formatCode="0.0"/>
      <alignment horizontal="center" vertical="center" textRotation="0" wrapText="1" indent="0" justifyLastLine="0" shrinkToFit="0" readingOrder="0"/>
    </dxf>
    <dxf>
      <numFmt numFmtId="166" formatCode="0.0"/>
      <alignment horizontal="center" vertical="center" textRotation="0" wrapText="1" indent="0" justifyLastLine="0" shrinkToFit="0" readingOrder="0"/>
    </dxf>
    <dxf>
      <numFmt numFmtId="166" formatCode="0.0"/>
      <alignment horizontal="center" vertical="center" textRotation="0" wrapText="1" indent="0" justifyLastLine="0" shrinkToFit="0" readingOrder="0"/>
    </dxf>
    <dxf>
      <numFmt numFmtId="166" formatCode="0.0"/>
      <alignment horizontal="center" vertical="center" textRotation="0" wrapText="1" indent="0" justifyLastLine="0" shrinkToFit="0" readingOrder="0"/>
    </dxf>
    <dxf>
      <alignment horizontal="left" vertical="center" textRotation="0" wrapText="1" indent="0" justifyLastLine="0" shrinkToFit="0" readingOrder="0"/>
    </dxf>
    <dxf>
      <border>
        <bottom style="thin">
          <color indexed="64"/>
        </bottom>
      </border>
    </dxf>
    <dxf>
      <font>
        <b/>
      </font>
      <alignment horizontal="general" vertical="center" textRotation="0" wrapText="1" indent="0" justifyLastLine="0" shrinkToFit="0" readingOrder="0"/>
    </dxf>
    <dxf>
      <numFmt numFmtId="167" formatCode="&quot;£&quot;#,##0.00"/>
    </dxf>
    <dxf>
      <numFmt numFmtId="167" formatCode="&quot;£&quot;#,##0.00"/>
    </dxf>
    <dxf>
      <numFmt numFmtId="167" formatCode="&quot;£&quot;#,##0.00"/>
    </dxf>
    <dxf>
      <numFmt numFmtId="167" formatCode="&quot;£&quot;#,##0.00"/>
    </dxf>
    <dxf>
      <border>
        <bottom style="thin">
          <color indexed="64"/>
        </bottom>
      </border>
    </dxf>
    <dxf>
      <font>
        <b/>
      </font>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left" vertical="center" textRotation="0" indent="0" justifyLastLine="0" shrinkToFit="0" readingOrder="0"/>
    </dxf>
    <dxf>
      <alignment horizontal="left" vertical="center" textRotation="0" wrapText="0" indent="0" justifyLastLine="0" shrinkToFit="0" readingOrder="0"/>
    </dxf>
    <dxf>
      <border>
        <bottom style="thin">
          <color indexed="64"/>
        </bottom>
      </border>
    </dxf>
    <dxf>
      <font>
        <b/>
      </font>
    </dxf>
    <dxf>
      <numFmt numFmtId="166" formatCode="0.0"/>
    </dxf>
    <dxf>
      <numFmt numFmtId="166" formatCode="0.0"/>
    </dxf>
    <dxf>
      <numFmt numFmtId="166" formatCode="0.0"/>
    </dxf>
    <dxf>
      <numFmt numFmtId="166" formatCode="0.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dxf>
    <dxf>
      <numFmt numFmtId="166" formatCode="0.0"/>
    </dxf>
    <dxf>
      <font>
        <b val="0"/>
        <i val="0"/>
        <strike val="0"/>
        <condense val="0"/>
        <extend val="0"/>
        <outline val="0"/>
        <shadow val="0"/>
        <u val="none"/>
        <vertAlign val="baseline"/>
        <sz val="11"/>
        <color theme="1"/>
        <name val="Univers Light"/>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1"/>
        <color theme="1"/>
        <name val="Univers Light"/>
        <family val="2"/>
        <scheme val="none"/>
      </font>
      <numFmt numFmtId="165" formatCode="_-* #,##0_-;\-* #,##0_-;_-* &quot;-&quot;??_-;_-@_-"/>
    </dxf>
    <dxf>
      <font>
        <b val="0"/>
        <i val="0"/>
        <strike val="0"/>
        <condense val="0"/>
        <extend val="0"/>
        <outline val="0"/>
        <shadow val="0"/>
        <u val="none"/>
        <vertAlign val="baseline"/>
        <sz val="11"/>
        <color theme="1"/>
        <name val="Univers Light"/>
        <family val="2"/>
        <scheme val="none"/>
      </font>
      <numFmt numFmtId="165" formatCode="_-* #,##0_-;\-* #,##0_-;_-* &quot;-&quot;??_-;_-@_-"/>
    </dxf>
    <dxf>
      <alignment horizontal="left" vertical="top"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font>
        <b val="0"/>
        <i val="0"/>
        <strike val="0"/>
        <condense val="0"/>
        <extend val="0"/>
        <outline val="0"/>
        <shadow val="0"/>
        <u val="none"/>
        <vertAlign val="baseline"/>
        <sz val="11"/>
        <color theme="1"/>
        <name val="Arial"/>
        <family val="2"/>
        <scheme val="none"/>
      </font>
      <numFmt numFmtId="19" formatCode="dd/mm/yyyy"/>
      <fill>
        <patternFill patternType="none">
          <fgColor indexed="64"/>
          <bgColor indexed="65"/>
        </patternFill>
      </fill>
      <alignment horizontal="left" vertical="bottom" textRotation="0" wrapText="0" indent="0" justifyLastLine="0" shrinkToFit="0" readingOrder="0"/>
    </dxf>
    <dxf>
      <border>
        <bottom style="thin">
          <color auto="1"/>
        </bottom>
      </border>
    </dxf>
    <dxf>
      <font>
        <b/>
        <i val="0"/>
        <strike val="0"/>
        <condense val="0"/>
        <extend val="0"/>
        <outline val="0"/>
        <shadow val="0"/>
        <u val="none"/>
        <vertAlign val="baseline"/>
        <sz val="11"/>
        <color theme="1"/>
        <name val="Univers Light"/>
        <family val="2"/>
        <scheme val="none"/>
      </font>
      <alignment horizontal="center" vertical="bottom" textRotation="0" wrapText="0" indent="0" justifyLastLine="0" shrinkToFit="0" readingOrder="0"/>
    </dxf>
    <dxf>
      <numFmt numFmtId="166" formatCode="0.0"/>
    </dxf>
    <dxf>
      <numFmt numFmtId="166" formatCode="0.0"/>
    </dxf>
    <dxf>
      <font>
        <b val="0"/>
        <i val="0"/>
        <strike val="0"/>
        <condense val="0"/>
        <extend val="0"/>
        <outline val="0"/>
        <shadow val="0"/>
        <u val="none"/>
        <vertAlign val="baseline"/>
        <sz val="11"/>
        <color theme="1"/>
        <name val="Univers Light"/>
        <scheme val="minor"/>
      </font>
      <numFmt numFmtId="164" formatCode="mmm\ yyyy"/>
      <alignment horizontal="left" vertical="bottom" textRotation="0" wrapText="0" indent="0" justifyLastLine="0" shrinkToFit="0" readingOrder="0"/>
    </dxf>
    <dxf>
      <border>
        <bottom style="thin">
          <color indexed="64"/>
        </bottom>
      </border>
    </dxf>
    <dxf>
      <numFmt numFmtId="164" formatCode="mmm\ yyyy"/>
      <alignment horizontal="left" textRotation="0" wrapText="0" indent="0" justifyLastLine="0" shrinkToFit="0" readingOrder="0"/>
    </dxf>
    <dxf>
      <border outline="0">
        <top style="thin">
          <color auto="1"/>
        </top>
      </border>
    </dxf>
    <dxf>
      <border outline="0">
        <bottom style="thin">
          <color indexed="64"/>
        </bottom>
      </border>
    </dxf>
    <dxf>
      <font>
        <strike val="0"/>
        <outline val="0"/>
        <shadow val="0"/>
        <u val="none"/>
        <vertAlign val="baseline"/>
        <sz val="12"/>
        <name val="Univers Light"/>
        <family val="2"/>
        <scheme val="minor"/>
      </font>
      <numFmt numFmtId="2" formatCode="0.00"/>
      <fill>
        <patternFill patternType="solid">
          <fgColor indexed="64"/>
          <bgColor theme="0"/>
        </patternFill>
      </fill>
      <alignment horizontal="right" vertical="center" textRotation="0" wrapText="1" indent="0" justifyLastLine="0" shrinkToFit="0" readingOrder="0"/>
      <border diagonalUp="0" diagonalDown="0" outline="0">
        <left/>
        <right/>
        <top/>
        <bottom style="medium">
          <color theme="4"/>
        </bottom>
      </border>
    </dxf>
    <dxf>
      <font>
        <strike val="0"/>
        <outline val="0"/>
        <shadow val="0"/>
        <u val="none"/>
        <vertAlign val="baseline"/>
        <sz val="12"/>
        <name val="Univers Light"/>
        <family val="2"/>
        <scheme val="minor"/>
      </font>
      <numFmt numFmtId="2" formatCode="0.00"/>
      <fill>
        <patternFill patternType="solid">
          <fgColor indexed="64"/>
          <bgColor theme="0"/>
        </patternFill>
      </fill>
      <alignment horizontal="right" vertical="center" textRotation="0" wrapText="1" indent="0" justifyLastLine="0" shrinkToFit="0" readingOrder="0"/>
      <border diagonalUp="0" diagonalDown="0" outline="0">
        <left/>
        <right/>
        <top/>
        <bottom style="medium">
          <color theme="4"/>
        </bottom>
      </border>
    </dxf>
    <dxf>
      <font>
        <strike val="0"/>
        <outline val="0"/>
        <shadow val="0"/>
        <u val="none"/>
        <vertAlign val="baseline"/>
        <sz val="12"/>
        <name val="Univers Light"/>
        <family val="2"/>
        <scheme val="minor"/>
      </font>
      <numFmt numFmtId="2" formatCode="0.00"/>
      <fill>
        <patternFill patternType="solid">
          <fgColor indexed="64"/>
          <bgColor theme="0"/>
        </patternFill>
      </fill>
    </dxf>
    <dxf>
      <font>
        <strike val="0"/>
        <outline val="0"/>
        <shadow val="0"/>
        <u val="none"/>
        <vertAlign val="baseline"/>
        <sz val="12"/>
        <name val="Univers Light"/>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Univers Light"/>
        <family val="2"/>
        <scheme val="minor"/>
      </font>
      <numFmt numFmtId="164" formatCode="mmm\ yyyy"/>
      <fill>
        <patternFill patternType="solid">
          <fgColor indexed="64"/>
          <bgColor theme="0"/>
        </patternFill>
      </fill>
      <alignment horizontal="left" vertical="bottom" textRotation="0" wrapText="0" indent="0" justifyLastLine="0" shrinkToFit="0" readingOrder="0"/>
    </dxf>
    <dxf>
      <border outline="0">
        <left style="medium">
          <color theme="4"/>
        </left>
        <top style="medium">
          <color theme="4"/>
        </top>
      </border>
    </dxf>
    <dxf>
      <border>
        <bottom style="thin">
          <color indexed="64"/>
        </bottom>
      </border>
    </dxf>
    <dxf>
      <font>
        <b/>
      </font>
    </dxf>
    <dxf>
      <numFmt numFmtId="166" formatCode="0.0"/>
      <alignment horizontal="right" vertical="center" textRotation="0" indent="0" justifyLastLine="0" shrinkToFit="0" readingOrder="0"/>
    </dxf>
    <dxf>
      <numFmt numFmtId="166" formatCode="0.0"/>
      <alignment horizontal="right" vertical="center" textRotation="0" indent="0" justifyLastLine="0" shrinkToFit="0" readingOrder="0"/>
    </dxf>
    <dxf>
      <numFmt numFmtId="166" formatCode="0.0"/>
      <alignment horizontal="right" vertical="center" textRotation="0" indent="0" justifyLastLine="0" shrinkToFit="0" readingOrder="0"/>
    </dxf>
    <dxf>
      <font>
        <b val="0"/>
        <i val="0"/>
        <strike val="0"/>
        <condense val="0"/>
        <extend val="0"/>
        <outline val="0"/>
        <shadow val="0"/>
        <u val="none"/>
        <vertAlign val="baseline"/>
        <sz val="11"/>
        <color theme="1"/>
        <name val="Univers Light"/>
        <scheme val="minor"/>
      </font>
      <numFmt numFmtId="164" formatCode="mmm\ yyyy"/>
      <alignment horizontal="left" vertical="center" textRotation="0" wrapText="0" indent="0" justifyLastLine="0" shrinkToFit="0" readingOrder="0"/>
    </dxf>
    <dxf>
      <border>
        <bottom style="thin">
          <color indexed="64"/>
        </bottom>
      </border>
    </dxf>
    <dxf>
      <font>
        <strike val="0"/>
        <outline val="0"/>
        <shadow val="0"/>
        <u val="none"/>
        <vertAlign val="baseline"/>
        <sz val="11"/>
        <name val="Univers Light"/>
        <family val="2"/>
        <scheme val="minor"/>
      </font>
      <numFmt numFmtId="2" formatCode="0.00"/>
    </dxf>
    <dxf>
      <font>
        <strike val="0"/>
        <outline val="0"/>
        <shadow val="0"/>
        <u val="none"/>
        <vertAlign val="baseline"/>
        <sz val="11"/>
        <name val="Univers Light"/>
        <family val="2"/>
        <scheme val="minor"/>
      </font>
      <numFmt numFmtId="2" formatCode="0.00"/>
    </dxf>
    <dxf>
      <font>
        <strike val="0"/>
        <outline val="0"/>
        <shadow val="0"/>
        <u val="none"/>
        <vertAlign val="baseline"/>
        <sz val="11"/>
        <name val="Univers Light"/>
        <family val="2"/>
        <scheme val="minor"/>
      </font>
      <numFmt numFmtId="2" formatCode="0.00"/>
    </dxf>
    <dxf>
      <font>
        <b val="0"/>
        <i val="0"/>
        <strike val="0"/>
        <condense val="0"/>
        <extend val="0"/>
        <outline val="0"/>
        <shadow val="0"/>
        <u val="none"/>
        <vertAlign val="baseline"/>
        <sz val="11"/>
        <color auto="1"/>
        <name val="Univers Light"/>
        <family val="2"/>
        <scheme val="minor"/>
      </font>
      <numFmt numFmtId="2" formatCode="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mmm\ yyyy"/>
      <fill>
        <patternFill patternType="none">
          <fgColor indexed="64"/>
          <bgColor auto="1"/>
        </patternFill>
      </fill>
      <alignment horizontal="left" vertical="bottom" textRotation="0" wrapText="0" indent="0" justifyLastLine="0" shrinkToFit="0" readingOrder="0"/>
    </dxf>
    <dxf>
      <border outline="0">
        <top style="thin">
          <color rgb="FF000000"/>
        </top>
        <bottom style="thin">
          <color rgb="FF000000"/>
        </bottom>
      </border>
    </dxf>
    <dxf>
      <font>
        <strike val="0"/>
        <outline val="0"/>
        <shadow val="0"/>
        <u val="none"/>
        <vertAlign val="baseline"/>
        <sz val="11"/>
        <name val="Univers Light"/>
        <family val="2"/>
        <scheme val="none"/>
      </font>
    </dxf>
    <dxf>
      <border>
        <bottom style="thin">
          <color auto="1"/>
        </bottom>
      </border>
    </dxf>
    <dxf>
      <font>
        <b/>
        <strike val="0"/>
        <outline val="0"/>
        <shadow val="0"/>
        <u val="none"/>
        <vertAlign val="baseline"/>
        <sz val="11"/>
        <name val="Univers Light"/>
        <family val="2"/>
        <scheme val="minor"/>
      </font>
    </dxf>
    <dxf>
      <font>
        <strike val="0"/>
        <outline val="0"/>
        <shadow val="0"/>
        <u val="none"/>
        <vertAlign val="baseline"/>
        <sz val="11"/>
        <name val="Univers Light"/>
        <family val="2"/>
        <scheme val="minor"/>
      </font>
      <numFmt numFmtId="2" formatCode="0.00"/>
      <alignment horizontal="right" vertical="bottom" textRotation="0" wrapText="0" indent="0" justifyLastLine="0" shrinkToFit="0" readingOrder="0"/>
    </dxf>
    <dxf>
      <font>
        <strike val="0"/>
        <outline val="0"/>
        <shadow val="0"/>
        <u val="none"/>
        <vertAlign val="baseline"/>
        <sz val="11"/>
        <name val="Univers Light"/>
        <family val="2"/>
        <scheme val="minor"/>
      </font>
      <numFmt numFmtId="2" formatCode="0.00"/>
      <alignment horizontal="right" vertical="bottom" textRotation="0" wrapText="0" indent="0" justifyLastLine="0" shrinkToFit="0" readingOrder="0"/>
    </dxf>
    <dxf>
      <font>
        <strike val="0"/>
        <outline val="0"/>
        <shadow val="0"/>
        <u val="none"/>
        <vertAlign val="baseline"/>
        <sz val="11"/>
        <name val="Univers Light"/>
        <family val="2"/>
        <scheme val="minor"/>
      </font>
      <numFmt numFmtId="2" formatCode="0.00"/>
      <alignment horizontal="right" vertical="bottom" textRotation="0" wrapText="0" indent="0" justifyLastLine="0" shrinkToFit="0" readingOrder="0"/>
    </dxf>
    <dxf>
      <font>
        <strike val="0"/>
        <outline val="0"/>
        <shadow val="0"/>
        <u val="none"/>
        <vertAlign val="baseline"/>
        <sz val="11"/>
        <name val="Univers Light"/>
        <family val="2"/>
        <scheme val="minor"/>
      </font>
      <numFmt numFmtId="2" formatCode="0.00"/>
      <alignment horizontal="right" vertical="bottom" textRotation="0" wrapText="0" indent="0" justifyLastLine="0" shrinkToFit="0" readingOrder="0"/>
    </dxf>
    <dxf>
      <font>
        <strike val="0"/>
        <outline val="0"/>
        <shadow val="0"/>
        <u val="none"/>
        <vertAlign val="baseline"/>
        <sz val="11"/>
        <name val="Univers Light"/>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Univers Light"/>
        <family val="2"/>
        <scheme val="minor"/>
      </font>
      <numFmt numFmtId="164" formatCode="mmm\ yyyy"/>
      <fill>
        <patternFill patternType="none">
          <fgColor indexed="64"/>
          <bgColor auto="1"/>
        </patternFill>
      </fill>
      <alignment horizontal="left" vertical="bottom" textRotation="0" wrapText="0" indent="0" justifyLastLine="0" shrinkToFit="0" readingOrder="0"/>
    </dxf>
    <dxf>
      <border outline="0">
        <top style="thin">
          <color rgb="FF000000"/>
        </top>
        <bottom style="thin">
          <color rgb="FF000000"/>
        </bottom>
      </border>
    </dxf>
    <dxf>
      <font>
        <strike val="0"/>
        <outline val="0"/>
        <shadow val="0"/>
        <u val="none"/>
        <vertAlign val="baseline"/>
        <sz val="11"/>
        <name val="Univers Light"/>
        <family val="2"/>
        <scheme val="minor"/>
      </font>
      <alignment horizontal="center" vertical="bottom" textRotation="0" indent="0" justifyLastLine="0" shrinkToFit="0" readingOrder="0"/>
    </dxf>
    <dxf>
      <border>
        <bottom style="thin">
          <color auto="1"/>
        </bottom>
      </border>
    </dxf>
    <dxf>
      <font>
        <b/>
        <strike val="0"/>
        <outline val="0"/>
        <shadow val="0"/>
        <u val="none"/>
        <vertAlign val="baseline"/>
        <sz val="11"/>
        <name val="Univers Light"/>
        <family val="2"/>
        <scheme val="minor"/>
      </font>
      <alignment horizontal="center" vertical="bottom" textRotation="0"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fill>
        <patternFill patternType="none">
          <fgColor indexed="64"/>
          <bgColor auto="1"/>
        </patternFill>
      </fill>
      <alignment horizontal="left" vertical="bottom" textRotation="0" wrapText="1" indent="0" justifyLastLine="0" shrinkToFit="0" readingOrder="0"/>
    </dxf>
    <dxf>
      <border outline="0">
        <top style="thin">
          <color rgb="FF000000"/>
        </top>
        <bottom style="thin">
          <color rgb="FF000000"/>
        </bottom>
      </border>
    </dxf>
    <dxf>
      <font>
        <b/>
        <i val="0"/>
        <strike val="0"/>
        <condense val="0"/>
        <extend val="0"/>
        <outline val="0"/>
        <shadow val="0"/>
        <u val="none"/>
        <vertAlign val="baseline"/>
        <sz val="11"/>
        <color rgb="FF000000"/>
        <name val="Univers Light"/>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2" formatCode="0.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fill>
        <patternFill patternType="none">
          <fgColor indexed="64"/>
          <bgColor auto="1"/>
        </patternFill>
      </fill>
      <alignment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1"/>
        <color rgb="FF000000"/>
        <name val="Univers Light"/>
        <family val="2"/>
        <scheme val="minor"/>
      </font>
      <fill>
        <patternFill patternType="none">
          <fgColor indexed="64"/>
          <bgColor auto="1"/>
        </patternFill>
      </fill>
      <alignment horizontal="center" vertical="bottom" textRotation="0" wrapText="1" indent="0" justifyLastLine="0" shrinkToFit="0" readingOrder="0"/>
    </dxf>
    <dxf>
      <font>
        <b/>
        <i val="0"/>
        <strike val="0"/>
        <condense val="0"/>
        <extend val="0"/>
        <outline val="0"/>
        <shadow val="0"/>
        <u val="none"/>
        <vertAlign val="baseline"/>
        <sz val="11"/>
        <color rgb="FF000000"/>
        <name val="Univers Light"/>
        <family val="2"/>
        <scheme val="minor"/>
      </font>
      <fill>
        <patternFill patternType="none">
          <fgColor indexed="64"/>
          <bgColor auto="1"/>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9E7B18-B959-4D81-AD35-B67EA6371466}" name="Page4a" displayName="Page4a" ref="A3:G9" totalsRowShown="0" headerRowDxfId="105" dataDxfId="104" tableBorderDxfId="103">
  <autoFilter ref="A3:G9" xr:uid="{52EB5539-326A-4ED6-B7A4-22151E6D8CF9}"/>
  <tableColumns count="7">
    <tableColumn id="1" xr3:uid="{3670D80A-8F3E-48FC-A558-2D7A15FCFEE4}" name="Hourly pay group" dataDxfId="102"/>
    <tableColumn id="2" xr3:uid="{3D06B910-FBFD-47FB-A9A7-42C976679BE4}" name="Percent of employees in 2016" dataDxfId="101"/>
    <tableColumn id="3" xr3:uid="{75C6FA07-D0E9-45F6-9534-70BB6F67A275}" name="Percent of employees in 2017" dataDxfId="100"/>
    <tableColumn id="4" xr3:uid="{DA3BD3F9-5DA6-464F-9227-18696CF9AA49}" name="Percent of employees in 2018" dataDxfId="99"/>
    <tableColumn id="5" xr3:uid="{DF0B351B-ECC8-4769-85FC-6D3A97287764}" name="Percent of employees in 2019" dataDxfId="98"/>
    <tableColumn id="6" xr3:uid="{DD8FA72C-150F-495F-9AB2-F445F44B2834}" name="Percent of employees in 2020" dataDxfId="97"/>
    <tableColumn id="7" xr3:uid="{51A33EB5-E1D4-4955-9AE0-2E54158F67BC}" name="Percent of employees in 20162" dataDxfId="9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DC3FE3D-A7AB-417C-B26B-161959F1D2D7}" name="Table8" displayName="Table8" ref="A3:G9" totalsRowShown="0" headerRowDxfId="43" headerRowBorderDxfId="42" tableBorderDxfId="41">
  <autoFilter ref="A3:G9" xr:uid="{3DC3FE3D-A7AB-417C-B26B-161959F1D2D7}"/>
  <tableColumns count="7">
    <tableColumn id="1" xr3:uid="{B520C8C5-52E1-4EC7-AAE3-E6265E466BBD}" name="Year" dataDxfId="40"/>
    <tableColumn id="2" xr3:uid="{D400F65A-74C4-4027-A204-44C001D07685}" name="Coverage of NMW" dataDxfId="39" dataCellStyle="Comma"/>
    <tableColumn id="3" xr3:uid="{225CA2CA-A38C-46E1-BE4C-A0BE6A11DE66}" name="Paid above NMW but below NLW" dataDxfId="38" dataCellStyle="Comma"/>
    <tableColumn id="4" xr3:uid="{8F1857B3-D466-45C7-A976-A49C72ECAF0D}" name="Paid at NLW" dataDxfId="37" dataCellStyle="Comma"/>
    <tableColumn id="5" xr3:uid="{56AB64C0-AC89-4415-BED5-F2F65966CA48}" name="% covered by NMW"/>
    <tableColumn id="6" xr3:uid="{3C626303-B85D-4406-A948-920C57DEC0E7}" name="% paid above NMW but below NLW"/>
    <tableColumn id="7" xr3:uid="{28D9CD18-CB0E-4086-80E2-7AA00B66309C}" name="% paid at NLW" dataDxfId="3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7162F7E-D3C5-45A0-B247-E546BDAA0934}" name="Table9" displayName="Table9" ref="A3:F13" totalsRowShown="0" headerRowDxfId="35" headerRowBorderDxfId="34" tableBorderDxfId="33">
  <autoFilter ref="A3:F13" xr:uid="{77162F7E-D3C5-45A0-B247-E546BDAA0934}"/>
  <tableColumns count="6">
    <tableColumn id="1" xr3:uid="{93435AA2-11F2-4E9E-AB09-0875E828577D}" name="Age"/>
    <tableColumn id="2" xr3:uid="{DD02234D-5E2B-45C1-81BF-422648730255}" name="Year"/>
    <tableColumn id="3" xr3:uid="{C548C3FA-9131-43C5-8914-BB18934D3912}" name="Covered by apprentice rate" dataDxfId="32"/>
    <tableColumn id="4" xr3:uid="{33A076BA-7F8C-4D07-8F42-E4C01FFE98C2}" name="Paid above apprentice rate but below 16-17 rate" dataDxfId="31"/>
    <tableColumn id="5" xr3:uid="{2FD0346B-DE3E-44E2-8E22-6D79F3CBA95D}" name="Paid at 16-17 rate" dataDxfId="30"/>
    <tableColumn id="6" xr3:uid="{32447179-2A72-45B8-BAE8-A673460389C0}" name="Covered by age rate" dataDxfId="2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E50426B-734E-4643-B9AD-9BEC20822E2E}" name="Page_10b" displayName="Page_10b" ref="A3:E29" totalsRowShown="0" headerRowDxfId="28" headerRowBorderDxfId="27">
  <autoFilter ref="A3:E29" xr:uid="{4E50426B-734E-4643-B9AD-9BEC20822E2E}"/>
  <tableColumns count="5">
    <tableColumn id="1" xr3:uid="{821C976B-8B6A-4CC6-886E-37FCB8D45E29}" name="Academic Year" dataDxfId="26"/>
    <tableColumn id="2" xr3:uid="{03DE227E-FA13-4BD6-AEB1-7D7B734244C4}" name="Month" dataDxfId="25"/>
    <tableColumn id="3" xr3:uid="{F3B24C43-244B-4C25-B374-924D842638BB}" name="Intermediate" dataDxfId="24"/>
    <tableColumn id="4" xr3:uid="{D8BD9A32-7AF2-4254-B03E-F9A116744296}" name="Advanced" dataDxfId="23"/>
    <tableColumn id="5" xr3:uid="{DECE882B-EF84-46D2-AC13-8104A6EF7D9E}" name="Higher (includes Degree)" dataDxfId="2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495883B-DD91-4E35-BD15-F2C96053AF10}" name="Page12" displayName="Page12" ref="A3:E10" totalsRowShown="0" headerRowDxfId="21" headerRowBorderDxfId="20">
  <autoFilter ref="A3:E10" xr:uid="{0495883B-DD91-4E35-BD15-F2C96053AF10}"/>
  <tableColumns count="5">
    <tableColumn id="1" xr3:uid="{3080B02C-CB0C-40E4-885A-F687F23DE5C5}" name="NLW Path Projections"/>
    <tableColumn id="2" xr3:uid="{E073F3C6-D41E-4C37-B1DE-7DF542AB1BB9}" name="2021" dataDxfId="19"/>
    <tableColumn id="3" xr3:uid="{B2DCF35A-48AF-44F1-833A-CF0287D09DC1}" name="2022" dataDxfId="18"/>
    <tableColumn id="4" xr3:uid="{C8A0B8B4-4461-42F1-B9CF-5787678485E6}" name="2023" dataDxfId="17"/>
    <tableColumn id="5" xr3:uid="{81F3F686-48D9-431E-9041-2E64E8456B95}" name="2024" dataDxfId="1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9799582-4355-4CE5-A2E1-8427438C0798}" name="Page16" displayName="Page16" ref="A3:E23" totalsRowShown="0" headerRowDxfId="15" headerRowBorderDxfId="14">
  <autoFilter ref="A3:E23" xr:uid="{A9799582-4355-4CE5-A2E1-8427438C0798}"/>
  <tableColumns count="5">
    <tableColumn id="1" xr3:uid="{52A0D942-93F1-4A3A-87E8-24DB30E6E0D0}" name="Year" dataDxfId="13"/>
    <tableColumn id="2" xr3:uid="{D64BC5D5-15DA-4427-A116-43BC67622DA7}" name="Outturn growth in median hourly pay (25+)" dataDxfId="12"/>
    <tableColumn id="3" xr3:uid="{A2F990AF-BD9E-4860-997D-EFC6CB748A1C}" name="HMT forecast (previous October)" dataDxfId="11"/>
    <tableColumn id="4" xr3:uid="{BAFD847B-84AD-4A5D-ADD7-9CBFBC0F99F4}" name="OBR forecast (previous March)" dataDxfId="10"/>
    <tableColumn id="5" xr3:uid="{88566A1F-27A6-4FB7-BB00-0316E206D5E3}" name="Bank of England forecast (previous August)" dataDxfId="9"/>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069FCB3-335C-49D8-9754-09C148A2634D}" name="Page17" displayName="Page17" ref="A3:G18" totalsRowShown="0" headerRowDxfId="8" headerRowBorderDxfId="7">
  <autoFilter ref="A3:G18" xr:uid="{5069FCB3-335C-49D8-9754-09C148A2634D}"/>
  <tableColumns count="7">
    <tableColumn id="1" xr3:uid="{82805E54-309D-4ADE-A910-0C1FFEF36A0F}" name="Date" dataDxfId="6"/>
    <tableColumn id="2" xr3:uid="{9076CBD6-4378-453C-8250-7CCC07ADB9A2}" name="LPC central estimate, 2021 ASHE" dataDxfId="5"/>
    <tableColumn id="3" xr3:uid="{7115B19E-AE0E-45F5-9BE4-5CE3E1E73929}" name="LPC central estimate, 2019 ASHE" dataDxfId="4"/>
    <tableColumn id="4" xr3:uid="{77A2BE15-A549-4DFC-A962-72DB275D5356}" name="LPC October 2021 Estimate, 2021 ASHE" dataDxfId="3"/>
    <tableColumn id="5" xr3:uid="{3785EABA-4634-443A-B61A-6C4BC0471AB1}" name="OBR Average Hourly Earnings Index, 2019 ASHE" dataDxfId="2"/>
    <tableColumn id="6" xr3:uid="{8154CEA4-7B39-439F-B218-A25C29517043}" name="OBR Average Hourly Earnings Index, 2021 ASHE" dataDxfId="1"/>
    <tableColumn id="7" xr3:uid="{4F56A4F5-28E6-47F0-8664-3EEC0B848B81}" name="OBR Average Earnings Index, 2021 ASHE"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8B496DA-D96B-4E32-AF69-8A6FAB2BB6E8}" name="Page4a3" displayName="Page4a3" ref="A3:B12" totalsRowShown="0" headerRowDxfId="95" tableBorderDxfId="94">
  <autoFilter ref="A3:B12" xr:uid="{52EB5539-326A-4ED6-B7A4-22151E6D8CF9}"/>
  <tableColumns count="2">
    <tableColumn id="1" xr3:uid="{A4F38753-C14E-4F6C-9998-D116010A3E0A}" name="Group" dataDxfId="93"/>
    <tableColumn id="2" xr3:uid="{6A6B1B85-46AD-4F2E-8548-9066D745B724}" name="Coverage (per cent)" dataDxfId="9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10F137B-BA4F-4E58-BC4A-A6AA23A6043D}" name="Page4a34" displayName="Page4a34" ref="A3:G26" totalsRowShown="0" headerRowDxfId="91" dataDxfId="89" headerRowBorderDxfId="90" tableBorderDxfId="88">
  <autoFilter ref="A3:G26" xr:uid="{52EB5539-326A-4ED6-B7A4-22151E6D8CF9}"/>
  <tableColumns count="7">
    <tableColumn id="1" xr3:uid="{38201397-1427-4532-9B9C-ACA7DF7B7B0E}" name="Date" dataDxfId="87" dataCellStyle="Normal 4"/>
    <tableColumn id="2" xr3:uid="{2932DBD8-B0DA-4DCC-92AC-9AA179BCBC61}" name="LFS employment (16+)" dataDxfId="86" dataCellStyle="Normal 4"/>
    <tableColumn id="3" xr3:uid="{09B791A6-6655-4D06-9092-8748EF3929D5}" name="Unemployed (16+)" dataDxfId="85" dataCellStyle="Normal 4"/>
    <tableColumn id="5" xr3:uid="{7584BABA-87BD-42A4-B583-201739ABFFF2}" name="Economically inactive (16-64)" dataDxfId="84" dataCellStyle="Normal 4"/>
    <tableColumn id="6" xr3:uid="{36D3EF89-BDE3-4602-902A-D3235FA06243}" name="Employees (16+)" dataDxfId="83" dataCellStyle="Normal 4"/>
    <tableColumn id="7" xr3:uid="{32253BD7-CD99-45D2-84DB-DFC0BA234290}" name="Self employed (16+)" dataDxfId="82" dataCellStyle="Normal 4"/>
    <tableColumn id="10" xr3:uid="{8EA1BBE3-EF6C-4180-B695-1D33BFAAB95F}" name="RTI employees" dataDxfId="81"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96CD1D-BECF-4F4D-B700-8D35EFEBC106}" name="Page4a345" displayName="Page4a345" ref="A3:E7" totalsRowShown="0" headerRowDxfId="80" dataDxfId="78" headerRowBorderDxfId="79" tableBorderDxfId="77">
  <autoFilter ref="A3:E7" xr:uid="{52EB5539-326A-4ED6-B7A4-22151E6D8CF9}"/>
  <tableColumns count="5">
    <tableColumn id="1" xr3:uid="{511F2C63-5D15-45D0-9665-13020F1F5069}" name="Activity" dataDxfId="76" dataCellStyle="Normal 4"/>
    <tableColumn id="2" xr3:uid="{2ED3BB33-81CE-4629-9FB5-3E7B2ADAAFF9}" name="1980s (Thousands)" dataDxfId="75" dataCellStyle="Normal 4"/>
    <tableColumn id="3" xr3:uid="{B56E3A04-28F6-46E3-B1EB-851C6E5CBDE0}" name="1990s (Thousands)" dataDxfId="74" dataCellStyle="Normal 4"/>
    <tableColumn id="5" xr3:uid="{1154BDAA-109F-44D9-AD7C-CB41387956E4}" name="2008-9 (Thousands)" dataDxfId="73" dataCellStyle="Normal 4"/>
    <tableColumn id="6" xr3:uid="{D6E8CC3A-4E70-4945-A898-472EAFD73542}" name="2020-1 (Thousands)" dataDxfId="72"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EC08E63-A188-4C74-8FEB-CF98D3A14B8D}" name="Table11" displayName="Table11" ref="A3:D77" totalsRowShown="0" headerRowBorderDxfId="71">
  <autoFilter ref="A3:D77" xr:uid="{AEC08E63-A188-4C74-8FEB-CF98D3A14B8D}"/>
  <tableColumns count="4">
    <tableColumn id="1" xr3:uid="{5FC78682-E05F-4482-BF86-642CD7FF800F}" name="Date" dataDxfId="70" dataCellStyle="Normal 4"/>
    <tableColumn id="2" xr3:uid="{8A13CA8B-A9B9-4884-AF98-0BF357561AB8}" name="RTI median pay growth (%)" dataDxfId="69"/>
    <tableColumn id="3" xr3:uid="{38D35DB8-19F6-4A23-ADE2-277B5339C813}" name="RTI mean pay growth (%)" dataDxfId="68"/>
    <tableColumn id="4" xr3:uid="{1C28CE01-3B47-41C9-B00C-C4D00428F901}" name="Median of pay growth (%)" dataDxfId="6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2647A5D-BB5E-4511-810C-7265DF0C74B9}" name="Page7" displayName="Page7" ref="A3:E18" totalsRowShown="0" headerRowDxfId="66" headerRowBorderDxfId="65" tableBorderDxfId="64">
  <autoFilter ref="A3:E18" xr:uid="{12647A5D-BB5E-4511-810C-7265DF0C74B9}"/>
  <tableColumns count="5">
    <tableColumn id="1" xr3:uid="{A6F1A3FE-4A9F-4F01-8481-94132A4AA0FA}" name="Period" dataDxfId="63" dataCellStyle="%"/>
    <tableColumn id="2" xr3:uid="{13D97CD2-A41D-40A0-96EE-FDF7DA3E4F21}" name="Nominal NMW/NLW rates" dataDxfId="62" dataCellStyle="%"/>
    <tableColumn id="3" xr3:uid="{E274BA5E-FDDC-4F18-A5DF-22F358A15BFB}" name="2015 NMW uprated with CPI" dataDxfId="61" dataCellStyle="%"/>
    <tableColumn id="4" xr3:uid="{5642B2BC-7946-44DC-B2AB-F55703BA535D}" name="2015 NMW uprated with RPI" dataDxfId="60" dataCellStyle="%"/>
    <tableColumn id="5" xr3:uid="{E6830814-DB60-4B7B-9D1D-7435C6CF8DF4}" name="2015 NMW uprated with Average Earnings" dataDxfId="59" dataCellStyle="%"/>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E2311E9-FCD5-4C96-8971-A8EDC8464A11}" name="Table5" displayName="Table5" ref="A3:C10" totalsRowShown="0" headerRowBorderDxfId="58" tableBorderDxfId="57">
  <autoFilter ref="A3:C10" xr:uid="{2E2311E9-FCD5-4C96-8971-A8EDC8464A11}"/>
  <tableColumns count="3">
    <tableColumn id="1" xr3:uid="{D1AC6BA9-DAC0-45F3-8318-87707CAB4771}" name="Year" dataDxfId="56"/>
    <tableColumn id="2" xr3:uid="{7C125079-572B-4B9E-96E4-AF1528528C3F}" name="NLW/NMW increase (per cent)"/>
    <tableColumn id="3" xr3:uid="{E0AC295F-99BC-4AC5-995A-A376162A1616}" name="CPI increase (per cent)"/>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AD650BB-2ADE-4211-B2A8-CA4AB517D808}" name="Table10" displayName="Table10" ref="A3:C17" totalsRowShown="0" headerRowBorderDxfId="55">
  <autoFilter ref="A3:C17" xr:uid="{5AD650BB-2ADE-4211-B2A8-CA4AB517D808}"/>
  <tableColumns count="3">
    <tableColumn id="1" xr3:uid="{C205F681-CA6B-46DF-A28A-E0B22E13A67B}" name="Date" dataDxfId="54" dataCellStyle="Normal 4"/>
    <tableColumn id="2" xr3:uid="{C6BF0043-BBB2-4A2E-AA73-3645FBD71DA8}" name="CPI in 2022 Q4" dataDxfId="53"/>
    <tableColumn id="3" xr3:uid="{51B1A91C-9919-4C65-83A5-0E39D85BC83B}" name="RPI in 2022 Q4" dataDxfId="5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DE6CE0-69C8-4D9F-BA85-6DB4857709AF}" name="Table7" displayName="Table7" ref="A3:F108" totalsRowShown="0" headerRowDxfId="51" headerRowBorderDxfId="50">
  <autoFilter ref="A3:F108" xr:uid="{7FDE6CE0-69C8-4D9F-BA85-6DB4857709AF}"/>
  <tableColumns count="6">
    <tableColumn id="1" xr3:uid="{E2CD83C3-521F-4531-8EEA-246C1CFF1E31}" name="Date" dataDxfId="49"/>
    <tableColumn id="2" xr3:uid="{A543C585-B445-40AE-8FF5-A3EFE68B7BBB}" name="16-17" dataDxfId="48"/>
    <tableColumn id="3" xr3:uid="{8D942B42-0EDE-49CE-8904-33C8E5F64DE6}" name="18-20" dataDxfId="47"/>
    <tableColumn id="4" xr3:uid="{A2F80549-6DB1-484C-A779-B300AC75C35C}" name="21-22" dataDxfId="46"/>
    <tableColumn id="5" xr3:uid="{280DD893-C87C-4CEC-8BC8-441A6C7DD02D}" name="23-24" dataDxfId="45"/>
    <tableColumn id="6" xr3:uid="{8E7BD3A4-E9A0-4A88-A38A-E70164884831}" name="25+" dataDxfId="44"/>
  </tableColumns>
  <tableStyleInfo showFirstColumn="0" showLastColumn="0" showRowStripes="0" showColumnStripes="0"/>
</table>
</file>

<file path=xl/theme/theme1.xml><?xml version="1.0" encoding="utf-8"?>
<a:theme xmlns:a="http://schemas.openxmlformats.org/drawingml/2006/main" name="LPC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Univers">
      <a:majorFont>
        <a:latin typeface="Univers"/>
        <a:ea typeface=""/>
        <a:cs typeface=""/>
      </a:majorFont>
      <a:minorFont>
        <a:latin typeface="Univers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LPC Theme" id="{301585C1-33B8-4C9A-9A8D-AD4409C55F2C}" vid="{C13CC213-96D3-4CC8-B62F-A8505306105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1F5C-EEBC-4BEA-A954-2D7523241BBA}">
  <dimension ref="A1:A18"/>
  <sheetViews>
    <sheetView workbookViewId="0">
      <selection activeCell="A3" sqref="A3"/>
    </sheetView>
  </sheetViews>
  <sheetFormatPr defaultRowHeight="14.5" x14ac:dyDescent="0.35"/>
  <sheetData>
    <row r="1" spans="1:1" x14ac:dyDescent="0.35">
      <c r="A1" s="74" t="s">
        <v>13</v>
      </c>
    </row>
    <row r="3" spans="1:1" x14ac:dyDescent="0.35">
      <c r="A3" s="2" t="s">
        <v>15</v>
      </c>
    </row>
    <row r="4" spans="1:1" x14ac:dyDescent="0.35">
      <c r="A4" s="2" t="s">
        <v>14</v>
      </c>
    </row>
    <row r="5" spans="1:1" x14ac:dyDescent="0.35">
      <c r="A5" s="2" t="s">
        <v>16</v>
      </c>
    </row>
    <row r="6" spans="1:1" x14ac:dyDescent="0.35">
      <c r="A6" s="2" t="s">
        <v>17</v>
      </c>
    </row>
    <row r="7" spans="1:1" x14ac:dyDescent="0.35">
      <c r="A7" s="2" t="s">
        <v>18</v>
      </c>
    </row>
    <row r="8" spans="1:1" x14ac:dyDescent="0.35">
      <c r="A8" s="2" t="s">
        <v>19</v>
      </c>
    </row>
    <row r="9" spans="1:1" x14ac:dyDescent="0.35">
      <c r="A9" s="2" t="s">
        <v>21</v>
      </c>
    </row>
    <row r="10" spans="1:1" x14ac:dyDescent="0.35">
      <c r="A10" s="2" t="s">
        <v>20</v>
      </c>
    </row>
    <row r="11" spans="1:1" x14ac:dyDescent="0.35">
      <c r="A11" s="2" t="s">
        <v>22</v>
      </c>
    </row>
    <row r="12" spans="1:1" x14ac:dyDescent="0.35">
      <c r="A12" s="2" t="s">
        <v>82</v>
      </c>
    </row>
    <row r="13" spans="1:1" x14ac:dyDescent="0.35">
      <c r="A13" s="2" t="s">
        <v>23</v>
      </c>
    </row>
    <row r="14" spans="1:1" x14ac:dyDescent="0.35">
      <c r="A14" s="2" t="s">
        <v>24</v>
      </c>
    </row>
    <row r="15" spans="1:1" x14ac:dyDescent="0.35">
      <c r="A15" s="2" t="s">
        <v>25</v>
      </c>
    </row>
    <row r="16" spans="1:1" x14ac:dyDescent="0.35">
      <c r="A16" s="2" t="s">
        <v>26</v>
      </c>
    </row>
    <row r="17" spans="1:1" x14ac:dyDescent="0.35">
      <c r="A17" s="2" t="s">
        <v>102</v>
      </c>
    </row>
    <row r="18" spans="1:1" x14ac:dyDescent="0.35">
      <c r="A18" s="2" t="s">
        <v>137</v>
      </c>
    </row>
  </sheetData>
  <hyperlinks>
    <hyperlink ref="A3" location="Page_4a!A1" display="Page 4a: Proportion of workers with stated hourly pay within 20p of NLW, UK, 2016-2021" xr:uid="{5FD30D34-6F34-4B57-BF25-C61A9CF78CAE}"/>
    <hyperlink ref="A4" location="Page_4b!A1" display="Page 4b: Coverage of NLW by worker characteristics, 25+, UK, 2020 Q2 - 2021 Q1" xr:uid="{104D2666-3AE0-49D4-8105-6DFD537D47B9}"/>
    <hyperlink ref="A5" location="Page_5a!A1" display="Page 5a: Change in labour market metrics, UK, February 2020-December 2021" xr:uid="{DD7CC0C3-C2FB-471C-BC97-32F4A4FADC06}"/>
    <hyperlink ref="A6" location="Page_5b!A1" display="Page 5b: Change in activity during recessions, UK, 1980-2021" xr:uid="{EB6154EA-C781-41D5-956B-51804C79F778}"/>
    <hyperlink ref="A7" location="Page_6a!A1" display="Page 6a: Various measures of annual pay growth, UK, 2017-2021" xr:uid="{FB2E4A77-3049-4674-944C-83A71AE41E13}"/>
    <hyperlink ref="A8" location="Page_6b!A1" display="Page 6b: Pay awards, UK, 2012-2022" xr:uid="{4F2E11B5-B509-4C45-9661-2F45A27A0080}"/>
    <hyperlink ref="A9" location="Page_7!A1" display="Page 7: NLW in comparison to other measures, 2015-2022" xr:uid="{49352D59-5DB5-4B2E-8738-598C237B931E}"/>
    <hyperlink ref="A10" location="Page_8a!A1" display="Page 8a: Increases in National Living Wage compared to increases in the cost of living, 2016-2022" xr:uid="{F6080CB0-2700-4C74-96AC-ECD2AA9C5CD9}"/>
    <hyperlink ref="A11" location="Page_8b!A1" display="Page 8b: HM Treasury monthly panel inflation forecasts for 2022 Q4" xr:uid="{2CAA04E3-9415-4368-AA1E-94C48792D0D3}"/>
    <hyperlink ref="A12" location="Page_9a!A1" display="Page 9a: Change in employment rates of young people by age since January 2020, weekly data, UK, 2019-2021" xr:uid="{522C6BC0-87D0-412E-8246-09F85B91FC89}"/>
    <hyperlink ref="A13" location="Page_9b!A1" display="Page 9b: Coverage of NMW and NLW for 23-24 year olds using stated hourly pay, UK, 2016-2021" xr:uid="{3E7BEF6E-1529-4D5F-8553-725B1219F378}"/>
    <hyperlink ref="A14" location="Page_10a!A1" display="Page 10a: Proportion of apprentices covered by NMW rates, by age, UK, 2021" xr:uid="{24100DF7-6EEF-4C15-AC0E-4575D03088C0}"/>
    <hyperlink ref="A15" location="Page_10b!A1" display="Page 10b: Vacancies advertised on Find an Apprenticeship service, England, August 2019-September 2021" xr:uid="{1CEA1FB9-FECB-406A-BD5C-DE6B73B98680}"/>
    <hyperlink ref="A16" location="Page_12!A1" display="Page 12: Indicative NLW path forecasts" xr:uid="{6EA96970-CEAF-4456-AC7C-C541B178C8A4}"/>
    <hyperlink ref="A17" location="Page_16!A1" display="Page 16: Historic forecasts of pay growth and outturn pay growth" xr:uid="{AF29CB34-E7D5-4EC5-868A-73DBCC93EE0C}"/>
    <hyperlink ref="A18" location="Page_17!A1" display="Page 17: Projections of median hourly pay, 21+, UK, 2019-2021" xr:uid="{2E57C527-8B93-4D92-9CD9-CE70C2133557}"/>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299ED-A0A8-46A6-9C4B-B0F50CFDADC2}">
  <sheetPr>
    <tabColor theme="8"/>
  </sheetPr>
  <dimension ref="A1:E18"/>
  <sheetViews>
    <sheetView zoomScaleNormal="100" workbookViewId="0">
      <selection activeCell="A18" sqref="A18"/>
    </sheetView>
  </sheetViews>
  <sheetFormatPr defaultRowHeight="14.5" x14ac:dyDescent="0.35"/>
  <cols>
    <col min="1" max="1" width="29.33203125" customWidth="1"/>
    <col min="2" max="3" width="14.83203125" customWidth="1"/>
    <col min="4" max="5" width="13.33203125" customWidth="1"/>
    <col min="6" max="6" width="16.75" bestFit="1" customWidth="1"/>
    <col min="7" max="7" width="12.58203125" bestFit="1" customWidth="1"/>
  </cols>
  <sheetData>
    <row r="1" spans="1:5" ht="20" thickBot="1" x14ac:dyDescent="0.5">
      <c r="A1" s="4" t="str">
        <f>Contents!A11</f>
        <v>Page 8b: HM Treasury monthly panel inflation forecasts for 2022 Q4</v>
      </c>
      <c r="B1" s="1"/>
    </row>
    <row r="2" spans="1:5" ht="20" thickTop="1" x14ac:dyDescent="0.45">
      <c r="A2" s="20"/>
      <c r="B2" s="1"/>
    </row>
    <row r="3" spans="1:5" x14ac:dyDescent="0.35">
      <c r="A3" s="45" t="s">
        <v>37</v>
      </c>
      <c r="B3" s="46" t="s">
        <v>77</v>
      </c>
      <c r="C3" s="46" t="s">
        <v>78</v>
      </c>
    </row>
    <row r="4" spans="1:5" x14ac:dyDescent="0.35">
      <c r="A4" s="41">
        <v>44228</v>
      </c>
      <c r="B4" s="36">
        <v>2</v>
      </c>
      <c r="C4" s="36">
        <v>2.8</v>
      </c>
    </row>
    <row r="5" spans="1:5" x14ac:dyDescent="0.35">
      <c r="A5" s="41">
        <v>44256</v>
      </c>
      <c r="B5" s="36">
        <v>2</v>
      </c>
      <c r="C5" s="36">
        <v>2.9</v>
      </c>
      <c r="D5" s="16"/>
      <c r="E5" s="16"/>
    </row>
    <row r="6" spans="1:5" x14ac:dyDescent="0.35">
      <c r="A6" s="41">
        <v>44287</v>
      </c>
      <c r="B6" s="36">
        <v>2.1</v>
      </c>
      <c r="C6" s="36">
        <v>2.9</v>
      </c>
      <c r="D6" s="16"/>
      <c r="E6" s="16"/>
    </row>
    <row r="7" spans="1:5" x14ac:dyDescent="0.35">
      <c r="A7" s="41">
        <v>44317</v>
      </c>
      <c r="B7" s="36">
        <v>2.2000000000000002</v>
      </c>
      <c r="C7" s="36">
        <v>2.9</v>
      </c>
      <c r="D7" s="16"/>
      <c r="E7" s="16"/>
    </row>
    <row r="8" spans="1:5" x14ac:dyDescent="0.35">
      <c r="A8" s="41">
        <v>44348</v>
      </c>
      <c r="B8" s="42">
        <v>2.2000000000000002</v>
      </c>
      <c r="C8" s="36">
        <v>3</v>
      </c>
    </row>
    <row r="9" spans="1:5" x14ac:dyDescent="0.35">
      <c r="A9" s="41">
        <v>44378</v>
      </c>
      <c r="B9" s="42">
        <v>2.1</v>
      </c>
      <c r="C9" s="36">
        <v>3</v>
      </c>
    </row>
    <row r="10" spans="1:5" x14ac:dyDescent="0.35">
      <c r="A10" s="41">
        <v>44409</v>
      </c>
      <c r="B10" s="36">
        <v>2.1</v>
      </c>
      <c r="C10" s="36">
        <v>3.1</v>
      </c>
    </row>
    <row r="11" spans="1:5" x14ac:dyDescent="0.35">
      <c r="A11" s="41">
        <v>44440</v>
      </c>
      <c r="B11" s="36">
        <v>2.2000000000000002</v>
      </c>
      <c r="C11" s="36">
        <v>3.2</v>
      </c>
    </row>
    <row r="12" spans="1:5" x14ac:dyDescent="0.35">
      <c r="A12" s="41">
        <v>44470</v>
      </c>
      <c r="B12" s="36">
        <v>2.6</v>
      </c>
      <c r="C12" s="36">
        <v>3.6</v>
      </c>
    </row>
    <row r="13" spans="1:5" x14ac:dyDescent="0.35">
      <c r="A13" s="41">
        <v>44501</v>
      </c>
      <c r="B13" s="36">
        <v>2.8</v>
      </c>
      <c r="C13" s="36">
        <v>4</v>
      </c>
    </row>
    <row r="14" spans="1:5" x14ac:dyDescent="0.35">
      <c r="A14" s="44">
        <v>44531</v>
      </c>
      <c r="B14" s="36">
        <v>3.1</v>
      </c>
      <c r="C14" s="36">
        <v>4.3</v>
      </c>
    </row>
    <row r="15" spans="1:5" x14ac:dyDescent="0.35">
      <c r="A15" s="41">
        <v>44562</v>
      </c>
      <c r="B15" s="36">
        <v>3.5</v>
      </c>
      <c r="C15" s="36">
        <v>5</v>
      </c>
    </row>
    <row r="16" spans="1:5" x14ac:dyDescent="0.35">
      <c r="A16" s="41">
        <v>44593</v>
      </c>
      <c r="B16" s="36">
        <v>4.7</v>
      </c>
      <c r="C16" s="36">
        <v>6.4</v>
      </c>
    </row>
    <row r="17" spans="1:3" x14ac:dyDescent="0.35">
      <c r="A17" s="47">
        <v>44621</v>
      </c>
      <c r="B17" s="48">
        <v>5.8</v>
      </c>
      <c r="C17" s="48">
        <v>7.5</v>
      </c>
    </row>
    <row r="18" spans="1:3" ht="106.5" customHeight="1" x14ac:dyDescent="0.35">
      <c r="A18" s="68" t="s">
        <v>81</v>
      </c>
      <c r="B18" s="36"/>
      <c r="C18" s="36"/>
    </row>
  </sheetData>
  <pageMargins left="0.7" right="0.7" top="0.75" bottom="0.75" header="0.3" footer="0.3"/>
  <pageSetup paperSize="9" orientation="portrait"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4ACBB-FA71-4E27-B3A3-5DB0BE8FF058}">
  <sheetPr>
    <tabColor theme="8"/>
  </sheetPr>
  <dimension ref="A1:F109"/>
  <sheetViews>
    <sheetView topLeftCell="A103" zoomScaleNormal="100" workbookViewId="0">
      <selection activeCell="A108" sqref="A108"/>
    </sheetView>
  </sheetViews>
  <sheetFormatPr defaultRowHeight="14.5" x14ac:dyDescent="0.35"/>
  <cols>
    <col min="1" max="1" width="34.58203125" customWidth="1"/>
    <col min="2" max="5" width="13.33203125" customWidth="1"/>
    <col min="6" max="6" width="16.75" bestFit="1" customWidth="1"/>
    <col min="7" max="7" width="12.58203125" bestFit="1" customWidth="1"/>
  </cols>
  <sheetData>
    <row r="1" spans="1:6" ht="20" thickBot="1" x14ac:dyDescent="0.5">
      <c r="A1" s="4" t="str">
        <f>Contents!A12</f>
        <v>Page 9a: Change in employment rates of young people by age since January 2020, weekly data, UK, 2019-2021</v>
      </c>
      <c r="B1" s="1"/>
    </row>
    <row r="2" spans="1:6" ht="20" thickTop="1" x14ac:dyDescent="0.45">
      <c r="A2" s="20"/>
      <c r="B2" s="1"/>
    </row>
    <row r="3" spans="1:6" x14ac:dyDescent="0.35">
      <c r="A3" s="22" t="s">
        <v>37</v>
      </c>
      <c r="B3" s="23" t="s">
        <v>49</v>
      </c>
      <c r="C3" s="23" t="s">
        <v>50</v>
      </c>
      <c r="D3" s="23" t="s">
        <v>51</v>
      </c>
      <c r="E3" s="23" t="s">
        <v>52</v>
      </c>
      <c r="F3" s="23" t="s">
        <v>53</v>
      </c>
    </row>
    <row r="4" spans="1:6" x14ac:dyDescent="0.35">
      <c r="A4" s="21">
        <v>43829</v>
      </c>
      <c r="B4">
        <v>0</v>
      </c>
      <c r="C4">
        <v>0</v>
      </c>
      <c r="D4">
        <v>0</v>
      </c>
      <c r="E4">
        <v>0</v>
      </c>
      <c r="F4">
        <v>0</v>
      </c>
    </row>
    <row r="5" spans="1:6" x14ac:dyDescent="0.35">
      <c r="A5" s="21">
        <v>43836</v>
      </c>
      <c r="B5" s="3">
        <v>0.05</v>
      </c>
      <c r="C5" s="3">
        <v>0.3</v>
      </c>
      <c r="D5" s="3">
        <v>-0.12</v>
      </c>
      <c r="E5" s="17">
        <v>0.28000000000000003</v>
      </c>
      <c r="F5" s="17">
        <v>0</v>
      </c>
    </row>
    <row r="6" spans="1:6" x14ac:dyDescent="0.35">
      <c r="A6" s="21">
        <v>43843</v>
      </c>
      <c r="B6" s="3">
        <v>-0.38</v>
      </c>
      <c r="C6" s="3">
        <v>0.44</v>
      </c>
      <c r="D6" s="3">
        <v>-0.76</v>
      </c>
      <c r="E6" s="17">
        <v>0.56999999999999995</v>
      </c>
      <c r="F6" s="17">
        <v>0</v>
      </c>
    </row>
    <row r="7" spans="1:6" x14ac:dyDescent="0.35">
      <c r="A7" s="21">
        <v>43850</v>
      </c>
      <c r="B7" s="3">
        <v>-0.03</v>
      </c>
      <c r="C7" s="3">
        <v>-0.01</v>
      </c>
      <c r="D7" s="3">
        <v>-1.1599999999999999</v>
      </c>
      <c r="E7" s="17">
        <v>0.79</v>
      </c>
      <c r="F7" s="17">
        <v>-0.05</v>
      </c>
    </row>
    <row r="8" spans="1:6" x14ac:dyDescent="0.35">
      <c r="A8" s="21">
        <v>43857</v>
      </c>
      <c r="B8" s="18">
        <v>0.25</v>
      </c>
      <c r="C8" s="19">
        <v>-0.03</v>
      </c>
      <c r="D8" s="3">
        <v>-1.87</v>
      </c>
      <c r="E8" s="3">
        <v>0.84</v>
      </c>
      <c r="F8" s="3">
        <v>-7.0000000000000007E-2</v>
      </c>
    </row>
    <row r="9" spans="1:6" x14ac:dyDescent="0.35">
      <c r="A9" s="21">
        <v>43864</v>
      </c>
      <c r="B9" s="18">
        <v>0.16</v>
      </c>
      <c r="C9" s="19">
        <v>0.56000000000000005</v>
      </c>
      <c r="D9" s="3">
        <v>-2.12</v>
      </c>
      <c r="E9" s="3">
        <v>1.05</v>
      </c>
      <c r="F9" s="3">
        <v>-0.04</v>
      </c>
    </row>
    <row r="10" spans="1:6" x14ac:dyDescent="0.35">
      <c r="A10" s="21">
        <v>43871</v>
      </c>
      <c r="B10" s="3">
        <v>0.22</v>
      </c>
      <c r="C10" s="3">
        <v>0.78</v>
      </c>
      <c r="D10" s="3">
        <v>-2.36</v>
      </c>
      <c r="E10" s="3">
        <v>0.44</v>
      </c>
      <c r="F10" s="3">
        <v>-7.0000000000000007E-2</v>
      </c>
    </row>
    <row r="11" spans="1:6" x14ac:dyDescent="0.35">
      <c r="A11" s="21">
        <v>43878</v>
      </c>
      <c r="B11" s="3">
        <v>-0.31</v>
      </c>
      <c r="C11" s="3">
        <v>0.61</v>
      </c>
      <c r="D11" s="3">
        <v>-3.1</v>
      </c>
      <c r="E11" s="3">
        <v>0.16</v>
      </c>
      <c r="F11" s="3">
        <v>-0.11</v>
      </c>
    </row>
    <row r="12" spans="1:6" x14ac:dyDescent="0.35">
      <c r="A12" s="21">
        <v>43885</v>
      </c>
      <c r="B12" s="3">
        <v>-0.41</v>
      </c>
      <c r="C12" s="3">
        <v>0.51</v>
      </c>
      <c r="D12" s="3">
        <v>-3.12</v>
      </c>
      <c r="E12" s="3">
        <v>-0.25</v>
      </c>
      <c r="F12" s="3">
        <v>-0.17</v>
      </c>
    </row>
    <row r="13" spans="1:6" x14ac:dyDescent="0.35">
      <c r="A13" s="21">
        <v>43892</v>
      </c>
      <c r="B13" s="3">
        <v>-0.9</v>
      </c>
      <c r="C13" s="3">
        <v>0.49</v>
      </c>
      <c r="D13" s="3">
        <v>-3.36</v>
      </c>
      <c r="E13" s="3">
        <v>0.14000000000000001</v>
      </c>
      <c r="F13" s="3">
        <v>-0.18</v>
      </c>
    </row>
    <row r="14" spans="1:6" x14ac:dyDescent="0.35">
      <c r="A14" s="21">
        <v>43899</v>
      </c>
      <c r="B14" s="3">
        <v>-0.96</v>
      </c>
      <c r="C14" s="3">
        <v>0.66</v>
      </c>
      <c r="D14" s="3">
        <v>-4.05</v>
      </c>
      <c r="E14" s="3">
        <v>0.72</v>
      </c>
      <c r="F14" s="3">
        <v>-0.16</v>
      </c>
    </row>
    <row r="15" spans="1:6" x14ac:dyDescent="0.35">
      <c r="A15" s="21">
        <v>43906</v>
      </c>
      <c r="B15" s="3">
        <v>-1.54</v>
      </c>
      <c r="C15" s="3">
        <v>0.39</v>
      </c>
      <c r="D15" s="3">
        <v>-4.5199999999999996</v>
      </c>
      <c r="E15" s="3">
        <v>0.72</v>
      </c>
      <c r="F15" s="3">
        <v>-0.1</v>
      </c>
    </row>
    <row r="16" spans="1:6" x14ac:dyDescent="0.35">
      <c r="A16" s="21">
        <v>43913</v>
      </c>
      <c r="B16" s="3">
        <v>-1.42</v>
      </c>
      <c r="C16" s="3">
        <v>0.35</v>
      </c>
      <c r="D16" s="3">
        <v>-4.68</v>
      </c>
      <c r="E16" s="3">
        <v>0.7</v>
      </c>
      <c r="F16" s="3">
        <v>-0.12</v>
      </c>
    </row>
    <row r="17" spans="1:6" x14ac:dyDescent="0.35">
      <c r="A17" s="21">
        <v>43920</v>
      </c>
      <c r="B17" s="3">
        <v>-1.92</v>
      </c>
      <c r="C17" s="3">
        <v>-0.3</v>
      </c>
      <c r="D17" s="3">
        <v>-4.72</v>
      </c>
      <c r="E17" s="3">
        <v>0.56000000000000005</v>
      </c>
      <c r="F17" s="3">
        <v>-0.16</v>
      </c>
    </row>
    <row r="18" spans="1:6" x14ac:dyDescent="0.35">
      <c r="A18" s="21">
        <v>43927</v>
      </c>
      <c r="B18" s="3">
        <v>-1.79</v>
      </c>
      <c r="C18" s="3">
        <v>-0.31</v>
      </c>
      <c r="D18" s="3">
        <v>-4.5199999999999996</v>
      </c>
      <c r="E18" s="3">
        <v>0.28999999999999998</v>
      </c>
      <c r="F18" s="3">
        <v>-0.19</v>
      </c>
    </row>
    <row r="19" spans="1:6" x14ac:dyDescent="0.35">
      <c r="A19" s="21">
        <v>43934</v>
      </c>
      <c r="B19" s="3">
        <v>-2.35</v>
      </c>
      <c r="C19" s="3">
        <v>-0.49</v>
      </c>
      <c r="D19" s="3">
        <v>-4.43</v>
      </c>
      <c r="E19" s="3">
        <v>0.2</v>
      </c>
      <c r="F19" s="3">
        <v>-0.31</v>
      </c>
    </row>
    <row r="20" spans="1:6" x14ac:dyDescent="0.35">
      <c r="A20" s="21">
        <v>43941</v>
      </c>
      <c r="B20" s="3">
        <v>-2.54</v>
      </c>
      <c r="C20" s="3">
        <v>-0.55000000000000004</v>
      </c>
      <c r="D20" s="3">
        <v>-4.91</v>
      </c>
      <c r="E20" s="3">
        <v>-0.06</v>
      </c>
      <c r="F20" s="3">
        <v>-0.44</v>
      </c>
    </row>
    <row r="21" spans="1:6" x14ac:dyDescent="0.35">
      <c r="A21" s="21">
        <v>43948</v>
      </c>
      <c r="B21" s="3">
        <v>-2.4900000000000002</v>
      </c>
      <c r="C21" s="3">
        <v>-1.1000000000000001</v>
      </c>
      <c r="D21" s="3">
        <v>-5.26</v>
      </c>
      <c r="E21" s="3">
        <v>-0.4</v>
      </c>
      <c r="F21" s="3">
        <v>-0.49</v>
      </c>
    </row>
    <row r="22" spans="1:6" x14ac:dyDescent="0.35">
      <c r="A22" s="21">
        <v>43955</v>
      </c>
      <c r="B22" s="3">
        <v>-2.78</v>
      </c>
      <c r="C22" s="3">
        <v>-1.38</v>
      </c>
      <c r="D22" s="3">
        <v>-5.0999999999999996</v>
      </c>
      <c r="E22" s="3">
        <v>-0.33</v>
      </c>
      <c r="F22" s="3">
        <v>-0.61</v>
      </c>
    </row>
    <row r="23" spans="1:6" x14ac:dyDescent="0.35">
      <c r="A23" s="21">
        <v>43962</v>
      </c>
      <c r="B23" s="3">
        <v>-3.53</v>
      </c>
      <c r="C23" s="3">
        <v>-1.02</v>
      </c>
      <c r="D23" s="3">
        <v>-4.93</v>
      </c>
      <c r="E23" s="3">
        <v>-0.3</v>
      </c>
      <c r="F23" s="3">
        <v>-0.69</v>
      </c>
    </row>
    <row r="24" spans="1:6" x14ac:dyDescent="0.35">
      <c r="A24" s="21">
        <v>43969</v>
      </c>
      <c r="B24" s="3">
        <v>-3.23</v>
      </c>
      <c r="C24" s="3">
        <v>-1.28</v>
      </c>
      <c r="D24" s="3">
        <v>-4.82</v>
      </c>
      <c r="E24" s="3">
        <v>-0.23</v>
      </c>
      <c r="F24" s="3">
        <v>-0.7</v>
      </c>
    </row>
    <row r="25" spans="1:6" x14ac:dyDescent="0.35">
      <c r="A25" s="21">
        <v>43976</v>
      </c>
      <c r="B25" s="3">
        <v>-3.22</v>
      </c>
      <c r="C25" s="3">
        <v>-1.49</v>
      </c>
      <c r="D25" s="3">
        <v>-5.14</v>
      </c>
      <c r="E25" s="3">
        <v>-0.63</v>
      </c>
      <c r="F25" s="3">
        <v>-0.62</v>
      </c>
    </row>
    <row r="26" spans="1:6" x14ac:dyDescent="0.35">
      <c r="A26" s="21">
        <v>43983</v>
      </c>
      <c r="B26" s="3">
        <v>-3.22</v>
      </c>
      <c r="C26" s="3">
        <v>-1.27</v>
      </c>
      <c r="D26" s="3">
        <v>-6.46</v>
      </c>
      <c r="E26" s="3">
        <v>-1.08</v>
      </c>
      <c r="F26" s="3">
        <v>-0.61</v>
      </c>
    </row>
    <row r="27" spans="1:6" x14ac:dyDescent="0.35">
      <c r="A27" s="21">
        <v>43990</v>
      </c>
      <c r="B27" s="3">
        <v>-3.44</v>
      </c>
      <c r="C27" s="3">
        <v>-1.47</v>
      </c>
      <c r="D27" s="3">
        <v>-5.23</v>
      </c>
      <c r="E27" s="3">
        <v>-1.49</v>
      </c>
      <c r="F27" s="3">
        <v>-0.56000000000000005</v>
      </c>
    </row>
    <row r="28" spans="1:6" x14ac:dyDescent="0.35">
      <c r="A28" s="21">
        <v>43997</v>
      </c>
      <c r="B28" s="3">
        <v>-4.37</v>
      </c>
      <c r="C28" s="3">
        <v>-1.79</v>
      </c>
      <c r="D28" s="3">
        <v>-5.4</v>
      </c>
      <c r="E28" s="3">
        <v>-2.04</v>
      </c>
      <c r="F28" s="3">
        <v>-0.57999999999999996</v>
      </c>
    </row>
    <row r="29" spans="1:6" x14ac:dyDescent="0.35">
      <c r="A29" s="21">
        <v>44004</v>
      </c>
      <c r="B29" s="3">
        <v>-4.49</v>
      </c>
      <c r="C29" s="3">
        <v>-2.12</v>
      </c>
      <c r="D29" s="3">
        <v>-5.94</v>
      </c>
      <c r="E29" s="3">
        <v>-1.58</v>
      </c>
      <c r="F29" s="3">
        <v>-0.53</v>
      </c>
    </row>
    <row r="30" spans="1:6" x14ac:dyDescent="0.35">
      <c r="A30" s="21">
        <v>44011</v>
      </c>
      <c r="B30" s="3">
        <v>-4.47</v>
      </c>
      <c r="C30" s="3">
        <v>-1.89</v>
      </c>
      <c r="D30" s="3">
        <v>-6.19</v>
      </c>
      <c r="E30" s="3">
        <v>-1.6</v>
      </c>
      <c r="F30" s="3">
        <v>-0.5</v>
      </c>
    </row>
    <row r="31" spans="1:6" x14ac:dyDescent="0.35">
      <c r="A31" s="21">
        <v>44018</v>
      </c>
      <c r="B31" s="3">
        <v>-4.6399999999999997</v>
      </c>
      <c r="C31" s="3">
        <v>-2.54</v>
      </c>
      <c r="D31" s="3">
        <v>-6.24</v>
      </c>
      <c r="E31" s="3">
        <v>-2.02</v>
      </c>
      <c r="F31" s="3">
        <v>-0.48</v>
      </c>
    </row>
    <row r="32" spans="1:6" x14ac:dyDescent="0.35">
      <c r="A32" s="21">
        <v>44025</v>
      </c>
      <c r="B32" s="3">
        <v>-4.7699999999999996</v>
      </c>
      <c r="C32" s="3">
        <v>-2.5499999999999998</v>
      </c>
      <c r="D32" s="3">
        <v>-6.87</v>
      </c>
      <c r="E32" s="3">
        <v>-2.66</v>
      </c>
      <c r="F32" s="3">
        <v>-0.41</v>
      </c>
    </row>
    <row r="33" spans="1:6" x14ac:dyDescent="0.35">
      <c r="A33" s="21">
        <v>44032</v>
      </c>
      <c r="B33" s="3">
        <v>-4.7</v>
      </c>
      <c r="C33" s="3">
        <v>-2.68</v>
      </c>
      <c r="D33" s="3">
        <v>-5.89</v>
      </c>
      <c r="E33" s="3">
        <v>-3.27</v>
      </c>
      <c r="F33" s="3">
        <v>-0.44</v>
      </c>
    </row>
    <row r="34" spans="1:6" x14ac:dyDescent="0.35">
      <c r="A34" s="21">
        <v>44039</v>
      </c>
      <c r="B34" s="3">
        <v>-5.1100000000000003</v>
      </c>
      <c r="C34" s="3">
        <v>-2.25</v>
      </c>
      <c r="D34" s="3">
        <v>-5.84</v>
      </c>
      <c r="E34" s="3">
        <v>-3.35</v>
      </c>
      <c r="F34" s="3">
        <v>-0.4</v>
      </c>
    </row>
    <row r="35" spans="1:6" x14ac:dyDescent="0.35">
      <c r="A35" s="21">
        <v>44046</v>
      </c>
      <c r="B35" s="3">
        <v>-5.41</v>
      </c>
      <c r="C35" s="3">
        <v>-2.5299999999999998</v>
      </c>
      <c r="D35" s="3">
        <v>-5.34</v>
      </c>
      <c r="E35" s="3">
        <v>-3.35</v>
      </c>
      <c r="F35" s="3">
        <v>-0.46</v>
      </c>
    </row>
    <row r="36" spans="1:6" x14ac:dyDescent="0.35">
      <c r="A36" s="21">
        <v>44053</v>
      </c>
      <c r="B36" s="3">
        <v>-5.55</v>
      </c>
      <c r="C36" s="3">
        <v>-2.73</v>
      </c>
      <c r="D36" s="3">
        <v>-6.25</v>
      </c>
      <c r="E36" s="3">
        <v>-3.5</v>
      </c>
      <c r="F36" s="3">
        <v>-0.54</v>
      </c>
    </row>
    <row r="37" spans="1:6" x14ac:dyDescent="0.35">
      <c r="A37" s="21">
        <v>44060</v>
      </c>
      <c r="B37" s="3">
        <v>-5.69</v>
      </c>
      <c r="C37" s="3">
        <v>-2.85</v>
      </c>
      <c r="D37" s="3">
        <v>-6.89</v>
      </c>
      <c r="E37" s="3">
        <v>-3.28</v>
      </c>
      <c r="F37" s="3">
        <v>-0.59</v>
      </c>
    </row>
    <row r="38" spans="1:6" x14ac:dyDescent="0.35">
      <c r="A38" s="21">
        <v>44067</v>
      </c>
      <c r="B38" s="3">
        <v>-5.91</v>
      </c>
      <c r="C38" s="3">
        <v>-2.31</v>
      </c>
      <c r="D38" s="3">
        <v>-6.66</v>
      </c>
      <c r="E38" s="3">
        <v>-2.33</v>
      </c>
      <c r="F38" s="3">
        <v>-0.69</v>
      </c>
    </row>
    <row r="39" spans="1:6" x14ac:dyDescent="0.35">
      <c r="A39" s="21">
        <v>44074</v>
      </c>
      <c r="B39" s="3">
        <v>-6.3</v>
      </c>
      <c r="C39" s="3">
        <v>-2.71</v>
      </c>
      <c r="D39" s="3">
        <v>-6.21</v>
      </c>
      <c r="E39" s="3">
        <v>-1.82</v>
      </c>
      <c r="F39" s="3">
        <v>-0.78</v>
      </c>
    </row>
    <row r="40" spans="1:6" x14ac:dyDescent="0.35">
      <c r="A40" s="21">
        <v>44081</v>
      </c>
      <c r="B40" s="3">
        <v>-6.89</v>
      </c>
      <c r="C40" s="3">
        <v>-3.09</v>
      </c>
      <c r="D40" s="3">
        <v>-7.2</v>
      </c>
      <c r="E40" s="3">
        <v>-1.32</v>
      </c>
      <c r="F40" s="3">
        <v>-0.75</v>
      </c>
    </row>
    <row r="41" spans="1:6" x14ac:dyDescent="0.35">
      <c r="A41" s="21">
        <v>44088</v>
      </c>
      <c r="B41" s="3">
        <v>-6.75</v>
      </c>
      <c r="C41" s="3">
        <v>-3.17</v>
      </c>
      <c r="D41" s="3">
        <v>-6.82</v>
      </c>
      <c r="E41" s="3">
        <v>-0.71</v>
      </c>
      <c r="F41" s="3">
        <v>-0.84</v>
      </c>
    </row>
    <row r="42" spans="1:6" x14ac:dyDescent="0.35">
      <c r="A42" s="21">
        <v>44095</v>
      </c>
      <c r="B42" s="3">
        <v>-7.23</v>
      </c>
      <c r="C42" s="3">
        <v>-3.04</v>
      </c>
      <c r="D42" s="3">
        <v>-7.1</v>
      </c>
      <c r="E42" s="3">
        <v>-0.9</v>
      </c>
      <c r="F42" s="3">
        <v>-1.01</v>
      </c>
    </row>
    <row r="43" spans="1:6" x14ac:dyDescent="0.35">
      <c r="A43" s="21">
        <v>44109</v>
      </c>
      <c r="B43" s="3">
        <v>-7.58</v>
      </c>
      <c r="C43" s="3">
        <v>-2.97</v>
      </c>
      <c r="D43" s="3">
        <v>-7.4</v>
      </c>
      <c r="E43" s="3">
        <v>-1.07</v>
      </c>
      <c r="F43" s="3">
        <v>-1.07</v>
      </c>
    </row>
    <row r="44" spans="1:6" x14ac:dyDescent="0.35">
      <c r="A44" s="21">
        <v>44116</v>
      </c>
      <c r="B44" s="3">
        <v>-7.47</v>
      </c>
      <c r="C44" s="3">
        <v>-3.52</v>
      </c>
      <c r="D44" s="3">
        <v>-7.09</v>
      </c>
      <c r="E44" s="3">
        <v>-0.65</v>
      </c>
      <c r="F44" s="3">
        <v>-1.08</v>
      </c>
    </row>
    <row r="45" spans="1:6" x14ac:dyDescent="0.35">
      <c r="A45" s="21">
        <v>44123</v>
      </c>
      <c r="B45" s="3">
        <v>-7.16</v>
      </c>
      <c r="C45" s="3">
        <v>-3.36</v>
      </c>
      <c r="D45" s="3">
        <v>-5.86</v>
      </c>
      <c r="E45" s="3">
        <v>-0.89</v>
      </c>
      <c r="F45" s="3">
        <v>-1.0900000000000001</v>
      </c>
    </row>
    <row r="46" spans="1:6" x14ac:dyDescent="0.35">
      <c r="A46" s="21">
        <v>44130</v>
      </c>
      <c r="B46" s="3">
        <v>-7.44</v>
      </c>
      <c r="C46" s="3">
        <v>-3.54</v>
      </c>
      <c r="D46" s="3">
        <v>-6.23</v>
      </c>
      <c r="E46" s="3">
        <v>-0.88</v>
      </c>
      <c r="F46" s="3">
        <v>-1.1299999999999999</v>
      </c>
    </row>
    <row r="47" spans="1:6" x14ac:dyDescent="0.35">
      <c r="A47" s="21">
        <v>44137</v>
      </c>
      <c r="B47" s="3">
        <v>-7.15</v>
      </c>
      <c r="C47" s="3">
        <v>-3.78</v>
      </c>
      <c r="D47" s="3">
        <v>-5.34</v>
      </c>
      <c r="E47" s="3">
        <v>-0.86</v>
      </c>
      <c r="F47" s="3">
        <v>-1.21</v>
      </c>
    </row>
    <row r="48" spans="1:6" x14ac:dyDescent="0.35">
      <c r="A48" s="21">
        <v>44144</v>
      </c>
      <c r="B48" s="3">
        <v>-7.03</v>
      </c>
      <c r="C48" s="3">
        <v>-4.0599999999999996</v>
      </c>
      <c r="D48" s="3">
        <v>-5.29</v>
      </c>
      <c r="E48" s="3">
        <v>-1.75</v>
      </c>
      <c r="F48" s="3">
        <v>-1.2</v>
      </c>
    </row>
    <row r="49" spans="1:6" x14ac:dyDescent="0.35">
      <c r="A49" s="21">
        <v>44151</v>
      </c>
      <c r="B49" s="3">
        <v>-7.33</v>
      </c>
      <c r="C49" s="3">
        <v>-4.22</v>
      </c>
      <c r="D49" s="3">
        <v>-4.2</v>
      </c>
      <c r="E49" s="3">
        <v>-1.43</v>
      </c>
      <c r="F49" s="3">
        <v>-1.22</v>
      </c>
    </row>
    <row r="50" spans="1:6" x14ac:dyDescent="0.35">
      <c r="A50" s="21">
        <v>44158</v>
      </c>
      <c r="B50" s="3">
        <v>-7.59</v>
      </c>
      <c r="C50" s="3">
        <v>-4.25</v>
      </c>
      <c r="D50" s="3">
        <v>-4.07</v>
      </c>
      <c r="E50" s="3">
        <v>-0.8</v>
      </c>
      <c r="F50" s="3">
        <v>-1.28</v>
      </c>
    </row>
    <row r="51" spans="1:6" x14ac:dyDescent="0.35">
      <c r="A51" s="21">
        <v>44165</v>
      </c>
      <c r="B51" s="3">
        <v>-7.51</v>
      </c>
      <c r="C51" s="3">
        <v>-4.42</v>
      </c>
      <c r="D51" s="3">
        <v>-3.96</v>
      </c>
      <c r="E51" s="3">
        <v>-7.0000000000000007E-2</v>
      </c>
      <c r="F51" s="3">
        <v>-1.1399999999999999</v>
      </c>
    </row>
    <row r="52" spans="1:6" x14ac:dyDescent="0.35">
      <c r="A52" s="21">
        <v>44172</v>
      </c>
      <c r="B52" s="3">
        <v>-7.75</v>
      </c>
      <c r="C52" s="3">
        <v>-4.9400000000000004</v>
      </c>
      <c r="D52" s="3">
        <v>-3.46</v>
      </c>
      <c r="E52" s="3">
        <v>-0.44</v>
      </c>
      <c r="F52" s="3">
        <v>-1.17</v>
      </c>
    </row>
    <row r="53" spans="1:6" x14ac:dyDescent="0.35">
      <c r="A53" s="21">
        <v>44179</v>
      </c>
      <c r="B53" s="3">
        <v>-7.91</v>
      </c>
      <c r="C53" s="3">
        <v>-5.08</v>
      </c>
      <c r="D53" s="3">
        <v>-3.16</v>
      </c>
      <c r="E53" s="3">
        <v>-0.99</v>
      </c>
      <c r="F53" s="3">
        <v>-1.3</v>
      </c>
    </row>
    <row r="54" spans="1:6" x14ac:dyDescent="0.35">
      <c r="A54" s="21">
        <v>44186</v>
      </c>
      <c r="B54" s="3">
        <v>-7.68</v>
      </c>
      <c r="C54" s="3">
        <v>-5.05</v>
      </c>
      <c r="D54" s="3">
        <v>-3.38</v>
      </c>
      <c r="E54" s="3">
        <v>-0.85</v>
      </c>
      <c r="F54" s="3">
        <v>-1.22</v>
      </c>
    </row>
    <row r="55" spans="1:6" x14ac:dyDescent="0.35">
      <c r="A55" s="21">
        <v>44193</v>
      </c>
      <c r="B55" s="3">
        <v>-7.57</v>
      </c>
      <c r="C55" s="3">
        <v>-5.41</v>
      </c>
      <c r="D55" s="3">
        <v>-3.13</v>
      </c>
      <c r="E55" s="3">
        <v>-0.83</v>
      </c>
      <c r="F55" s="3">
        <v>-1.33</v>
      </c>
    </row>
    <row r="56" spans="1:6" x14ac:dyDescent="0.35">
      <c r="A56" s="21">
        <v>44200</v>
      </c>
      <c r="B56" s="3">
        <v>-7.73</v>
      </c>
      <c r="C56" s="3">
        <v>-5.98</v>
      </c>
      <c r="D56" s="3">
        <v>-3.35</v>
      </c>
      <c r="E56" s="3">
        <v>-0.6</v>
      </c>
      <c r="F56" s="3">
        <v>-1.34</v>
      </c>
    </row>
    <row r="57" spans="1:6" x14ac:dyDescent="0.35">
      <c r="A57" s="21">
        <v>44207</v>
      </c>
      <c r="B57" s="3">
        <v>-8.01</v>
      </c>
      <c r="C57" s="3">
        <v>-5.9</v>
      </c>
      <c r="D57" s="3">
        <v>-4.07</v>
      </c>
      <c r="E57" s="3">
        <v>-0.41</v>
      </c>
      <c r="F57" s="3">
        <v>-1.26</v>
      </c>
    </row>
    <row r="58" spans="1:6" x14ac:dyDescent="0.35">
      <c r="A58" s="21">
        <v>44214</v>
      </c>
      <c r="B58" s="3">
        <v>-8.19</v>
      </c>
      <c r="C58" s="3">
        <v>-5.98</v>
      </c>
      <c r="D58" s="3">
        <v>-4.74</v>
      </c>
      <c r="E58" s="3">
        <v>7.0000000000000007E-2</v>
      </c>
      <c r="F58" s="3">
        <v>-1.22</v>
      </c>
    </row>
    <row r="59" spans="1:6" x14ac:dyDescent="0.35">
      <c r="A59" s="21">
        <v>44221</v>
      </c>
      <c r="B59" s="3">
        <v>-8.4600000000000009</v>
      </c>
      <c r="C59" s="3">
        <v>-6.48</v>
      </c>
      <c r="D59" s="3">
        <v>-5.23</v>
      </c>
      <c r="E59" s="3">
        <v>0.61</v>
      </c>
      <c r="F59" s="3">
        <v>-1.21</v>
      </c>
    </row>
    <row r="60" spans="1:6" x14ac:dyDescent="0.35">
      <c r="A60" s="21">
        <v>44228</v>
      </c>
      <c r="B60" s="3">
        <v>-8.7799999999999994</v>
      </c>
      <c r="C60" s="3">
        <v>-6.97</v>
      </c>
      <c r="D60" s="3">
        <v>-5.47</v>
      </c>
      <c r="E60" s="3">
        <v>0.86</v>
      </c>
      <c r="F60" s="3">
        <v>-1.1599999999999999</v>
      </c>
    </row>
    <row r="61" spans="1:6" x14ac:dyDescent="0.35">
      <c r="A61" s="21">
        <v>44235</v>
      </c>
      <c r="B61" s="3">
        <v>-8.9700000000000006</v>
      </c>
      <c r="C61" s="3">
        <v>-7.32</v>
      </c>
      <c r="D61" s="3">
        <v>-5.12</v>
      </c>
      <c r="E61" s="3">
        <v>1.22</v>
      </c>
      <c r="F61" s="3">
        <v>-1.1100000000000001</v>
      </c>
    </row>
    <row r="62" spans="1:6" x14ac:dyDescent="0.35">
      <c r="A62" s="21">
        <v>44242</v>
      </c>
      <c r="B62" s="3">
        <v>-9.14</v>
      </c>
      <c r="C62" s="3">
        <v>-8.1300000000000008</v>
      </c>
      <c r="D62" s="3">
        <v>-4.54</v>
      </c>
      <c r="E62" s="3">
        <v>1.61</v>
      </c>
      <c r="F62" s="3">
        <v>-1.04</v>
      </c>
    </row>
    <row r="63" spans="1:6" x14ac:dyDescent="0.35">
      <c r="A63" s="21">
        <v>44249</v>
      </c>
      <c r="B63" s="3">
        <v>-9.57</v>
      </c>
      <c r="C63" s="3">
        <v>-8.2899999999999991</v>
      </c>
      <c r="D63" s="3">
        <v>-4.43</v>
      </c>
      <c r="E63" s="3">
        <v>1.41</v>
      </c>
      <c r="F63" s="3">
        <v>-1.02</v>
      </c>
    </row>
    <row r="64" spans="1:6" x14ac:dyDescent="0.35">
      <c r="A64" s="21">
        <v>44256</v>
      </c>
      <c r="B64" s="3">
        <v>-10.24</v>
      </c>
      <c r="C64" s="3">
        <v>-8.82</v>
      </c>
      <c r="D64" s="3">
        <v>-4.66</v>
      </c>
      <c r="E64" s="3">
        <v>0.36</v>
      </c>
      <c r="F64" s="3">
        <v>-1.05</v>
      </c>
    </row>
    <row r="65" spans="1:6" x14ac:dyDescent="0.35">
      <c r="A65" s="21">
        <v>44263</v>
      </c>
      <c r="B65" s="3">
        <v>-10.130000000000001</v>
      </c>
      <c r="C65" s="3">
        <v>-8.5</v>
      </c>
      <c r="D65" s="3">
        <v>-4.54</v>
      </c>
      <c r="E65" s="3">
        <v>0.22</v>
      </c>
      <c r="F65" s="3">
        <v>-1.08</v>
      </c>
    </row>
    <row r="66" spans="1:6" x14ac:dyDescent="0.35">
      <c r="A66" s="21">
        <v>44270</v>
      </c>
      <c r="B66" s="3">
        <v>-10.07</v>
      </c>
      <c r="C66" s="3">
        <v>-8.64</v>
      </c>
      <c r="D66" s="3">
        <v>-3.82</v>
      </c>
      <c r="E66" s="3">
        <v>-0.21</v>
      </c>
      <c r="F66" s="3">
        <v>-1.1000000000000001</v>
      </c>
    </row>
    <row r="67" spans="1:6" x14ac:dyDescent="0.35">
      <c r="A67" s="21">
        <v>44277</v>
      </c>
      <c r="B67" s="3">
        <v>-10.52</v>
      </c>
      <c r="C67" s="3">
        <v>-8.68</v>
      </c>
      <c r="D67" s="3">
        <v>-4.6900000000000004</v>
      </c>
      <c r="E67" s="3">
        <v>-0.1</v>
      </c>
      <c r="F67" s="3">
        <v>-1.19</v>
      </c>
    </row>
    <row r="68" spans="1:6" x14ac:dyDescent="0.35">
      <c r="A68" s="21">
        <v>44284</v>
      </c>
      <c r="B68" s="3">
        <v>-10.92</v>
      </c>
      <c r="C68" s="3">
        <v>-7.84</v>
      </c>
      <c r="D68" s="3">
        <v>-4.04</v>
      </c>
      <c r="E68" s="3">
        <v>-0.02</v>
      </c>
      <c r="F68" s="3">
        <v>-1.1200000000000001</v>
      </c>
    </row>
    <row r="69" spans="1:6" x14ac:dyDescent="0.35">
      <c r="A69" s="21">
        <v>44291</v>
      </c>
      <c r="B69" s="3">
        <v>-11.16</v>
      </c>
      <c r="C69" s="3">
        <v>-7.79</v>
      </c>
      <c r="D69" s="3">
        <v>-4.41</v>
      </c>
      <c r="E69" s="3">
        <v>-0.04</v>
      </c>
      <c r="F69" s="3">
        <v>-1.1599999999999999</v>
      </c>
    </row>
    <row r="70" spans="1:6" x14ac:dyDescent="0.35">
      <c r="A70" s="21">
        <v>44298</v>
      </c>
      <c r="B70" s="3">
        <v>-11.38</v>
      </c>
      <c r="C70" s="3">
        <v>-7.41</v>
      </c>
      <c r="D70" s="3">
        <v>-4.74</v>
      </c>
      <c r="E70" s="3">
        <v>-0.32</v>
      </c>
      <c r="F70" s="3">
        <v>-1.22</v>
      </c>
    </row>
    <row r="71" spans="1:6" x14ac:dyDescent="0.35">
      <c r="A71" s="21">
        <v>44305</v>
      </c>
      <c r="B71" s="3">
        <v>-11.16</v>
      </c>
      <c r="C71" s="3">
        <v>-7.3</v>
      </c>
      <c r="D71" s="3">
        <v>-4.32</v>
      </c>
      <c r="E71" s="3">
        <v>-0.34</v>
      </c>
      <c r="F71" s="3">
        <v>-1.23</v>
      </c>
    </row>
    <row r="72" spans="1:6" x14ac:dyDescent="0.35">
      <c r="A72" s="21">
        <v>44312</v>
      </c>
      <c r="B72" s="3">
        <v>-11.44</v>
      </c>
      <c r="C72" s="3">
        <v>-6.95</v>
      </c>
      <c r="D72" s="3">
        <v>-4.6500000000000004</v>
      </c>
      <c r="E72" s="3">
        <v>-0.39</v>
      </c>
      <c r="F72" s="3">
        <v>-1.1100000000000001</v>
      </c>
    </row>
    <row r="73" spans="1:6" x14ac:dyDescent="0.35">
      <c r="A73" s="21">
        <v>44319</v>
      </c>
      <c r="B73" s="3">
        <v>-11.71</v>
      </c>
      <c r="C73" s="3">
        <v>-7.08</v>
      </c>
      <c r="D73" s="3">
        <v>-4.6100000000000003</v>
      </c>
      <c r="E73" s="3">
        <v>-0.02</v>
      </c>
      <c r="F73" s="3">
        <v>-1.1200000000000001</v>
      </c>
    </row>
    <row r="74" spans="1:6" x14ac:dyDescent="0.35">
      <c r="A74" s="21">
        <v>44326</v>
      </c>
      <c r="B74" s="3">
        <v>-11.65</v>
      </c>
      <c r="C74" s="3">
        <v>-7.17</v>
      </c>
      <c r="D74" s="3">
        <v>-4.8600000000000003</v>
      </c>
      <c r="E74" s="3">
        <v>-0.25</v>
      </c>
      <c r="F74" s="3">
        <v>-1.18</v>
      </c>
    </row>
    <row r="75" spans="1:6" x14ac:dyDescent="0.35">
      <c r="A75" s="21">
        <v>44333</v>
      </c>
      <c r="B75" s="3">
        <v>-11.99</v>
      </c>
      <c r="C75" s="3">
        <v>-6.83</v>
      </c>
      <c r="D75" s="3">
        <v>-5.53</v>
      </c>
      <c r="E75" s="3">
        <v>-0.65</v>
      </c>
      <c r="F75" s="3">
        <v>-1.1599999999999999</v>
      </c>
    </row>
    <row r="76" spans="1:6" x14ac:dyDescent="0.35">
      <c r="A76" s="21">
        <v>44340</v>
      </c>
      <c r="B76" s="3">
        <v>-11.43</v>
      </c>
      <c r="C76" s="3">
        <v>-6.35</v>
      </c>
      <c r="D76" s="3">
        <v>-5.41</v>
      </c>
      <c r="E76" s="3">
        <v>-0.81</v>
      </c>
      <c r="F76" s="3">
        <v>-1.1100000000000001</v>
      </c>
    </row>
    <row r="77" spans="1:6" x14ac:dyDescent="0.35">
      <c r="A77" s="21">
        <v>44348</v>
      </c>
      <c r="B77" s="3">
        <v>-11.5</v>
      </c>
      <c r="C77" s="3">
        <v>-5.64</v>
      </c>
      <c r="D77" s="3">
        <v>-4.88</v>
      </c>
      <c r="E77" s="3">
        <v>-0.92</v>
      </c>
      <c r="F77" s="3">
        <v>-1.18</v>
      </c>
    </row>
    <row r="78" spans="1:6" x14ac:dyDescent="0.35">
      <c r="A78" s="21">
        <v>44354</v>
      </c>
      <c r="B78" s="3">
        <v>-11.45</v>
      </c>
      <c r="C78" s="3">
        <v>-6.13</v>
      </c>
      <c r="D78" s="3">
        <v>-4.6100000000000003</v>
      </c>
      <c r="E78" s="3">
        <v>-0.59</v>
      </c>
      <c r="F78" s="3">
        <v>-1.1100000000000001</v>
      </c>
    </row>
    <row r="79" spans="1:6" x14ac:dyDescent="0.35">
      <c r="A79" s="21">
        <v>44361</v>
      </c>
      <c r="B79" s="3">
        <v>-10.75</v>
      </c>
      <c r="C79" s="3">
        <v>-5.87</v>
      </c>
      <c r="D79" s="3">
        <v>-4.9000000000000004</v>
      </c>
      <c r="E79" s="3">
        <v>-0.57999999999999996</v>
      </c>
      <c r="F79" s="3">
        <v>-1.1299999999999999</v>
      </c>
    </row>
    <row r="80" spans="1:6" x14ac:dyDescent="0.35">
      <c r="A80" s="21">
        <v>44368</v>
      </c>
      <c r="B80" s="3">
        <v>-9.7899999999999991</v>
      </c>
      <c r="C80" s="3">
        <v>-6.37</v>
      </c>
      <c r="D80" s="3">
        <v>-3.98</v>
      </c>
      <c r="E80" s="3">
        <v>-0.66</v>
      </c>
      <c r="F80" s="3">
        <v>-1.1000000000000001</v>
      </c>
    </row>
    <row r="81" spans="1:6" x14ac:dyDescent="0.35">
      <c r="A81" s="21">
        <v>44375</v>
      </c>
      <c r="B81" s="3">
        <v>-9.09</v>
      </c>
      <c r="C81" s="3">
        <v>-6.14</v>
      </c>
      <c r="D81" s="3">
        <v>-3.46</v>
      </c>
      <c r="E81" s="3">
        <v>-0.33</v>
      </c>
      <c r="F81" s="3">
        <v>-1.02</v>
      </c>
    </row>
    <row r="82" spans="1:6" x14ac:dyDescent="0.35">
      <c r="A82" s="21">
        <v>44382</v>
      </c>
      <c r="B82" s="3">
        <v>-8.39</v>
      </c>
      <c r="C82" s="3">
        <v>-5.34</v>
      </c>
      <c r="D82" s="3">
        <v>-3.14</v>
      </c>
      <c r="E82" s="3">
        <v>-0.91</v>
      </c>
      <c r="F82" s="3">
        <v>-0.98</v>
      </c>
    </row>
    <row r="83" spans="1:6" x14ac:dyDescent="0.35">
      <c r="A83" s="21">
        <v>44389</v>
      </c>
      <c r="B83" s="3">
        <v>-7.77</v>
      </c>
      <c r="C83" s="3">
        <v>-5.24</v>
      </c>
      <c r="D83" s="3">
        <v>-2.41</v>
      </c>
      <c r="E83" s="3">
        <v>-0.96</v>
      </c>
      <c r="F83" s="3">
        <v>-0.94</v>
      </c>
    </row>
    <row r="84" spans="1:6" x14ac:dyDescent="0.35">
      <c r="A84" s="21">
        <v>44396</v>
      </c>
      <c r="B84" s="3">
        <v>-6.82</v>
      </c>
      <c r="C84" s="3">
        <v>-4.9000000000000004</v>
      </c>
      <c r="D84" s="3">
        <v>-2.57</v>
      </c>
      <c r="E84" s="3">
        <v>-0.33</v>
      </c>
      <c r="F84" s="3">
        <v>-0.94</v>
      </c>
    </row>
    <row r="85" spans="1:6" x14ac:dyDescent="0.35">
      <c r="A85" s="21">
        <v>44403</v>
      </c>
      <c r="B85" s="3">
        <v>-6.37</v>
      </c>
      <c r="C85" s="3">
        <v>-4.83</v>
      </c>
      <c r="D85" s="3">
        <v>-1.94</v>
      </c>
      <c r="E85" s="3">
        <v>-0.65</v>
      </c>
      <c r="F85" s="3">
        <v>-0.9</v>
      </c>
    </row>
    <row r="86" spans="1:6" x14ac:dyDescent="0.35">
      <c r="A86" s="21">
        <v>44410</v>
      </c>
      <c r="B86" s="3">
        <v>-6.02</v>
      </c>
      <c r="C86" s="3">
        <v>-4.07</v>
      </c>
      <c r="D86" s="3">
        <v>-2.25</v>
      </c>
      <c r="E86" s="3">
        <v>-1.05</v>
      </c>
      <c r="F86" s="3">
        <v>-0.97</v>
      </c>
    </row>
    <row r="87" spans="1:6" x14ac:dyDescent="0.35">
      <c r="A87" s="21">
        <v>44417</v>
      </c>
      <c r="B87" s="3">
        <v>-4.95</v>
      </c>
      <c r="C87" s="3">
        <v>-3.18</v>
      </c>
      <c r="D87" s="3">
        <v>-2.2400000000000002</v>
      </c>
      <c r="E87" s="3">
        <v>-0.74</v>
      </c>
      <c r="F87" s="3">
        <v>-1.0900000000000001</v>
      </c>
    </row>
    <row r="88" spans="1:6" x14ac:dyDescent="0.35">
      <c r="A88" s="21">
        <v>44424</v>
      </c>
      <c r="B88" s="3">
        <v>-3.83</v>
      </c>
      <c r="C88" s="3">
        <v>-2.4300000000000002</v>
      </c>
      <c r="D88" s="3">
        <v>-1.68</v>
      </c>
      <c r="E88" s="3">
        <v>-1.05</v>
      </c>
      <c r="F88" s="3">
        <v>-1.1499999999999999</v>
      </c>
    </row>
    <row r="89" spans="1:6" x14ac:dyDescent="0.35">
      <c r="A89" s="21">
        <v>44431</v>
      </c>
      <c r="B89" s="3">
        <v>-3.25</v>
      </c>
      <c r="C89" s="3">
        <v>-2.38</v>
      </c>
      <c r="D89" s="3">
        <v>-1.34</v>
      </c>
      <c r="E89" s="3">
        <v>-1.3</v>
      </c>
      <c r="F89" s="3">
        <v>-1.0900000000000001</v>
      </c>
    </row>
    <row r="90" spans="1:6" x14ac:dyDescent="0.35">
      <c r="A90" s="21">
        <v>44438</v>
      </c>
      <c r="B90" s="3">
        <v>-3.23</v>
      </c>
      <c r="C90" s="3">
        <v>-2.57</v>
      </c>
      <c r="D90" s="3">
        <v>-1.0900000000000001</v>
      </c>
      <c r="E90" s="3">
        <v>-1.35</v>
      </c>
      <c r="F90" s="3">
        <v>-1.1000000000000001</v>
      </c>
    </row>
    <row r="91" spans="1:6" x14ac:dyDescent="0.35">
      <c r="A91" s="21">
        <v>44445</v>
      </c>
      <c r="B91" s="3">
        <v>-3.38</v>
      </c>
      <c r="C91" s="3">
        <v>-2.35</v>
      </c>
      <c r="D91" s="3">
        <v>-1.28</v>
      </c>
      <c r="E91" s="3">
        <v>-1.25</v>
      </c>
      <c r="F91" s="3">
        <v>-1.01</v>
      </c>
    </row>
    <row r="92" spans="1:6" x14ac:dyDescent="0.35">
      <c r="A92" s="21">
        <v>44452</v>
      </c>
      <c r="B92" s="3">
        <v>-3.26</v>
      </c>
      <c r="C92" s="3">
        <v>-2.41</v>
      </c>
      <c r="D92" s="3">
        <v>-1.04</v>
      </c>
      <c r="E92" s="3">
        <v>-1.5</v>
      </c>
      <c r="F92" s="3">
        <v>-1.01</v>
      </c>
    </row>
    <row r="93" spans="1:6" x14ac:dyDescent="0.35">
      <c r="A93" s="21">
        <v>44459</v>
      </c>
      <c r="B93" s="3">
        <v>-2.9</v>
      </c>
      <c r="C93" s="3">
        <v>-2.2000000000000002</v>
      </c>
      <c r="D93" s="3">
        <v>-1.33</v>
      </c>
      <c r="E93" s="3">
        <v>-1.0900000000000001</v>
      </c>
      <c r="F93" s="3">
        <v>-0.95</v>
      </c>
    </row>
    <row r="94" spans="1:6" x14ac:dyDescent="0.35">
      <c r="A94" s="21">
        <v>44466</v>
      </c>
      <c r="B94" s="3">
        <v>-2.2000000000000002</v>
      </c>
      <c r="C94" s="3">
        <v>-2.92</v>
      </c>
      <c r="D94" s="3">
        <v>-1.39</v>
      </c>
      <c r="E94" s="3">
        <v>-1.1299999999999999</v>
      </c>
      <c r="F94" s="3">
        <v>-0.95</v>
      </c>
    </row>
    <row r="95" spans="1:6" x14ac:dyDescent="0.35">
      <c r="A95" s="21">
        <v>44473</v>
      </c>
      <c r="B95" s="3">
        <v>-1.84</v>
      </c>
      <c r="C95" s="3">
        <v>-2.91</v>
      </c>
      <c r="D95" s="3">
        <v>-1.1499999999999999</v>
      </c>
      <c r="E95" s="3">
        <v>-1.39</v>
      </c>
      <c r="F95" s="3">
        <v>-0.97</v>
      </c>
    </row>
    <row r="96" spans="1:6" x14ac:dyDescent="0.35">
      <c r="A96" s="21">
        <v>44480</v>
      </c>
      <c r="B96" s="3">
        <v>-1.72</v>
      </c>
      <c r="C96" s="3">
        <v>-2.99</v>
      </c>
      <c r="D96" s="3">
        <v>-0.88</v>
      </c>
      <c r="E96" s="3">
        <v>-0.76</v>
      </c>
      <c r="F96" s="3">
        <v>-1.01</v>
      </c>
    </row>
    <row r="97" spans="1:6" x14ac:dyDescent="0.35">
      <c r="A97" s="21">
        <v>44487</v>
      </c>
      <c r="B97" s="3">
        <v>-2.2799999999999998</v>
      </c>
      <c r="C97" s="3">
        <v>-3.13</v>
      </c>
      <c r="D97" s="3">
        <v>-0.3</v>
      </c>
      <c r="E97" s="3">
        <v>-0.67</v>
      </c>
      <c r="F97" s="3">
        <v>-0.91</v>
      </c>
    </row>
    <row r="98" spans="1:6" x14ac:dyDescent="0.35">
      <c r="A98" s="21">
        <v>44494</v>
      </c>
      <c r="B98" s="3">
        <v>-1.94</v>
      </c>
      <c r="C98" s="3">
        <v>-3.39</v>
      </c>
      <c r="D98" s="3">
        <v>-0.49</v>
      </c>
      <c r="E98" s="3">
        <v>-1.26</v>
      </c>
      <c r="F98" s="3">
        <v>-1.02</v>
      </c>
    </row>
    <row r="99" spans="1:6" x14ac:dyDescent="0.35">
      <c r="A99" s="21">
        <v>44501</v>
      </c>
      <c r="B99" s="3">
        <v>-1.35</v>
      </c>
      <c r="C99" s="3">
        <v>-3.38</v>
      </c>
      <c r="D99" s="3">
        <v>-0.99</v>
      </c>
      <c r="E99" s="3">
        <v>-0.55000000000000004</v>
      </c>
      <c r="F99" s="3">
        <v>-1.17</v>
      </c>
    </row>
    <row r="100" spans="1:6" x14ac:dyDescent="0.35">
      <c r="A100" s="21">
        <v>44508</v>
      </c>
      <c r="B100" s="3">
        <v>-1.82</v>
      </c>
      <c r="C100" s="3">
        <v>-3.58</v>
      </c>
      <c r="D100" s="3">
        <v>-0.41</v>
      </c>
      <c r="E100" s="3">
        <v>-0.12</v>
      </c>
      <c r="F100" s="3">
        <v>-1.1200000000000001</v>
      </c>
    </row>
    <row r="101" spans="1:6" x14ac:dyDescent="0.35">
      <c r="A101" s="21">
        <v>44515</v>
      </c>
      <c r="B101" s="3">
        <v>-1.27</v>
      </c>
      <c r="C101" s="3">
        <v>-3.36</v>
      </c>
      <c r="D101" s="3">
        <v>-0.3</v>
      </c>
      <c r="E101" s="3">
        <v>0.64</v>
      </c>
      <c r="F101" s="3">
        <v>-0.98</v>
      </c>
    </row>
    <row r="102" spans="1:6" x14ac:dyDescent="0.35">
      <c r="A102" s="21">
        <v>44522</v>
      </c>
      <c r="B102" s="3">
        <v>-1.43</v>
      </c>
      <c r="C102" s="3">
        <v>-3.86</v>
      </c>
      <c r="D102" s="3">
        <v>0.26</v>
      </c>
      <c r="E102" s="3">
        <v>1.1100000000000001</v>
      </c>
      <c r="F102" s="3">
        <v>-1</v>
      </c>
    </row>
    <row r="103" spans="1:6" x14ac:dyDescent="0.35">
      <c r="A103" s="21">
        <v>44529</v>
      </c>
      <c r="B103" s="3">
        <v>-1.02</v>
      </c>
      <c r="C103" s="3">
        <v>-3.76</v>
      </c>
      <c r="D103" s="3">
        <v>-0.15</v>
      </c>
      <c r="E103" s="3">
        <v>0.76</v>
      </c>
      <c r="F103" s="3">
        <v>-1.02</v>
      </c>
    </row>
    <row r="104" spans="1:6" x14ac:dyDescent="0.35">
      <c r="A104" s="21">
        <v>44536</v>
      </c>
      <c r="B104" s="3">
        <v>-0.45</v>
      </c>
      <c r="C104" s="3">
        <v>-3.47</v>
      </c>
      <c r="D104" s="3">
        <v>0.12</v>
      </c>
      <c r="E104" s="3">
        <v>0.75</v>
      </c>
      <c r="F104" s="3">
        <v>-0.98</v>
      </c>
    </row>
    <row r="105" spans="1:6" x14ac:dyDescent="0.35">
      <c r="A105" s="21">
        <v>44543</v>
      </c>
      <c r="B105" s="3">
        <v>0.22</v>
      </c>
      <c r="C105" s="3">
        <v>-2.42</v>
      </c>
      <c r="D105" s="3">
        <v>0.06</v>
      </c>
      <c r="E105" s="3">
        <v>1.03</v>
      </c>
      <c r="F105" s="3">
        <v>-1.1100000000000001</v>
      </c>
    </row>
    <row r="106" spans="1:6" x14ac:dyDescent="0.35">
      <c r="A106" s="21">
        <v>44550</v>
      </c>
      <c r="B106" s="3">
        <v>0.25</v>
      </c>
      <c r="C106" s="3">
        <v>-2.54</v>
      </c>
      <c r="D106" s="3">
        <v>0.19</v>
      </c>
      <c r="E106" s="3">
        <v>0.8</v>
      </c>
      <c r="F106" s="3">
        <v>-1.0900000000000001</v>
      </c>
    </row>
    <row r="107" spans="1:6" x14ac:dyDescent="0.35">
      <c r="A107" s="24">
        <v>44557</v>
      </c>
      <c r="B107" s="25">
        <v>0.78</v>
      </c>
      <c r="C107" s="25">
        <v>-2.75</v>
      </c>
      <c r="D107" s="25">
        <v>0.04</v>
      </c>
      <c r="E107" s="25">
        <v>1.1499999999999999</v>
      </c>
      <c r="F107" s="25">
        <v>-1.02</v>
      </c>
    </row>
    <row r="108" spans="1:6" ht="112.5" x14ac:dyDescent="0.35">
      <c r="A108" s="67" t="s">
        <v>145</v>
      </c>
      <c r="B108" s="3"/>
      <c r="C108" s="3"/>
      <c r="D108" s="3"/>
      <c r="E108" s="3"/>
      <c r="F108" s="3"/>
    </row>
    <row r="109" spans="1:6" x14ac:dyDescent="0.35">
      <c r="A109" s="10"/>
    </row>
  </sheetData>
  <pageMargins left="0.7" right="0.7" top="0.75" bottom="0.75" header="0.3" footer="0.3"/>
  <pageSetup paperSize="9" orientation="portrait"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B8580-9CED-4208-859D-D5B69922357F}">
  <sheetPr>
    <tabColor theme="8"/>
  </sheetPr>
  <dimension ref="A1:G10"/>
  <sheetViews>
    <sheetView zoomScaleNormal="100" workbookViewId="0">
      <selection activeCell="A10" sqref="A10"/>
    </sheetView>
  </sheetViews>
  <sheetFormatPr defaultRowHeight="14.5" x14ac:dyDescent="0.35"/>
  <cols>
    <col min="1" max="1" width="25.08203125" style="112" customWidth="1"/>
    <col min="2" max="2" width="20.08203125" customWidth="1"/>
    <col min="3" max="3" width="34" customWidth="1"/>
    <col min="4" max="4" width="14.5" customWidth="1"/>
    <col min="5" max="5" width="21.75" customWidth="1"/>
    <col min="6" max="6" width="36.5" customWidth="1"/>
    <col min="7" max="7" width="17" customWidth="1"/>
  </cols>
  <sheetData>
    <row r="1" spans="1:7" ht="20" thickBot="1" x14ac:dyDescent="0.4">
      <c r="A1" s="105" t="str">
        <f>Contents!A13</f>
        <v>Page 9b: Coverage of NMW and NLW for 23-24 year olds using stated hourly pay, UK, 2016-2021</v>
      </c>
      <c r="B1" s="1"/>
    </row>
    <row r="2" spans="1:7" ht="20" thickTop="1" x14ac:dyDescent="0.35">
      <c r="A2" s="106"/>
      <c r="B2" s="1"/>
    </row>
    <row r="3" spans="1:7" ht="14.25" customHeight="1" x14ac:dyDescent="0.35">
      <c r="A3" s="107" t="s">
        <v>60</v>
      </c>
      <c r="B3" s="32" t="s">
        <v>54</v>
      </c>
      <c r="C3" s="32" t="s">
        <v>55</v>
      </c>
      <c r="D3" s="32" t="s">
        <v>56</v>
      </c>
      <c r="E3" s="32" t="s">
        <v>57</v>
      </c>
      <c r="F3" s="32" t="s">
        <v>58</v>
      </c>
      <c r="G3" s="32" t="s">
        <v>59</v>
      </c>
    </row>
    <row r="4" spans="1:7" x14ac:dyDescent="0.35">
      <c r="A4" s="108">
        <v>2016</v>
      </c>
      <c r="B4" s="28">
        <v>74000</v>
      </c>
      <c r="C4" s="28">
        <v>41000</v>
      </c>
      <c r="D4" s="28">
        <v>66000</v>
      </c>
      <c r="E4">
        <v>14.2</v>
      </c>
      <c r="F4">
        <v>7.9</v>
      </c>
      <c r="G4" s="36">
        <v>12.7</v>
      </c>
    </row>
    <row r="5" spans="1:7" x14ac:dyDescent="0.35">
      <c r="A5" s="108">
        <v>2017</v>
      </c>
      <c r="B5" s="28">
        <v>62000</v>
      </c>
      <c r="C5" s="28">
        <v>36000</v>
      </c>
      <c r="D5" s="29">
        <v>63000</v>
      </c>
      <c r="E5">
        <v>12.7</v>
      </c>
      <c r="F5">
        <v>7.3</v>
      </c>
      <c r="G5" s="36">
        <v>12.8</v>
      </c>
    </row>
    <row r="6" spans="1:7" x14ac:dyDescent="0.35">
      <c r="A6" s="108">
        <v>2018</v>
      </c>
      <c r="B6" s="28">
        <v>64000</v>
      </c>
      <c r="C6" s="28">
        <v>42000</v>
      </c>
      <c r="D6" s="29">
        <v>42000</v>
      </c>
      <c r="E6">
        <v>13.6</v>
      </c>
      <c r="F6">
        <v>8.9</v>
      </c>
      <c r="G6" s="36">
        <v>8.8000000000000007</v>
      </c>
    </row>
    <row r="7" spans="1:7" x14ac:dyDescent="0.35">
      <c r="A7" s="108">
        <v>2019</v>
      </c>
      <c r="B7" s="28">
        <v>56000</v>
      </c>
      <c r="C7" s="28">
        <v>40000</v>
      </c>
      <c r="D7" s="29">
        <v>40000</v>
      </c>
      <c r="E7">
        <v>12.2</v>
      </c>
      <c r="F7">
        <v>8.6999999999999993</v>
      </c>
      <c r="G7" s="36">
        <v>8.6999999999999993</v>
      </c>
    </row>
    <row r="8" spans="1:7" x14ac:dyDescent="0.35">
      <c r="A8" s="109">
        <v>2020</v>
      </c>
      <c r="B8" s="30">
        <v>54000</v>
      </c>
      <c r="C8" s="28">
        <v>22000</v>
      </c>
      <c r="D8" s="28">
        <v>43000</v>
      </c>
      <c r="E8">
        <v>14.5</v>
      </c>
      <c r="F8">
        <v>5.9</v>
      </c>
      <c r="G8" s="36">
        <v>11.4</v>
      </c>
    </row>
    <row r="9" spans="1:7" x14ac:dyDescent="0.35">
      <c r="A9" s="110">
        <v>2021</v>
      </c>
      <c r="B9" s="33">
        <v>8000</v>
      </c>
      <c r="C9" s="34">
        <v>9000</v>
      </c>
      <c r="D9" s="34">
        <v>91000</v>
      </c>
      <c r="E9" s="35">
        <v>1.9</v>
      </c>
      <c r="F9" s="35">
        <v>2.2000000000000002</v>
      </c>
      <c r="G9" s="39">
        <v>21</v>
      </c>
    </row>
    <row r="10" spans="1:7" ht="72.5" x14ac:dyDescent="0.35">
      <c r="A10" s="111" t="s">
        <v>134</v>
      </c>
    </row>
  </sheetData>
  <pageMargins left="0.7" right="0.7" top="0.75" bottom="0.75" header="0.3" footer="0.3"/>
  <pageSetup paperSize="9" orientation="portrait"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B3EDE-0FA4-4CF0-B4AA-65CDCBFFF128}">
  <sheetPr>
    <tabColor theme="8"/>
  </sheetPr>
  <dimension ref="A1:J13"/>
  <sheetViews>
    <sheetView zoomScaleNormal="100" workbookViewId="0">
      <selection activeCell="A13" sqref="A13"/>
    </sheetView>
  </sheetViews>
  <sheetFormatPr defaultRowHeight="14.5" x14ac:dyDescent="0.35"/>
  <cols>
    <col min="1" max="1" width="17.33203125" customWidth="1"/>
    <col min="2" max="2" width="14.75" customWidth="1"/>
    <col min="3" max="3" width="28.25" customWidth="1"/>
    <col min="4" max="4" width="47.75" customWidth="1"/>
    <col min="5" max="5" width="19.33203125" customWidth="1"/>
    <col min="6" max="6" width="21.75" customWidth="1"/>
    <col min="7" max="7" width="12.58203125" bestFit="1" customWidth="1"/>
  </cols>
  <sheetData>
    <row r="1" spans="1:10" ht="20" thickBot="1" x14ac:dyDescent="0.5">
      <c r="A1" s="4" t="str">
        <f>Contents!A14</f>
        <v>Page 10a: Proportion of apprentices covered by NMW rates, by age, UK, 2021</v>
      </c>
      <c r="B1" s="1"/>
    </row>
    <row r="2" spans="1:10" ht="20" thickTop="1" x14ac:dyDescent="0.45">
      <c r="A2" s="20"/>
      <c r="B2" s="1"/>
    </row>
    <row r="3" spans="1:10" x14ac:dyDescent="0.35">
      <c r="A3" s="31" t="s">
        <v>66</v>
      </c>
      <c r="B3" s="31" t="s">
        <v>60</v>
      </c>
      <c r="C3" s="31" t="s">
        <v>67</v>
      </c>
      <c r="D3" s="31" t="s">
        <v>68</v>
      </c>
      <c r="E3" s="31" t="s">
        <v>69</v>
      </c>
      <c r="F3" s="31" t="s">
        <v>70</v>
      </c>
    </row>
    <row r="4" spans="1:10" x14ac:dyDescent="0.35">
      <c r="A4" t="s">
        <v>61</v>
      </c>
      <c r="B4" t="s">
        <v>62</v>
      </c>
      <c r="C4" s="36">
        <v>33.299999999999997</v>
      </c>
      <c r="D4" s="36">
        <v>9.9</v>
      </c>
      <c r="E4" s="36">
        <v>3.8</v>
      </c>
      <c r="F4" s="36">
        <v>16.3</v>
      </c>
      <c r="G4" s="36"/>
      <c r="H4" s="36"/>
      <c r="I4" s="36"/>
      <c r="J4" s="36"/>
    </row>
    <row r="5" spans="1:10" x14ac:dyDescent="0.35">
      <c r="A5" t="s">
        <v>61</v>
      </c>
      <c r="B5" t="s">
        <v>63</v>
      </c>
      <c r="C5" s="36">
        <v>23.7</v>
      </c>
      <c r="D5" s="36">
        <v>5.7</v>
      </c>
      <c r="E5" s="36">
        <v>4.4000000000000004</v>
      </c>
      <c r="F5" s="36">
        <v>18.3</v>
      </c>
      <c r="G5" s="36"/>
      <c r="H5" s="36"/>
      <c r="I5" s="36"/>
      <c r="J5" s="36"/>
    </row>
    <row r="6" spans="1:10" x14ac:dyDescent="0.35">
      <c r="A6" t="s">
        <v>64</v>
      </c>
      <c r="B6" t="s">
        <v>62</v>
      </c>
      <c r="C6" s="36">
        <v>9.3000000000000007</v>
      </c>
      <c r="D6" s="37">
        <v>4.0999999999999996</v>
      </c>
      <c r="E6" s="37">
        <v>0</v>
      </c>
      <c r="F6" s="36">
        <v>20.8</v>
      </c>
      <c r="G6" s="36"/>
      <c r="H6" s="36"/>
      <c r="I6" s="36"/>
      <c r="J6" s="36"/>
    </row>
    <row r="7" spans="1:10" x14ac:dyDescent="0.35">
      <c r="A7" t="s">
        <v>64</v>
      </c>
      <c r="B7" t="s">
        <v>63</v>
      </c>
      <c r="C7" s="36">
        <v>1.9</v>
      </c>
      <c r="D7" s="37">
        <v>0.3</v>
      </c>
      <c r="E7" s="37">
        <v>0</v>
      </c>
      <c r="F7" s="36">
        <v>22</v>
      </c>
      <c r="G7" s="36"/>
      <c r="H7" s="36"/>
      <c r="I7" s="36"/>
      <c r="J7" s="36"/>
    </row>
    <row r="8" spans="1:10" x14ac:dyDescent="0.35">
      <c r="A8" t="s">
        <v>51</v>
      </c>
      <c r="B8" t="s">
        <v>62</v>
      </c>
      <c r="C8" s="36">
        <v>5.8</v>
      </c>
      <c r="D8" s="37">
        <v>6.8</v>
      </c>
      <c r="E8" s="37">
        <v>0</v>
      </c>
      <c r="F8" s="36">
        <v>34.5</v>
      </c>
      <c r="G8" s="36"/>
      <c r="H8" s="36"/>
      <c r="I8" s="36"/>
      <c r="J8" s="36"/>
    </row>
    <row r="9" spans="1:10" x14ac:dyDescent="0.35">
      <c r="A9" t="s">
        <v>51</v>
      </c>
      <c r="B9" s="10" t="s">
        <v>63</v>
      </c>
      <c r="C9" s="36">
        <v>0.2</v>
      </c>
      <c r="D9" s="36">
        <v>0</v>
      </c>
      <c r="E9" s="36">
        <v>0</v>
      </c>
      <c r="F9" s="36">
        <v>26</v>
      </c>
      <c r="G9" s="36"/>
      <c r="H9" s="36"/>
      <c r="I9" s="36"/>
      <c r="J9" s="36"/>
    </row>
    <row r="10" spans="1:10" x14ac:dyDescent="0.35">
      <c r="A10" s="5" t="s">
        <v>65</v>
      </c>
      <c r="B10" s="10" t="s">
        <v>62</v>
      </c>
      <c r="C10" s="36">
        <v>2.6</v>
      </c>
      <c r="D10" s="36">
        <v>0</v>
      </c>
      <c r="E10" s="36">
        <v>1.2</v>
      </c>
      <c r="F10" s="36">
        <v>27.1</v>
      </c>
      <c r="G10" s="36"/>
      <c r="H10" s="36"/>
      <c r="I10" s="36"/>
      <c r="J10" s="36"/>
    </row>
    <row r="11" spans="1:10" x14ac:dyDescent="0.35">
      <c r="A11" s="38" t="s">
        <v>65</v>
      </c>
      <c r="B11" s="35" t="s">
        <v>63</v>
      </c>
      <c r="C11" s="39">
        <v>0.5</v>
      </c>
      <c r="D11" s="39">
        <v>0</v>
      </c>
      <c r="E11" s="39">
        <v>0.3</v>
      </c>
      <c r="F11" s="39">
        <v>17</v>
      </c>
      <c r="G11" s="36"/>
      <c r="H11" s="36"/>
      <c r="I11" s="36"/>
      <c r="J11" s="36"/>
    </row>
    <row r="12" spans="1:10" ht="101.5" x14ac:dyDescent="0.35">
      <c r="A12" s="10" t="s">
        <v>135</v>
      </c>
      <c r="C12" s="36"/>
      <c r="D12" s="36"/>
      <c r="E12" s="36"/>
      <c r="F12" s="36"/>
    </row>
    <row r="13" spans="1:10" ht="159.5" x14ac:dyDescent="0.35">
      <c r="A13" s="10" t="s">
        <v>136</v>
      </c>
      <c r="C13" s="36"/>
      <c r="D13" s="36"/>
      <c r="E13" s="36"/>
      <c r="F13" s="36"/>
    </row>
  </sheetData>
  <pageMargins left="0.7" right="0.7" top="0.75" bottom="0.75" header="0.3" footer="0.3"/>
  <pageSetup paperSize="9" orientation="portrait" verticalDpi="9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C0C41-93F5-40F2-BCBB-F06B82F6E6AD}">
  <sheetPr>
    <tabColor theme="8"/>
  </sheetPr>
  <dimension ref="A1:E30"/>
  <sheetViews>
    <sheetView topLeftCell="A10" zoomScaleNormal="100" workbookViewId="0">
      <selection activeCell="A30" sqref="A30"/>
    </sheetView>
  </sheetViews>
  <sheetFormatPr defaultRowHeight="14.5" x14ac:dyDescent="0.35"/>
  <cols>
    <col min="1" max="1" width="30" customWidth="1"/>
    <col min="2" max="3" width="13.33203125" customWidth="1"/>
    <col min="4" max="4" width="16.75" bestFit="1" customWidth="1"/>
    <col min="5" max="5" width="23" customWidth="1"/>
  </cols>
  <sheetData>
    <row r="1" spans="1:5" ht="20" thickBot="1" x14ac:dyDescent="0.5">
      <c r="A1" s="4" t="str">
        <f>Contents!A15</f>
        <v>Page 10b: Vacancies advertised on Find an Apprenticeship service, England, August 2019-September 2021</v>
      </c>
      <c r="B1" s="1"/>
    </row>
    <row r="2" spans="1:5" ht="20" thickTop="1" x14ac:dyDescent="0.45">
      <c r="A2" s="20"/>
      <c r="B2" s="1"/>
    </row>
    <row r="3" spans="1:5" x14ac:dyDescent="0.35">
      <c r="A3" s="26" t="s">
        <v>128</v>
      </c>
      <c r="B3" s="26" t="s">
        <v>127</v>
      </c>
      <c r="C3" s="26" t="s">
        <v>109</v>
      </c>
      <c r="D3" s="26" t="s">
        <v>110</v>
      </c>
      <c r="E3" s="26" t="s">
        <v>111</v>
      </c>
    </row>
    <row r="4" spans="1:5" x14ac:dyDescent="0.35">
      <c r="A4" s="90" t="s">
        <v>112</v>
      </c>
      <c r="B4" s="90" t="s">
        <v>113</v>
      </c>
      <c r="C4" s="92">
        <v>6340</v>
      </c>
      <c r="D4" s="92">
        <v>4070</v>
      </c>
      <c r="E4" s="92">
        <v>450</v>
      </c>
    </row>
    <row r="5" spans="1:5" x14ac:dyDescent="0.35">
      <c r="A5" s="90" t="s">
        <v>112</v>
      </c>
      <c r="B5" s="90" t="s">
        <v>114</v>
      </c>
      <c r="C5" s="93">
        <v>5390</v>
      </c>
      <c r="D5" s="92">
        <v>3780</v>
      </c>
      <c r="E5" s="92">
        <v>1010</v>
      </c>
    </row>
    <row r="6" spans="1:5" x14ac:dyDescent="0.35">
      <c r="A6" s="90" t="s">
        <v>112</v>
      </c>
      <c r="B6" s="90" t="s">
        <v>115</v>
      </c>
      <c r="C6" s="93">
        <v>5550</v>
      </c>
      <c r="D6" s="92">
        <v>4010</v>
      </c>
      <c r="E6" s="92">
        <v>650</v>
      </c>
    </row>
    <row r="7" spans="1:5" x14ac:dyDescent="0.35">
      <c r="A7" s="90" t="s">
        <v>112</v>
      </c>
      <c r="B7" s="90" t="s">
        <v>116</v>
      </c>
      <c r="C7" s="93">
        <v>4410</v>
      </c>
      <c r="D7" s="92">
        <v>3690</v>
      </c>
      <c r="E7" s="92">
        <v>1120</v>
      </c>
    </row>
    <row r="8" spans="1:5" x14ac:dyDescent="0.35">
      <c r="A8" s="90" t="s">
        <v>112</v>
      </c>
      <c r="B8" s="56" t="s">
        <v>117</v>
      </c>
      <c r="C8" s="92">
        <v>2640</v>
      </c>
      <c r="D8" s="92">
        <v>2650</v>
      </c>
      <c r="E8" s="92">
        <v>700</v>
      </c>
    </row>
    <row r="9" spans="1:5" x14ac:dyDescent="0.35">
      <c r="A9" s="90" t="s">
        <v>112</v>
      </c>
      <c r="B9" s="56" t="s">
        <v>118</v>
      </c>
      <c r="C9" s="92">
        <v>4570</v>
      </c>
      <c r="D9" s="92">
        <v>4770</v>
      </c>
      <c r="E9" s="92">
        <v>810</v>
      </c>
    </row>
    <row r="10" spans="1:5" x14ac:dyDescent="0.35">
      <c r="A10" s="90" t="s">
        <v>112</v>
      </c>
      <c r="B10" s="90" t="s">
        <v>119</v>
      </c>
      <c r="C10" s="92">
        <v>7630</v>
      </c>
      <c r="D10" s="92">
        <v>5610</v>
      </c>
      <c r="E10" s="92">
        <v>1240</v>
      </c>
    </row>
    <row r="11" spans="1:5" x14ac:dyDescent="0.35">
      <c r="A11" s="90" t="s">
        <v>112</v>
      </c>
      <c r="B11" s="90" t="s">
        <v>120</v>
      </c>
      <c r="C11" s="92">
        <v>4450</v>
      </c>
      <c r="D11" s="92">
        <v>3700</v>
      </c>
      <c r="E11" s="92">
        <v>550</v>
      </c>
    </row>
    <row r="12" spans="1:5" x14ac:dyDescent="0.35">
      <c r="A12" s="90" t="s">
        <v>112</v>
      </c>
      <c r="B12" s="90" t="s">
        <v>121</v>
      </c>
      <c r="C12" s="92">
        <v>950</v>
      </c>
      <c r="D12" s="92">
        <v>940</v>
      </c>
      <c r="E12" s="92">
        <v>490</v>
      </c>
    </row>
    <row r="13" spans="1:5" x14ac:dyDescent="0.35">
      <c r="A13" s="90" t="s">
        <v>112</v>
      </c>
      <c r="B13" s="90" t="s">
        <v>122</v>
      </c>
      <c r="C13" s="92">
        <v>760</v>
      </c>
      <c r="D13" s="92">
        <v>840</v>
      </c>
      <c r="E13" s="92">
        <v>390</v>
      </c>
    </row>
    <row r="14" spans="1:5" x14ac:dyDescent="0.35">
      <c r="A14" s="90" t="s">
        <v>112</v>
      </c>
      <c r="B14" s="90" t="s">
        <v>123</v>
      </c>
      <c r="C14" s="92">
        <v>2020</v>
      </c>
      <c r="D14" s="92">
        <v>2080</v>
      </c>
      <c r="E14" s="92">
        <v>280</v>
      </c>
    </row>
    <row r="15" spans="1:5" x14ac:dyDescent="0.35">
      <c r="A15" s="90" t="s">
        <v>112</v>
      </c>
      <c r="B15" s="90" t="s">
        <v>124</v>
      </c>
      <c r="C15" s="92">
        <v>5330</v>
      </c>
      <c r="D15" s="92">
        <v>4210</v>
      </c>
      <c r="E15" s="92">
        <v>430</v>
      </c>
    </row>
    <row r="16" spans="1:5" x14ac:dyDescent="0.35">
      <c r="A16" s="90" t="s">
        <v>125</v>
      </c>
      <c r="B16" s="90" t="s">
        <v>113</v>
      </c>
      <c r="C16" s="92">
        <v>3670</v>
      </c>
      <c r="D16" s="92">
        <v>3300</v>
      </c>
      <c r="E16" s="92">
        <v>320</v>
      </c>
    </row>
    <row r="17" spans="1:5" x14ac:dyDescent="0.35">
      <c r="A17" s="90" t="s">
        <v>125</v>
      </c>
      <c r="B17" s="90" t="s">
        <v>114</v>
      </c>
      <c r="C17" s="92">
        <v>4090</v>
      </c>
      <c r="D17" s="92">
        <v>4250</v>
      </c>
      <c r="E17" s="92">
        <v>490</v>
      </c>
    </row>
    <row r="18" spans="1:5" x14ac:dyDescent="0.35">
      <c r="A18" s="90" t="s">
        <v>125</v>
      </c>
      <c r="B18" s="90" t="s">
        <v>115</v>
      </c>
      <c r="C18" s="92">
        <v>4230</v>
      </c>
      <c r="D18" s="92">
        <v>4080</v>
      </c>
      <c r="E18" s="92">
        <v>870</v>
      </c>
    </row>
    <row r="19" spans="1:5" x14ac:dyDescent="0.35">
      <c r="A19" s="90" t="s">
        <v>125</v>
      </c>
      <c r="B19" s="90" t="s">
        <v>116</v>
      </c>
      <c r="C19" s="92">
        <v>3670</v>
      </c>
      <c r="D19" s="92">
        <v>3790</v>
      </c>
      <c r="E19" s="92">
        <v>800</v>
      </c>
    </row>
    <row r="20" spans="1:5" x14ac:dyDescent="0.35">
      <c r="A20" s="90" t="s">
        <v>125</v>
      </c>
      <c r="B20" s="90" t="s">
        <v>117</v>
      </c>
      <c r="C20" s="92">
        <v>2320</v>
      </c>
      <c r="D20" s="92">
        <v>3490</v>
      </c>
      <c r="E20" s="92">
        <v>1200</v>
      </c>
    </row>
    <row r="21" spans="1:5" x14ac:dyDescent="0.35">
      <c r="A21" s="90" t="s">
        <v>125</v>
      </c>
      <c r="B21" s="90" t="s">
        <v>118</v>
      </c>
      <c r="C21" s="92">
        <v>2530</v>
      </c>
      <c r="D21" s="92">
        <v>3160</v>
      </c>
      <c r="E21" s="92">
        <v>610</v>
      </c>
    </row>
    <row r="22" spans="1:5" x14ac:dyDescent="0.35">
      <c r="A22" s="90" t="s">
        <v>125</v>
      </c>
      <c r="B22" s="90" t="s">
        <v>119</v>
      </c>
      <c r="C22" s="92">
        <v>2970</v>
      </c>
      <c r="D22" s="92">
        <v>4400</v>
      </c>
      <c r="E22" s="92">
        <v>1280</v>
      </c>
    </row>
    <row r="23" spans="1:5" x14ac:dyDescent="0.35">
      <c r="A23" s="90" t="s">
        <v>125</v>
      </c>
      <c r="B23" s="90" t="s">
        <v>120</v>
      </c>
      <c r="C23" s="92">
        <v>5330</v>
      </c>
      <c r="D23" s="92">
        <v>5950</v>
      </c>
      <c r="E23" s="92">
        <v>1100</v>
      </c>
    </row>
    <row r="24" spans="1:5" x14ac:dyDescent="0.35">
      <c r="A24" s="90" t="s">
        <v>125</v>
      </c>
      <c r="B24" s="90" t="s">
        <v>121</v>
      </c>
      <c r="C24" s="92">
        <v>6600</v>
      </c>
      <c r="D24" s="92">
        <v>6660</v>
      </c>
      <c r="E24" s="92">
        <v>870</v>
      </c>
    </row>
    <row r="25" spans="1:5" x14ac:dyDescent="0.35">
      <c r="A25" s="90" t="s">
        <v>125</v>
      </c>
      <c r="B25" s="90" t="s">
        <v>122</v>
      </c>
      <c r="C25" s="92">
        <v>6010</v>
      </c>
      <c r="D25" s="92">
        <v>6700</v>
      </c>
      <c r="E25" s="92">
        <v>1220</v>
      </c>
    </row>
    <row r="26" spans="1:5" x14ac:dyDescent="0.35">
      <c r="A26" s="90" t="s">
        <v>125</v>
      </c>
      <c r="B26" s="90" t="s">
        <v>123</v>
      </c>
      <c r="C26" s="92">
        <v>8060</v>
      </c>
      <c r="D26" s="92">
        <v>9150</v>
      </c>
      <c r="E26" s="92">
        <v>1740</v>
      </c>
    </row>
    <row r="27" spans="1:5" x14ac:dyDescent="0.35">
      <c r="A27" s="90" t="s">
        <v>125</v>
      </c>
      <c r="B27" s="90" t="s">
        <v>124</v>
      </c>
      <c r="C27" s="92">
        <v>8840</v>
      </c>
      <c r="D27" s="92">
        <v>9670</v>
      </c>
      <c r="E27" s="92">
        <v>1040</v>
      </c>
    </row>
    <row r="28" spans="1:5" x14ac:dyDescent="0.35">
      <c r="A28" s="90" t="s">
        <v>126</v>
      </c>
      <c r="B28" s="90" t="s">
        <v>113</v>
      </c>
      <c r="C28" s="92">
        <v>7380</v>
      </c>
      <c r="D28" s="92">
        <v>8940</v>
      </c>
      <c r="E28" s="92">
        <v>900</v>
      </c>
    </row>
    <row r="29" spans="1:5" x14ac:dyDescent="0.35">
      <c r="A29" s="91" t="s">
        <v>126</v>
      </c>
      <c r="B29" s="91" t="s">
        <v>114</v>
      </c>
      <c r="C29" s="94">
        <v>8610</v>
      </c>
      <c r="D29" s="94">
        <v>6960</v>
      </c>
      <c r="E29" s="94">
        <v>930</v>
      </c>
    </row>
    <row r="30" spans="1:5" ht="87" x14ac:dyDescent="0.35">
      <c r="A30" s="10" t="s">
        <v>129</v>
      </c>
    </row>
  </sheetData>
  <pageMargins left="0.7" right="0.7" top="0.75" bottom="0.75" header="0.3" footer="0.3"/>
  <pageSetup paperSize="9"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7BB6A-91E7-4A58-A791-2BEC28035671}">
  <sheetPr>
    <tabColor theme="8"/>
  </sheetPr>
  <dimension ref="A1:J14"/>
  <sheetViews>
    <sheetView zoomScaleNormal="100" workbookViewId="0">
      <selection activeCell="A11" sqref="A11"/>
    </sheetView>
  </sheetViews>
  <sheetFormatPr defaultRowHeight="14.5" x14ac:dyDescent="0.35"/>
  <cols>
    <col min="1" max="1" width="76.25" customWidth="1"/>
    <col min="2" max="5" width="13.33203125" customWidth="1"/>
    <col min="6" max="6" width="16.75" bestFit="1" customWidth="1"/>
    <col min="7" max="7" width="12.58203125" bestFit="1" customWidth="1"/>
  </cols>
  <sheetData>
    <row r="1" spans="1:10" ht="20" thickBot="1" x14ac:dyDescent="0.5">
      <c r="A1" s="4" t="str">
        <f>Contents!A16</f>
        <v>Page 12: Indicative NLW path forecasts</v>
      </c>
      <c r="B1" s="1"/>
    </row>
    <row r="2" spans="1:10" ht="20" thickTop="1" x14ac:dyDescent="0.45">
      <c r="A2" s="20"/>
      <c r="B2" s="1"/>
    </row>
    <row r="3" spans="1:10" x14ac:dyDescent="0.35">
      <c r="A3" s="26" t="s">
        <v>94</v>
      </c>
      <c r="B3" s="23" t="s">
        <v>90</v>
      </c>
      <c r="C3" s="23" t="s">
        <v>91</v>
      </c>
      <c r="D3" s="23" t="s">
        <v>92</v>
      </c>
      <c r="E3" s="23" t="s">
        <v>93</v>
      </c>
    </row>
    <row r="4" spans="1:10" x14ac:dyDescent="0.35">
      <c r="A4" t="s">
        <v>100</v>
      </c>
      <c r="B4" s="52">
        <v>8.91</v>
      </c>
      <c r="C4" s="52">
        <v>9.5</v>
      </c>
      <c r="D4" s="52"/>
      <c r="E4" s="52"/>
      <c r="G4" s="52"/>
      <c r="H4" s="52"/>
      <c r="I4" s="52"/>
      <c r="J4" s="52"/>
    </row>
    <row r="5" spans="1:10" x14ac:dyDescent="0.35">
      <c r="A5" t="s">
        <v>96</v>
      </c>
      <c r="B5" s="52"/>
      <c r="C5" s="52">
        <v>9.5</v>
      </c>
      <c r="D5" s="52">
        <v>10.32</v>
      </c>
      <c r="E5" s="52">
        <v>10.95</v>
      </c>
      <c r="G5" s="52"/>
      <c r="H5" s="52"/>
      <c r="I5" s="52"/>
      <c r="J5" s="52"/>
    </row>
    <row r="6" spans="1:10" x14ac:dyDescent="0.35">
      <c r="A6" t="s">
        <v>97</v>
      </c>
      <c r="B6" s="52"/>
      <c r="C6" s="52">
        <v>9.5</v>
      </c>
      <c r="D6" s="52">
        <v>10.14</v>
      </c>
      <c r="E6" s="52">
        <v>10.58</v>
      </c>
      <c r="G6" s="52"/>
      <c r="H6" s="52"/>
      <c r="I6" s="52"/>
      <c r="J6" s="52"/>
    </row>
    <row r="7" spans="1:10" x14ac:dyDescent="0.35">
      <c r="A7" t="s">
        <v>98</v>
      </c>
      <c r="B7" s="52"/>
      <c r="C7" s="52">
        <v>9.5</v>
      </c>
      <c r="D7" s="52">
        <v>10.5</v>
      </c>
      <c r="E7" s="52">
        <v>11.33</v>
      </c>
      <c r="G7" s="52"/>
      <c r="H7" s="52"/>
      <c r="I7" s="52"/>
      <c r="J7" s="52"/>
    </row>
    <row r="8" spans="1:10" x14ac:dyDescent="0.35">
      <c r="A8" t="s">
        <v>99</v>
      </c>
      <c r="B8" s="52"/>
      <c r="C8" s="52">
        <v>9.5</v>
      </c>
      <c r="D8" s="52">
        <v>10.14</v>
      </c>
      <c r="E8" s="52">
        <v>10.7</v>
      </c>
      <c r="G8" s="52"/>
      <c r="H8" s="52"/>
      <c r="I8" s="52"/>
      <c r="J8" s="52"/>
    </row>
    <row r="9" spans="1:10" x14ac:dyDescent="0.35">
      <c r="A9" t="s">
        <v>89</v>
      </c>
      <c r="B9" s="52"/>
      <c r="C9" s="52">
        <v>9.5</v>
      </c>
      <c r="D9" s="52">
        <v>9.9700000000000006</v>
      </c>
      <c r="E9" s="52">
        <v>10.33</v>
      </c>
      <c r="G9" s="52"/>
      <c r="H9" s="52"/>
      <c r="I9" s="52"/>
      <c r="J9" s="52"/>
    </row>
    <row r="10" spans="1:10" x14ac:dyDescent="0.35">
      <c r="A10" s="53" t="s">
        <v>101</v>
      </c>
      <c r="B10" s="54"/>
      <c r="C10" s="55">
        <v>9.5</v>
      </c>
      <c r="D10" s="55">
        <v>10.25</v>
      </c>
      <c r="E10" s="55">
        <v>10.95</v>
      </c>
      <c r="H10" s="52"/>
      <c r="I10" s="52"/>
      <c r="J10" s="52"/>
    </row>
    <row r="11" spans="1:10" ht="87" x14ac:dyDescent="0.35">
      <c r="A11" s="10" t="s">
        <v>95</v>
      </c>
      <c r="B11" s="52"/>
      <c r="C11" s="52"/>
      <c r="D11" s="52"/>
      <c r="E11" s="52"/>
    </row>
    <row r="14" spans="1:10" x14ac:dyDescent="0.35">
      <c r="A14" s="10"/>
    </row>
  </sheetData>
  <pageMargins left="0.7" right="0.7" top="0.75" bottom="0.75" header="0.3" footer="0.3"/>
  <pageSetup paperSize="9"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024D-379E-4160-81C7-4AE9DD0B2E00}">
  <sheetPr>
    <tabColor theme="8"/>
  </sheetPr>
  <dimension ref="A1:E24"/>
  <sheetViews>
    <sheetView topLeftCell="A10" workbookViewId="0">
      <selection activeCell="A23" sqref="A23"/>
    </sheetView>
  </sheetViews>
  <sheetFormatPr defaultRowHeight="14.5" x14ac:dyDescent="0.35"/>
  <cols>
    <col min="1" max="1" width="35.5" customWidth="1"/>
    <col min="2" max="5" width="25.58203125" customWidth="1"/>
  </cols>
  <sheetData>
    <row r="1" spans="1:5" ht="20" thickBot="1" x14ac:dyDescent="0.5">
      <c r="A1" s="43" t="str">
        <f>Contents!A17</f>
        <v>Page 16: Historic forecasts of pay growth and outturn pay growth</v>
      </c>
    </row>
    <row r="2" spans="1:5" ht="20" thickTop="1" x14ac:dyDescent="0.45">
      <c r="A2" s="59"/>
    </row>
    <row r="3" spans="1:5" ht="29" x14ac:dyDescent="0.35">
      <c r="A3" s="60" t="s">
        <v>60</v>
      </c>
      <c r="B3" s="60" t="s">
        <v>106</v>
      </c>
      <c r="C3" s="60" t="s">
        <v>103</v>
      </c>
      <c r="D3" s="60" t="s">
        <v>104</v>
      </c>
      <c r="E3" s="60" t="s">
        <v>105</v>
      </c>
    </row>
    <row r="4" spans="1:5" x14ac:dyDescent="0.35">
      <c r="A4" s="56">
        <v>2001</v>
      </c>
      <c r="B4" s="57">
        <v>4.8</v>
      </c>
      <c r="C4" s="57">
        <v>4.7</v>
      </c>
      <c r="D4" s="57"/>
      <c r="E4" s="57"/>
    </row>
    <row r="5" spans="1:5" x14ac:dyDescent="0.35">
      <c r="A5" s="56">
        <v>2002</v>
      </c>
      <c r="B5" s="57">
        <v>4.3</v>
      </c>
      <c r="C5" s="57">
        <v>4.5</v>
      </c>
      <c r="D5" s="57"/>
      <c r="E5" s="57"/>
    </row>
    <row r="6" spans="1:5" x14ac:dyDescent="0.35">
      <c r="A6" s="56">
        <v>2003</v>
      </c>
      <c r="B6" s="57">
        <v>3.7</v>
      </c>
      <c r="C6" s="57">
        <v>4.4000000000000004</v>
      </c>
      <c r="D6" s="57"/>
      <c r="E6" s="57"/>
    </row>
    <row r="7" spans="1:5" x14ac:dyDescent="0.35">
      <c r="A7" s="56">
        <v>2004</v>
      </c>
      <c r="B7" s="57">
        <v>5</v>
      </c>
      <c r="C7" s="57">
        <v>4.0999999999999996</v>
      </c>
      <c r="D7" s="57"/>
      <c r="E7" s="57"/>
    </row>
    <row r="8" spans="1:5" x14ac:dyDescent="0.35">
      <c r="A8" s="56">
        <v>2005</v>
      </c>
      <c r="B8" s="57">
        <v>4.4000000000000004</v>
      </c>
      <c r="C8" s="57">
        <v>4.5</v>
      </c>
      <c r="D8" s="57"/>
      <c r="E8" s="57"/>
    </row>
    <row r="9" spans="1:5" x14ac:dyDescent="0.35">
      <c r="A9" s="56">
        <v>2006</v>
      </c>
      <c r="B9" s="57">
        <v>4.7</v>
      </c>
      <c r="C9" s="57">
        <v>4.3</v>
      </c>
      <c r="D9" s="57"/>
      <c r="E9" s="57"/>
    </row>
    <row r="10" spans="1:5" x14ac:dyDescent="0.35">
      <c r="A10" s="56">
        <v>2007</v>
      </c>
      <c r="B10" s="57">
        <v>2.9</v>
      </c>
      <c r="C10" s="57">
        <v>4.2</v>
      </c>
      <c r="D10" s="57"/>
      <c r="E10" s="57"/>
    </row>
    <row r="11" spans="1:5" x14ac:dyDescent="0.35">
      <c r="A11" s="56">
        <v>2008</v>
      </c>
      <c r="B11" s="57">
        <v>4.2</v>
      </c>
      <c r="C11" s="57">
        <v>4.0999999999999996</v>
      </c>
      <c r="D11" s="57"/>
      <c r="E11" s="57"/>
    </row>
    <row r="12" spans="1:5" x14ac:dyDescent="0.35">
      <c r="A12" s="56">
        <v>2009</v>
      </c>
      <c r="B12" s="57">
        <v>3.6</v>
      </c>
      <c r="C12" s="57">
        <v>3.5</v>
      </c>
      <c r="D12" s="57"/>
      <c r="E12" s="57"/>
    </row>
    <row r="13" spans="1:5" x14ac:dyDescent="0.35">
      <c r="A13" s="56">
        <v>2010</v>
      </c>
      <c r="B13" s="57">
        <v>1</v>
      </c>
      <c r="C13" s="57">
        <v>2.2000000000000002</v>
      </c>
      <c r="D13" s="57"/>
      <c r="E13" s="57"/>
    </row>
    <row r="14" spans="1:5" x14ac:dyDescent="0.35">
      <c r="A14" s="56">
        <v>2011</v>
      </c>
      <c r="B14" s="57">
        <v>0.8</v>
      </c>
      <c r="C14" s="57">
        <v>2.6</v>
      </c>
      <c r="D14" s="57">
        <v>1.9</v>
      </c>
      <c r="E14" s="57"/>
    </row>
    <row r="15" spans="1:5" x14ac:dyDescent="0.35">
      <c r="A15" s="56">
        <v>2012</v>
      </c>
      <c r="B15" s="57">
        <v>1.7</v>
      </c>
      <c r="C15" s="57">
        <v>3</v>
      </c>
      <c r="D15" s="57">
        <v>2.2000000000000002</v>
      </c>
      <c r="E15" s="57"/>
    </row>
    <row r="16" spans="1:5" x14ac:dyDescent="0.35">
      <c r="A16" s="56">
        <v>2013</v>
      </c>
      <c r="B16" s="57">
        <v>2.1</v>
      </c>
      <c r="C16" s="57">
        <v>2.2999999999999998</v>
      </c>
      <c r="D16" s="57">
        <v>3.1</v>
      </c>
      <c r="E16" s="57"/>
    </row>
    <row r="17" spans="1:5" x14ac:dyDescent="0.35">
      <c r="A17" s="56">
        <v>2014</v>
      </c>
      <c r="B17" s="57">
        <v>0.4</v>
      </c>
      <c r="C17" s="57">
        <v>2.2999999999999998</v>
      </c>
      <c r="D17" s="57">
        <v>2.7</v>
      </c>
      <c r="E17" s="57"/>
    </row>
    <row r="18" spans="1:5" x14ac:dyDescent="0.35">
      <c r="A18" s="56">
        <v>2015</v>
      </c>
      <c r="B18" s="57">
        <v>1.5</v>
      </c>
      <c r="C18" s="57">
        <v>2.5</v>
      </c>
      <c r="D18" s="57">
        <v>3.2</v>
      </c>
      <c r="E18" s="57">
        <v>3.3</v>
      </c>
    </row>
    <row r="19" spans="1:5" x14ac:dyDescent="0.35">
      <c r="A19" s="56">
        <v>2016</v>
      </c>
      <c r="B19" s="57">
        <v>3.1</v>
      </c>
      <c r="C19" s="57">
        <v>3.3</v>
      </c>
      <c r="D19" s="57">
        <v>3.6</v>
      </c>
      <c r="E19" s="57">
        <v>4</v>
      </c>
    </row>
    <row r="20" spans="1:5" x14ac:dyDescent="0.35">
      <c r="A20" s="56">
        <v>2017</v>
      </c>
      <c r="B20" s="57">
        <v>2.1</v>
      </c>
      <c r="C20" s="57">
        <v>2.2000000000000002</v>
      </c>
      <c r="D20" s="57">
        <v>3.6</v>
      </c>
      <c r="E20" s="57">
        <v>3</v>
      </c>
    </row>
    <row r="21" spans="1:5" x14ac:dyDescent="0.35">
      <c r="A21" s="56">
        <v>2018</v>
      </c>
      <c r="B21" s="57">
        <v>2.8</v>
      </c>
      <c r="C21" s="57">
        <v>2.6</v>
      </c>
      <c r="D21" s="57">
        <v>2.9</v>
      </c>
      <c r="E21" s="57">
        <v>3</v>
      </c>
    </row>
    <row r="22" spans="1:5" x14ac:dyDescent="0.35">
      <c r="A22" s="61">
        <v>2019</v>
      </c>
      <c r="B22" s="62">
        <v>3.6</v>
      </c>
      <c r="C22" s="62">
        <v>3</v>
      </c>
      <c r="D22" s="62">
        <v>2.4</v>
      </c>
      <c r="E22" s="62">
        <v>3.3</v>
      </c>
    </row>
    <row r="23" spans="1:5" ht="116" x14ac:dyDescent="0.35">
      <c r="A23" s="113" t="s">
        <v>107</v>
      </c>
      <c r="B23" s="66"/>
      <c r="C23" s="66"/>
      <c r="D23" s="66"/>
      <c r="E23" s="66"/>
    </row>
    <row r="24" spans="1:5" x14ac:dyDescent="0.35">
      <c r="A24" s="58"/>
      <c r="B24" s="36"/>
      <c r="C24" s="36"/>
      <c r="D24" s="36"/>
      <c r="E24" s="36"/>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531D5-3CCA-4705-8599-84A8220C1B25}">
  <sheetPr>
    <tabColor theme="8"/>
  </sheetPr>
  <dimension ref="A1:J18"/>
  <sheetViews>
    <sheetView tabSelected="1" workbookViewId="0">
      <selection activeCell="A17" sqref="A17"/>
    </sheetView>
  </sheetViews>
  <sheetFormatPr defaultRowHeight="14.5" x14ac:dyDescent="0.35"/>
  <cols>
    <col min="1" max="1" width="48.58203125" customWidth="1"/>
    <col min="2" max="7" width="25.58203125" customWidth="1"/>
  </cols>
  <sheetData>
    <row r="1" spans="1:10" ht="19.5" x14ac:dyDescent="0.45">
      <c r="A1" s="59" t="str">
        <f>Contents!A18</f>
        <v>Page 17: Projections of median hourly pay, 21+, UK, 2019-2021</v>
      </c>
    </row>
    <row r="3" spans="1:10" ht="45" customHeight="1" x14ac:dyDescent="0.35">
      <c r="A3" s="63" t="s">
        <v>37</v>
      </c>
      <c r="B3" s="63" t="s">
        <v>140</v>
      </c>
      <c r="C3" s="63" t="s">
        <v>141</v>
      </c>
      <c r="D3" s="63" t="s">
        <v>142</v>
      </c>
      <c r="E3" s="63" t="s">
        <v>138</v>
      </c>
      <c r="F3" s="63" t="s">
        <v>139</v>
      </c>
      <c r="G3" s="63" t="s">
        <v>143</v>
      </c>
    </row>
    <row r="4" spans="1:10" x14ac:dyDescent="0.35">
      <c r="A4" s="98">
        <v>43556</v>
      </c>
      <c r="B4" s="95"/>
      <c r="C4" s="96">
        <v>13.39</v>
      </c>
      <c r="D4" s="95"/>
      <c r="E4" s="96">
        <v>13.39</v>
      </c>
      <c r="F4" s="95"/>
      <c r="G4" s="95"/>
      <c r="H4" s="52"/>
      <c r="I4" s="52"/>
      <c r="J4" s="52"/>
    </row>
    <row r="5" spans="1:10" x14ac:dyDescent="0.35">
      <c r="A5" s="99">
        <v>43739</v>
      </c>
      <c r="B5" s="95"/>
      <c r="C5" s="95">
        <v>13.53</v>
      </c>
      <c r="D5" s="95"/>
      <c r="E5" s="95">
        <v>13.58</v>
      </c>
      <c r="F5" s="95"/>
      <c r="G5" s="95"/>
      <c r="H5" s="52"/>
      <c r="I5" s="52"/>
      <c r="J5" s="52"/>
    </row>
    <row r="6" spans="1:10" x14ac:dyDescent="0.35">
      <c r="A6" s="99">
        <v>43922</v>
      </c>
      <c r="B6" s="95"/>
      <c r="C6" s="95">
        <v>13.68</v>
      </c>
      <c r="D6" s="95"/>
      <c r="E6" s="95">
        <v>16.38</v>
      </c>
      <c r="F6" s="95"/>
      <c r="G6" s="95"/>
      <c r="H6" s="52"/>
      <c r="I6" s="52"/>
      <c r="J6" s="52"/>
    </row>
    <row r="7" spans="1:10" x14ac:dyDescent="0.35">
      <c r="A7" s="99">
        <v>44105</v>
      </c>
      <c r="B7" s="95"/>
      <c r="C7" s="95">
        <v>13.95</v>
      </c>
      <c r="D7" s="95"/>
      <c r="E7" s="95">
        <v>15.05</v>
      </c>
      <c r="F7" s="95"/>
      <c r="G7" s="95"/>
      <c r="H7" s="52"/>
      <c r="I7" s="52"/>
      <c r="J7" s="52"/>
    </row>
    <row r="8" spans="1:10" x14ac:dyDescent="0.35">
      <c r="A8" s="99">
        <v>44287</v>
      </c>
      <c r="B8" s="96">
        <v>14.24</v>
      </c>
      <c r="C8" s="95">
        <v>14.22</v>
      </c>
      <c r="D8" s="96">
        <v>14.24</v>
      </c>
      <c r="E8" s="95">
        <v>14.95</v>
      </c>
      <c r="F8" s="96">
        <v>14.24</v>
      </c>
      <c r="G8" s="96">
        <v>14.24</v>
      </c>
      <c r="H8" s="52"/>
      <c r="I8" s="52"/>
      <c r="J8" s="52"/>
    </row>
    <row r="9" spans="1:10" x14ac:dyDescent="0.35">
      <c r="A9" s="99">
        <v>44470</v>
      </c>
      <c r="B9" s="95">
        <v>14.66</v>
      </c>
      <c r="C9" s="95">
        <v>14.63</v>
      </c>
      <c r="D9" s="95">
        <v>14.64</v>
      </c>
      <c r="E9" s="95">
        <v>14.98</v>
      </c>
      <c r="F9" s="95">
        <v>14.27</v>
      </c>
      <c r="G9" s="95">
        <v>14.54</v>
      </c>
      <c r="H9" s="52"/>
      <c r="I9" s="52"/>
      <c r="J9" s="52"/>
    </row>
    <row r="10" spans="1:10" x14ac:dyDescent="0.35">
      <c r="A10" s="99">
        <v>44652</v>
      </c>
      <c r="B10" s="95">
        <v>15.05</v>
      </c>
      <c r="C10" s="95">
        <v>15.03</v>
      </c>
      <c r="D10" s="95">
        <v>14.95</v>
      </c>
      <c r="E10" s="95">
        <v>15.34</v>
      </c>
      <c r="F10" s="95">
        <v>14.61</v>
      </c>
      <c r="G10" s="95">
        <v>15</v>
      </c>
      <c r="H10" s="52"/>
      <c r="I10" s="52"/>
      <c r="J10" s="52"/>
    </row>
    <row r="11" spans="1:10" x14ac:dyDescent="0.35">
      <c r="A11" s="99">
        <v>44835</v>
      </c>
      <c r="B11" s="95">
        <v>15.4</v>
      </c>
      <c r="C11" s="95">
        <v>15.38</v>
      </c>
      <c r="D11" s="95">
        <v>15.19</v>
      </c>
      <c r="E11" s="95">
        <v>15.6</v>
      </c>
      <c r="F11" s="95">
        <v>14.86</v>
      </c>
      <c r="G11" s="95">
        <v>15.29</v>
      </c>
      <c r="H11" s="52"/>
      <c r="I11" s="52"/>
      <c r="J11" s="52"/>
    </row>
    <row r="12" spans="1:10" x14ac:dyDescent="0.35">
      <c r="A12" s="99">
        <v>45017</v>
      </c>
      <c r="B12" s="95">
        <v>15.71</v>
      </c>
      <c r="C12" s="95">
        <v>15.69</v>
      </c>
      <c r="D12" s="95">
        <v>15.4</v>
      </c>
      <c r="E12" s="95">
        <v>15.74</v>
      </c>
      <c r="F12" s="95">
        <v>14.99</v>
      </c>
      <c r="G12" s="95">
        <v>15.44</v>
      </c>
      <c r="H12" s="52"/>
      <c r="I12" s="52"/>
      <c r="J12" s="52"/>
    </row>
    <row r="13" spans="1:10" x14ac:dyDescent="0.35">
      <c r="A13" s="99">
        <v>45200</v>
      </c>
      <c r="B13" s="95">
        <v>15.98</v>
      </c>
      <c r="C13" s="95">
        <v>15.95</v>
      </c>
      <c r="D13" s="95">
        <v>15.59</v>
      </c>
      <c r="E13" s="95">
        <v>15.93</v>
      </c>
      <c r="F13" s="95">
        <v>15.18</v>
      </c>
      <c r="G13" s="95">
        <v>15.62</v>
      </c>
      <c r="H13" s="52"/>
      <c r="I13" s="52"/>
      <c r="J13" s="52"/>
    </row>
    <row r="14" spans="1:10" x14ac:dyDescent="0.35">
      <c r="A14" s="99">
        <v>45383</v>
      </c>
      <c r="B14" s="95">
        <v>16.22</v>
      </c>
      <c r="C14" s="95">
        <v>16.190000000000001</v>
      </c>
      <c r="D14" s="95">
        <v>15.81</v>
      </c>
      <c r="E14" s="95">
        <v>16.14</v>
      </c>
      <c r="F14" s="95">
        <v>15.38</v>
      </c>
      <c r="G14" s="95">
        <v>15.83</v>
      </c>
      <c r="H14" s="52"/>
      <c r="I14" s="52"/>
      <c r="J14" s="52"/>
    </row>
    <row r="15" spans="1:10" x14ac:dyDescent="0.35">
      <c r="A15" s="100">
        <v>45566</v>
      </c>
      <c r="B15" s="97">
        <v>16.420000000000002</v>
      </c>
      <c r="C15" s="97">
        <v>16.399999999999999</v>
      </c>
      <c r="D15" s="97">
        <v>16.05</v>
      </c>
      <c r="E15" s="97">
        <v>16.36</v>
      </c>
      <c r="F15" s="97">
        <v>15.58</v>
      </c>
      <c r="G15" s="97">
        <v>16.059999999999999</v>
      </c>
      <c r="H15" s="52"/>
      <c r="I15" s="52"/>
      <c r="J15" s="52"/>
    </row>
    <row r="16" spans="1:10" ht="101.5" x14ac:dyDescent="0.35">
      <c r="A16" s="65" t="s">
        <v>144</v>
      </c>
      <c r="B16" s="64"/>
      <c r="C16" s="64"/>
      <c r="D16" s="64"/>
      <c r="E16" s="64"/>
      <c r="F16" s="64"/>
      <c r="G16" s="64"/>
    </row>
    <row r="17" spans="1:7" ht="87" x14ac:dyDescent="0.35">
      <c r="A17" s="65" t="s">
        <v>151</v>
      </c>
      <c r="B17" s="64"/>
      <c r="C17" s="64"/>
      <c r="D17" s="64"/>
      <c r="E17" s="64"/>
      <c r="F17" s="64"/>
      <c r="G17" s="64"/>
    </row>
    <row r="18" spans="1:7" x14ac:dyDescent="0.35">
      <c r="A18" s="65"/>
      <c r="B18" s="64"/>
      <c r="C18" s="64"/>
      <c r="D18" s="64"/>
      <c r="E18" s="64"/>
      <c r="F18" s="64"/>
      <c r="G18" s="64"/>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B64D7-A588-4798-A479-A3C9643A035F}">
  <sheetPr>
    <tabColor theme="8"/>
  </sheetPr>
  <dimension ref="A1:O10"/>
  <sheetViews>
    <sheetView workbookViewId="0">
      <selection activeCell="A10" sqref="A10"/>
    </sheetView>
  </sheetViews>
  <sheetFormatPr defaultRowHeight="14.5" x14ac:dyDescent="0.35"/>
  <cols>
    <col min="1" max="1" width="48.08203125" bestFit="1" customWidth="1"/>
    <col min="2" max="6" width="29" customWidth="1"/>
    <col min="7" max="7" width="30.08203125" customWidth="1"/>
  </cols>
  <sheetData>
    <row r="1" spans="1:15" ht="20" thickBot="1" x14ac:dyDescent="0.5">
      <c r="A1" s="4" t="str">
        <f>Contents!A3</f>
        <v>Page 4a: Proportion of workers with stated hourly pay within 20p of NLW, UK, 2016-2021</v>
      </c>
      <c r="B1" s="1"/>
    </row>
    <row r="2" spans="1:15" ht="20.5" thickTop="1" thickBot="1" x14ac:dyDescent="0.5">
      <c r="A2" s="4"/>
      <c r="B2" s="1"/>
    </row>
    <row r="3" spans="1:15" ht="15" thickTop="1" x14ac:dyDescent="0.35">
      <c r="A3" s="6" t="s">
        <v>0</v>
      </c>
      <c r="B3" s="7" t="s">
        <v>1</v>
      </c>
      <c r="C3" s="7" t="s">
        <v>2</v>
      </c>
      <c r="D3" s="7" t="s">
        <v>3</v>
      </c>
      <c r="E3" s="7" t="s">
        <v>4</v>
      </c>
      <c r="F3" s="7" t="s">
        <v>5</v>
      </c>
      <c r="G3" s="7" t="s">
        <v>6</v>
      </c>
    </row>
    <row r="4" spans="1:15" x14ac:dyDescent="0.35">
      <c r="A4" s="8" t="s">
        <v>7</v>
      </c>
      <c r="B4" s="79">
        <v>1.25</v>
      </c>
      <c r="C4" s="79">
        <v>0.96</v>
      </c>
      <c r="D4" s="79">
        <v>2.2000000000000002</v>
      </c>
      <c r="E4" s="79">
        <v>1.89</v>
      </c>
      <c r="F4" s="79">
        <v>3.63</v>
      </c>
      <c r="G4" s="79">
        <v>1.41</v>
      </c>
      <c r="I4" s="3"/>
      <c r="J4" s="3"/>
      <c r="K4" s="3"/>
      <c r="L4" s="3"/>
      <c r="M4" s="3"/>
      <c r="N4" s="3"/>
      <c r="O4" s="3"/>
    </row>
    <row r="5" spans="1:15" x14ac:dyDescent="0.35">
      <c r="A5" s="9" t="s">
        <v>8</v>
      </c>
      <c r="B5" s="11">
        <v>17.63</v>
      </c>
      <c r="C5" s="11">
        <v>18.329999999999998</v>
      </c>
      <c r="D5" s="11">
        <v>16.010000000000002</v>
      </c>
      <c r="E5" s="11">
        <v>16.52</v>
      </c>
      <c r="F5" s="11">
        <v>14.51</v>
      </c>
      <c r="G5" s="11">
        <v>13.94</v>
      </c>
      <c r="I5" s="3"/>
      <c r="J5" s="3"/>
      <c r="K5" s="3"/>
      <c r="L5" s="3"/>
      <c r="M5" s="3"/>
      <c r="N5" s="3"/>
      <c r="O5" s="3"/>
    </row>
    <row r="6" spans="1:15" x14ac:dyDescent="0.35">
      <c r="A6" s="9" t="s">
        <v>9</v>
      </c>
      <c r="B6" s="11">
        <v>1.19</v>
      </c>
      <c r="C6" s="11">
        <v>0.63</v>
      </c>
      <c r="D6" s="11">
        <v>1.1000000000000001</v>
      </c>
      <c r="E6" s="11">
        <v>1.1599999999999999</v>
      </c>
      <c r="F6" s="11">
        <v>1.02</v>
      </c>
      <c r="G6" s="11">
        <v>4.21</v>
      </c>
      <c r="I6" s="3"/>
      <c r="J6" s="3"/>
      <c r="K6" s="3"/>
      <c r="L6" s="3"/>
      <c r="M6" s="3"/>
      <c r="N6" s="3"/>
      <c r="O6" s="3"/>
    </row>
    <row r="7" spans="1:15" x14ac:dyDescent="0.35">
      <c r="A7" s="9" t="s">
        <v>10</v>
      </c>
      <c r="B7" s="11">
        <v>3.25</v>
      </c>
      <c r="C7" s="11">
        <v>3.59</v>
      </c>
      <c r="D7" s="11">
        <v>6.29</v>
      </c>
      <c r="E7" s="11">
        <v>2.62</v>
      </c>
      <c r="F7" s="11">
        <v>1.67</v>
      </c>
      <c r="G7" s="11">
        <v>1.86</v>
      </c>
      <c r="I7" s="3"/>
      <c r="J7" s="3"/>
      <c r="K7" s="3"/>
      <c r="L7" s="3"/>
      <c r="M7" s="3"/>
      <c r="N7" s="3"/>
      <c r="O7" s="3"/>
    </row>
    <row r="8" spans="1:15" ht="58" x14ac:dyDescent="0.35">
      <c r="A8" s="80" t="s">
        <v>11</v>
      </c>
      <c r="B8" s="12"/>
      <c r="C8" s="12"/>
      <c r="D8" s="12"/>
      <c r="E8" s="12"/>
      <c r="F8" s="12"/>
      <c r="G8" s="12"/>
      <c r="I8" s="3"/>
      <c r="J8" s="3"/>
      <c r="K8" s="3"/>
      <c r="L8" s="3"/>
      <c r="M8" s="3"/>
      <c r="N8" s="3"/>
      <c r="O8" s="3"/>
    </row>
    <row r="9" spans="1:15" ht="29" x14ac:dyDescent="0.35">
      <c r="A9" s="80" t="s">
        <v>12</v>
      </c>
      <c r="B9" s="12"/>
      <c r="C9" s="12"/>
      <c r="D9" s="12"/>
      <c r="E9" s="12"/>
      <c r="F9" s="12"/>
      <c r="G9" s="12"/>
    </row>
    <row r="10" spans="1:15" x14ac:dyDescent="0.35">
      <c r="A10" s="5"/>
      <c r="B10" s="10"/>
      <c r="C10" s="10"/>
      <c r="D10" s="10"/>
      <c r="E10" s="10"/>
      <c r="F10" s="10"/>
      <c r="G10" s="10"/>
    </row>
  </sheetData>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E17BC-F204-4018-8559-D84AA31756F9}">
  <sheetPr>
    <tabColor theme="8"/>
  </sheetPr>
  <dimension ref="A1:J13"/>
  <sheetViews>
    <sheetView zoomScaleNormal="100" workbookViewId="0">
      <selection activeCell="A12" sqref="A12"/>
    </sheetView>
  </sheetViews>
  <sheetFormatPr defaultRowHeight="14.5" x14ac:dyDescent="0.35"/>
  <cols>
    <col min="1" max="1" width="29.25" customWidth="1"/>
    <col min="2" max="2" width="22.25" customWidth="1"/>
    <col min="3" max="6" width="29" customWidth="1"/>
    <col min="7" max="7" width="30.08203125" customWidth="1"/>
  </cols>
  <sheetData>
    <row r="1" spans="1:10" ht="20" thickBot="1" x14ac:dyDescent="0.5">
      <c r="A1" s="4" t="str">
        <f>Contents!A4</f>
        <v>Page 4b: Coverage of NLW by worker characteristics, 25+, UK, 2020 Q2 - 2021 Q1</v>
      </c>
      <c r="B1" s="1"/>
    </row>
    <row r="2" spans="1:10" ht="20.5" thickTop="1" thickBot="1" x14ac:dyDescent="0.5">
      <c r="A2" s="4"/>
      <c r="B2" s="1"/>
    </row>
    <row r="3" spans="1:10" ht="15" thickTop="1" x14ac:dyDescent="0.35">
      <c r="A3" s="7" t="s">
        <v>35</v>
      </c>
      <c r="B3" s="7" t="s">
        <v>36</v>
      </c>
    </row>
    <row r="4" spans="1:10" x14ac:dyDescent="0.35">
      <c r="A4" s="75" t="s">
        <v>34</v>
      </c>
      <c r="B4" s="13">
        <v>10.7</v>
      </c>
      <c r="D4" s="3"/>
      <c r="G4" s="3"/>
      <c r="H4" s="3"/>
      <c r="I4" s="3"/>
      <c r="J4" s="3"/>
    </row>
    <row r="5" spans="1:10" x14ac:dyDescent="0.35">
      <c r="A5" s="76" t="s">
        <v>33</v>
      </c>
      <c r="B5" s="12">
        <v>5.6</v>
      </c>
      <c r="D5" s="3"/>
      <c r="G5" s="3"/>
      <c r="H5" s="3"/>
      <c r="I5" s="3"/>
      <c r="J5" s="3"/>
    </row>
    <row r="6" spans="1:10" x14ac:dyDescent="0.35">
      <c r="A6" s="76" t="s">
        <v>32</v>
      </c>
      <c r="B6" s="12">
        <v>11.7</v>
      </c>
      <c r="D6" s="3"/>
      <c r="G6" s="3"/>
      <c r="H6" s="3"/>
      <c r="I6" s="3"/>
      <c r="J6" s="3"/>
    </row>
    <row r="7" spans="1:10" x14ac:dyDescent="0.35">
      <c r="A7" s="76" t="s">
        <v>31</v>
      </c>
      <c r="B7" s="12">
        <v>7.4</v>
      </c>
      <c r="D7" s="3"/>
      <c r="G7" s="3"/>
      <c r="H7" s="3"/>
      <c r="I7" s="3"/>
      <c r="J7" s="3"/>
    </row>
    <row r="8" spans="1:10" x14ac:dyDescent="0.35">
      <c r="A8" s="76" t="s">
        <v>30</v>
      </c>
      <c r="B8" s="12">
        <v>25.9</v>
      </c>
      <c r="D8" s="3"/>
    </row>
    <row r="9" spans="1:10" x14ac:dyDescent="0.35">
      <c r="A9" s="77" t="s">
        <v>29</v>
      </c>
      <c r="B9" s="11">
        <v>7.4</v>
      </c>
      <c r="D9" s="3"/>
    </row>
    <row r="10" spans="1:10" x14ac:dyDescent="0.35">
      <c r="A10" s="77" t="s">
        <v>28</v>
      </c>
      <c r="B10" s="11">
        <v>8.6999999999999993</v>
      </c>
      <c r="D10" s="3"/>
    </row>
    <row r="11" spans="1:10" x14ac:dyDescent="0.35">
      <c r="A11" s="78" t="s">
        <v>27</v>
      </c>
      <c r="B11" s="14">
        <v>8.1</v>
      </c>
      <c r="D11" s="3"/>
    </row>
    <row r="12" spans="1:10" ht="72.5" x14ac:dyDescent="0.35">
      <c r="A12" s="76" t="s">
        <v>150</v>
      </c>
      <c r="B12" s="12"/>
      <c r="C12" s="10"/>
      <c r="D12" s="10"/>
      <c r="E12" s="10"/>
      <c r="F12" s="10"/>
      <c r="G12" s="10"/>
    </row>
    <row r="13" spans="1:10" x14ac:dyDescent="0.35">
      <c r="A13" s="72"/>
      <c r="B13" s="10"/>
      <c r="C13" s="10"/>
      <c r="D13" s="10"/>
      <c r="E13" s="10"/>
      <c r="F13" s="10"/>
      <c r="G13" s="10"/>
    </row>
  </sheetData>
  <sortState xmlns:xlrd2="http://schemas.microsoft.com/office/spreadsheetml/2017/richdata2" ref="D4:F11">
    <sortCondition descending="1" ref="D4:D11"/>
  </sortState>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7D330-4DBA-4613-85E3-2AA5EFFFC85C}">
  <sheetPr>
    <tabColor theme="8"/>
  </sheetPr>
  <dimension ref="A1:G28"/>
  <sheetViews>
    <sheetView topLeftCell="A10" zoomScaleNormal="100" workbookViewId="0">
      <selection activeCell="A27" sqref="A27"/>
    </sheetView>
  </sheetViews>
  <sheetFormatPr defaultRowHeight="14.5" x14ac:dyDescent="0.35"/>
  <cols>
    <col min="1" max="1" width="39" customWidth="1"/>
    <col min="2" max="2" width="19" bestFit="1" customWidth="1"/>
    <col min="3" max="3" width="15.5" bestFit="1" customWidth="1"/>
    <col min="4" max="4" width="23.75" bestFit="1" customWidth="1"/>
    <col min="5" max="5" width="14.25" bestFit="1" customWidth="1"/>
    <col min="6" max="6" width="16.75" bestFit="1" customWidth="1"/>
    <col min="7" max="7" width="19" customWidth="1"/>
  </cols>
  <sheetData>
    <row r="1" spans="1:7" ht="20" thickBot="1" x14ac:dyDescent="0.5">
      <c r="A1" s="4" t="str">
        <f>Contents!A5</f>
        <v>Page 5a: Change in labour market metrics, UK, February 2020-December 2021</v>
      </c>
      <c r="B1" s="1"/>
    </row>
    <row r="2" spans="1:7" ht="20" thickTop="1" x14ac:dyDescent="0.45">
      <c r="A2" s="20"/>
      <c r="B2" s="1"/>
    </row>
    <row r="3" spans="1:7" ht="29" x14ac:dyDescent="0.35">
      <c r="A3" s="73" t="s">
        <v>37</v>
      </c>
      <c r="B3" s="27" t="s">
        <v>38</v>
      </c>
      <c r="C3" s="27" t="s">
        <v>39</v>
      </c>
      <c r="D3" s="27" t="s">
        <v>40</v>
      </c>
      <c r="E3" s="27" t="s">
        <v>41</v>
      </c>
      <c r="F3" s="27" t="s">
        <v>42</v>
      </c>
      <c r="G3" s="27" t="s">
        <v>43</v>
      </c>
    </row>
    <row r="4" spans="1:7" x14ac:dyDescent="0.35">
      <c r="A4" s="15">
        <v>43862</v>
      </c>
      <c r="B4" s="81">
        <v>0</v>
      </c>
      <c r="C4" s="81">
        <v>0</v>
      </c>
      <c r="D4" s="81">
        <v>0</v>
      </c>
      <c r="E4" s="81">
        <v>0</v>
      </c>
      <c r="F4" s="82">
        <v>0</v>
      </c>
      <c r="G4" s="82">
        <v>0</v>
      </c>
    </row>
    <row r="5" spans="1:7" x14ac:dyDescent="0.35">
      <c r="A5" s="15">
        <v>43891</v>
      </c>
      <c r="B5" s="81">
        <v>-61</v>
      </c>
      <c r="C5" s="81">
        <v>10</v>
      </c>
      <c r="D5" s="81">
        <v>92</v>
      </c>
      <c r="E5" s="81">
        <v>2</v>
      </c>
      <c r="F5" s="82">
        <v>-50</v>
      </c>
      <c r="G5" s="82">
        <v>-10.485000000000582</v>
      </c>
    </row>
    <row r="6" spans="1:7" x14ac:dyDescent="0.35">
      <c r="A6" s="15">
        <v>43922</v>
      </c>
      <c r="B6" s="81">
        <v>-264</v>
      </c>
      <c r="C6" s="81">
        <v>18</v>
      </c>
      <c r="D6" s="81">
        <v>220</v>
      </c>
      <c r="E6" s="81">
        <v>-75</v>
      </c>
      <c r="F6" s="82">
        <v>-161</v>
      </c>
      <c r="G6" s="82">
        <v>-492.47600000000239</v>
      </c>
    </row>
    <row r="7" spans="1:7" x14ac:dyDescent="0.35">
      <c r="A7" s="15">
        <v>43952</v>
      </c>
      <c r="B7" s="81">
        <v>-367</v>
      </c>
      <c r="C7" s="81">
        <v>51</v>
      </c>
      <c r="D7" s="81">
        <v>239</v>
      </c>
      <c r="E7" s="81">
        <v>-85</v>
      </c>
      <c r="F7" s="82">
        <v>-238</v>
      </c>
      <c r="G7" s="82">
        <v>-678.35699999999997</v>
      </c>
    </row>
    <row r="8" spans="1:7" x14ac:dyDescent="0.35">
      <c r="A8" s="15">
        <v>43983</v>
      </c>
      <c r="B8" s="81">
        <v>-468</v>
      </c>
      <c r="C8" s="81">
        <v>43</v>
      </c>
      <c r="D8" s="81">
        <v>275</v>
      </c>
      <c r="E8" s="81">
        <v>-89</v>
      </c>
      <c r="F8" s="82">
        <v>-338</v>
      </c>
      <c r="G8" s="82">
        <v>-730.90000000000146</v>
      </c>
    </row>
    <row r="9" spans="1:7" x14ac:dyDescent="0.35">
      <c r="A9" s="15">
        <v>44013</v>
      </c>
      <c r="B9" s="81">
        <v>-514</v>
      </c>
      <c r="C9" s="81">
        <v>106</v>
      </c>
      <c r="D9" s="81">
        <v>266</v>
      </c>
      <c r="E9" s="81">
        <v>-97</v>
      </c>
      <c r="F9" s="82">
        <v>-368</v>
      </c>
      <c r="G9" s="82">
        <v>-764.86000000000058</v>
      </c>
    </row>
    <row r="10" spans="1:7" x14ac:dyDescent="0.35">
      <c r="A10" s="15">
        <v>44044</v>
      </c>
      <c r="B10" s="81">
        <v>-608</v>
      </c>
      <c r="C10" s="81">
        <v>179</v>
      </c>
      <c r="D10" s="81">
        <v>295</v>
      </c>
      <c r="E10" s="81">
        <v>-66</v>
      </c>
      <c r="F10" s="82">
        <v>-490</v>
      </c>
      <c r="G10" s="82">
        <v>-833.29400000000169</v>
      </c>
    </row>
    <row r="11" spans="1:7" x14ac:dyDescent="0.35">
      <c r="A11" s="15">
        <v>44075</v>
      </c>
      <c r="B11" s="81">
        <v>-723</v>
      </c>
      <c r="C11" s="81">
        <v>284</v>
      </c>
      <c r="D11" s="81">
        <v>334</v>
      </c>
      <c r="E11" s="81">
        <v>-107</v>
      </c>
      <c r="F11" s="82">
        <v>-559</v>
      </c>
      <c r="G11" s="82">
        <v>-888.93700000000172</v>
      </c>
    </row>
    <row r="12" spans="1:7" x14ac:dyDescent="0.35">
      <c r="A12" s="15">
        <v>44105</v>
      </c>
      <c r="B12" s="81">
        <v>-760</v>
      </c>
      <c r="C12" s="81">
        <v>355</v>
      </c>
      <c r="D12" s="81">
        <v>300</v>
      </c>
      <c r="E12" s="81">
        <v>-114</v>
      </c>
      <c r="F12" s="82">
        <v>-599</v>
      </c>
      <c r="G12" s="82">
        <v>-911.93900000000212</v>
      </c>
    </row>
    <row r="13" spans="1:7" x14ac:dyDescent="0.35">
      <c r="A13" s="15">
        <v>44136</v>
      </c>
      <c r="B13" s="81">
        <v>-769</v>
      </c>
      <c r="C13" s="81">
        <v>375</v>
      </c>
      <c r="D13" s="81">
        <v>278</v>
      </c>
      <c r="E13" s="81">
        <v>-112</v>
      </c>
      <c r="F13" s="82">
        <v>-598</v>
      </c>
      <c r="G13" s="82">
        <v>-962.45300000000134</v>
      </c>
    </row>
    <row r="14" spans="1:7" x14ac:dyDescent="0.35">
      <c r="A14" s="15">
        <v>44166</v>
      </c>
      <c r="B14" s="83">
        <v>-924</v>
      </c>
      <c r="C14" s="83">
        <v>407</v>
      </c>
      <c r="D14" s="83">
        <v>358</v>
      </c>
      <c r="E14" s="83">
        <v>-152</v>
      </c>
      <c r="F14" s="82">
        <v>-709</v>
      </c>
      <c r="G14" s="82">
        <v>-930.65700000000288</v>
      </c>
    </row>
    <row r="15" spans="1:7" x14ac:dyDescent="0.35">
      <c r="A15" s="15">
        <v>44197</v>
      </c>
      <c r="B15" s="83">
        <v>-960</v>
      </c>
      <c r="C15" s="83">
        <v>374</v>
      </c>
      <c r="D15" s="83">
        <v>410</v>
      </c>
      <c r="E15" s="83">
        <v>-181</v>
      </c>
      <c r="F15" s="82">
        <v>-719</v>
      </c>
      <c r="G15" s="82">
        <v>-920.49600000000282</v>
      </c>
    </row>
    <row r="16" spans="1:7" x14ac:dyDescent="0.35">
      <c r="A16" s="15">
        <v>44228</v>
      </c>
      <c r="B16" s="83">
        <v>-918</v>
      </c>
      <c r="C16" s="83">
        <v>341</v>
      </c>
      <c r="D16" s="83">
        <v>399</v>
      </c>
      <c r="E16" s="83">
        <v>-80</v>
      </c>
      <c r="F16" s="82">
        <v>-776</v>
      </c>
      <c r="G16" s="82">
        <v>-890.5460000000021</v>
      </c>
    </row>
    <row r="17" spans="1:7" x14ac:dyDescent="0.35">
      <c r="A17" s="15">
        <v>44256</v>
      </c>
      <c r="B17" s="83">
        <v>-892</v>
      </c>
      <c r="C17" s="83">
        <v>289</v>
      </c>
      <c r="D17" s="83">
        <v>453</v>
      </c>
      <c r="E17" s="83">
        <v>-75</v>
      </c>
      <c r="F17" s="82">
        <v>-747</v>
      </c>
      <c r="G17" s="82">
        <v>-831.85599999999977</v>
      </c>
    </row>
    <row r="18" spans="1:7" x14ac:dyDescent="0.35">
      <c r="A18" s="15">
        <v>44287</v>
      </c>
      <c r="B18" s="83">
        <v>-899</v>
      </c>
      <c r="C18" s="83">
        <v>273</v>
      </c>
      <c r="D18" s="83">
        <v>461</v>
      </c>
      <c r="E18" s="83">
        <v>-67</v>
      </c>
      <c r="F18" s="82">
        <v>-750</v>
      </c>
      <c r="G18" s="82">
        <v>-760.57099999999991</v>
      </c>
    </row>
    <row r="19" spans="1:7" x14ac:dyDescent="0.35">
      <c r="A19" s="15">
        <v>44317</v>
      </c>
      <c r="B19" s="83">
        <v>-893</v>
      </c>
      <c r="C19" s="83">
        <v>273</v>
      </c>
      <c r="D19" s="83">
        <v>436</v>
      </c>
      <c r="E19" s="83">
        <v>-62</v>
      </c>
      <c r="F19" s="82">
        <v>-752</v>
      </c>
      <c r="G19" s="82">
        <v>-594.41700000000128</v>
      </c>
    </row>
    <row r="20" spans="1:7" x14ac:dyDescent="0.35">
      <c r="A20" s="15">
        <v>44348</v>
      </c>
      <c r="B20" s="83">
        <v>-797</v>
      </c>
      <c r="C20" s="83">
        <v>236</v>
      </c>
      <c r="D20" s="83">
        <v>357</v>
      </c>
      <c r="E20" s="83">
        <v>23</v>
      </c>
      <c r="F20" s="82">
        <v>-749</v>
      </c>
      <c r="G20" s="82">
        <v>-420.56100000000151</v>
      </c>
    </row>
    <row r="21" spans="1:7" x14ac:dyDescent="0.35">
      <c r="A21" s="15">
        <v>44378</v>
      </c>
      <c r="B21" s="83">
        <v>-716</v>
      </c>
      <c r="C21" s="83">
        <v>186</v>
      </c>
      <c r="D21" s="83">
        <v>341</v>
      </c>
      <c r="E21" s="83">
        <v>62</v>
      </c>
      <c r="F21" s="82">
        <v>-703</v>
      </c>
      <c r="G21" s="82">
        <v>-300.5010000000002</v>
      </c>
    </row>
    <row r="22" spans="1:7" x14ac:dyDescent="0.35">
      <c r="A22" s="15">
        <v>44409</v>
      </c>
      <c r="B22" s="83">
        <v>-657</v>
      </c>
      <c r="C22" s="83">
        <v>146</v>
      </c>
      <c r="D22" s="83">
        <v>345</v>
      </c>
      <c r="E22" s="83">
        <v>156</v>
      </c>
      <c r="F22" s="82">
        <v>-762</v>
      </c>
      <c r="G22" s="82">
        <v>-146.71399999999994</v>
      </c>
    </row>
    <row r="23" spans="1:7" x14ac:dyDescent="0.35">
      <c r="A23" s="15">
        <v>44440</v>
      </c>
      <c r="B23" s="83">
        <v>-550</v>
      </c>
      <c r="C23" s="83">
        <v>84</v>
      </c>
      <c r="D23" s="83">
        <v>363</v>
      </c>
      <c r="E23" s="83">
        <v>255</v>
      </c>
      <c r="F23" s="82">
        <v>-751</v>
      </c>
      <c r="G23" s="82">
        <v>-6.0339999999996508</v>
      </c>
    </row>
    <row r="24" spans="1:7" x14ac:dyDescent="0.35">
      <c r="A24" s="15">
        <v>44470</v>
      </c>
      <c r="B24" s="83">
        <v>-567</v>
      </c>
      <c r="C24" s="83">
        <v>59</v>
      </c>
      <c r="D24" s="83">
        <v>376</v>
      </c>
      <c r="E24" s="83">
        <v>228</v>
      </c>
      <c r="F24" s="82">
        <v>-754</v>
      </c>
      <c r="G24" s="82">
        <v>63.713999999999942</v>
      </c>
    </row>
    <row r="25" spans="1:7" x14ac:dyDescent="0.35">
      <c r="A25" s="15">
        <v>44501</v>
      </c>
      <c r="B25" s="83">
        <v>-598</v>
      </c>
      <c r="C25" s="83">
        <v>18</v>
      </c>
      <c r="D25" s="83">
        <v>411</v>
      </c>
      <c r="E25" s="83">
        <v>272</v>
      </c>
      <c r="F25" s="82">
        <v>-815</v>
      </c>
      <c r="G25" s="82">
        <v>225.40299999999843</v>
      </c>
    </row>
    <row r="26" spans="1:7" x14ac:dyDescent="0.35">
      <c r="A26" s="15">
        <v>44531</v>
      </c>
      <c r="B26" s="83"/>
      <c r="C26" s="83"/>
      <c r="D26" s="83"/>
      <c r="E26" s="83"/>
      <c r="F26" s="82"/>
      <c r="G26" s="82">
        <v>409.09899999999834</v>
      </c>
    </row>
    <row r="27" spans="1:7" ht="101.5" x14ac:dyDescent="0.35">
      <c r="A27" s="72" t="s">
        <v>108</v>
      </c>
      <c r="B27" s="10"/>
    </row>
    <row r="28" spans="1:7" ht="87" x14ac:dyDescent="0.35">
      <c r="A28" s="10" t="s">
        <v>130</v>
      </c>
      <c r="B28" s="10"/>
    </row>
  </sheetData>
  <phoneticPr fontId="15" type="noConversion"/>
  <pageMargins left="0.7" right="0.7" top="0.75" bottom="0.75" header="0.3" footer="0.3"/>
  <pageSetup paperSize="9" orientation="portrait"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5C79B-5B49-4FC7-A5BA-8670B6B6F0DC}">
  <sheetPr>
    <tabColor theme="8"/>
  </sheetPr>
  <dimension ref="A1:E9"/>
  <sheetViews>
    <sheetView zoomScaleNormal="100" workbookViewId="0">
      <selection activeCell="A8" sqref="A8"/>
    </sheetView>
  </sheetViews>
  <sheetFormatPr defaultRowHeight="14.5" x14ac:dyDescent="0.35"/>
  <cols>
    <col min="1" max="1" width="25.33203125" customWidth="1"/>
    <col min="2" max="3" width="23" bestFit="1" customWidth="1"/>
    <col min="4" max="5" width="23.58203125" bestFit="1" customWidth="1"/>
    <col min="6" max="6" width="16.75" bestFit="1" customWidth="1"/>
    <col min="7" max="7" width="12.58203125" bestFit="1" customWidth="1"/>
  </cols>
  <sheetData>
    <row r="1" spans="1:5" ht="20" thickBot="1" x14ac:dyDescent="0.5">
      <c r="A1" s="4" t="str">
        <f>Contents!A6</f>
        <v>Page 5b: Change in activity during recessions, UK, 1980-2021</v>
      </c>
      <c r="B1" s="1"/>
    </row>
    <row r="2" spans="1:5" ht="20" thickTop="1" x14ac:dyDescent="0.45">
      <c r="A2" s="20"/>
      <c r="B2" s="1"/>
    </row>
    <row r="3" spans="1:5" x14ac:dyDescent="0.35">
      <c r="A3" s="26" t="s">
        <v>48</v>
      </c>
      <c r="B3" s="23" t="s">
        <v>146</v>
      </c>
      <c r="C3" s="23" t="s">
        <v>147</v>
      </c>
      <c r="D3" s="23" t="s">
        <v>148</v>
      </c>
      <c r="E3" s="23" t="s">
        <v>149</v>
      </c>
    </row>
    <row r="4" spans="1:5" x14ac:dyDescent="0.35">
      <c r="A4" t="s">
        <v>44</v>
      </c>
      <c r="B4">
        <v>-1553</v>
      </c>
      <c r="C4">
        <v>-1600</v>
      </c>
      <c r="D4">
        <v>-796</v>
      </c>
      <c r="E4">
        <v>-758</v>
      </c>
    </row>
    <row r="5" spans="1:5" x14ac:dyDescent="0.35">
      <c r="A5" t="s">
        <v>45</v>
      </c>
      <c r="B5">
        <v>1531</v>
      </c>
      <c r="C5">
        <v>1002</v>
      </c>
      <c r="D5" s="16">
        <v>835</v>
      </c>
      <c r="E5" s="16">
        <v>396</v>
      </c>
    </row>
    <row r="6" spans="1:5" x14ac:dyDescent="0.35">
      <c r="A6" t="s">
        <v>46</v>
      </c>
      <c r="B6">
        <v>824</v>
      </c>
      <c r="C6">
        <v>642</v>
      </c>
      <c r="D6" s="16">
        <v>361</v>
      </c>
      <c r="E6" s="16">
        <v>266</v>
      </c>
    </row>
    <row r="7" spans="1:5" x14ac:dyDescent="0.35">
      <c r="A7" t="s">
        <v>47</v>
      </c>
      <c r="B7">
        <v>802</v>
      </c>
      <c r="C7">
        <v>44</v>
      </c>
      <c r="D7" s="16">
        <v>400</v>
      </c>
      <c r="E7" s="16">
        <v>-96</v>
      </c>
    </row>
    <row r="8" spans="1:5" ht="87" x14ac:dyDescent="0.35">
      <c r="A8" s="72" t="s">
        <v>131</v>
      </c>
      <c r="B8" s="10"/>
    </row>
    <row r="9" spans="1:5" x14ac:dyDescent="0.35">
      <c r="B9" s="10"/>
    </row>
  </sheetData>
  <pageMargins left="0.7" right="0.7" top="0.75" bottom="0.75" header="0.3" footer="0.3"/>
  <pageSetup paperSize="9" orientation="portrait"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8E952-DF0F-42B1-A0FC-783E573DC1B1}">
  <sheetPr>
    <tabColor theme="8"/>
  </sheetPr>
  <dimension ref="A1:H201"/>
  <sheetViews>
    <sheetView topLeftCell="A62" zoomScaleNormal="100" workbookViewId="0">
      <selection activeCell="A77" sqref="A77"/>
    </sheetView>
  </sheetViews>
  <sheetFormatPr defaultRowHeight="14.5" x14ac:dyDescent="0.35"/>
  <cols>
    <col min="1" max="1" width="40.83203125" customWidth="1"/>
    <col min="2" max="2" width="24.5" customWidth="1"/>
    <col min="3" max="3" width="23.58203125" customWidth="1"/>
    <col min="4" max="4" width="24" customWidth="1"/>
    <col min="5" max="5" width="13.33203125" customWidth="1"/>
    <col min="6" max="6" width="16.75" bestFit="1" customWidth="1"/>
    <col min="7" max="7" width="12.58203125" bestFit="1" customWidth="1"/>
  </cols>
  <sheetData>
    <row r="1" spans="1:8" ht="20" thickBot="1" x14ac:dyDescent="0.5">
      <c r="A1" s="4" t="str">
        <f>Contents!A7</f>
        <v>Page 6a: Various measures of annual pay growth, UK, 2017-2021</v>
      </c>
      <c r="B1" s="1"/>
    </row>
    <row r="2" spans="1:8" ht="20" thickTop="1" x14ac:dyDescent="0.45">
      <c r="A2" s="20"/>
      <c r="B2" s="1"/>
    </row>
    <row r="3" spans="1:8" ht="29" x14ac:dyDescent="0.35">
      <c r="A3" s="49" t="s">
        <v>37</v>
      </c>
      <c r="B3" s="50" t="s">
        <v>74</v>
      </c>
      <c r="C3" s="50" t="s">
        <v>75</v>
      </c>
      <c r="D3" s="51" t="s">
        <v>76</v>
      </c>
    </row>
    <row r="4" spans="1:8" x14ac:dyDescent="0.35">
      <c r="A4" s="84">
        <v>42401</v>
      </c>
      <c r="B4" s="87">
        <v>1.23</v>
      </c>
      <c r="C4" s="87">
        <v>0.18</v>
      </c>
      <c r="D4" s="87">
        <v>2.4300000000000002</v>
      </c>
      <c r="F4" s="36"/>
      <c r="G4" s="36"/>
      <c r="H4" s="36"/>
    </row>
    <row r="5" spans="1:8" x14ac:dyDescent="0.35">
      <c r="A5" s="84">
        <v>42430</v>
      </c>
      <c r="B5" s="87">
        <v>1.73</v>
      </c>
      <c r="C5" s="87">
        <v>1.17</v>
      </c>
      <c r="D5" s="88">
        <v>2.48</v>
      </c>
      <c r="E5" s="16"/>
      <c r="F5" s="36"/>
      <c r="G5" s="36"/>
      <c r="H5" s="36"/>
    </row>
    <row r="6" spans="1:8" x14ac:dyDescent="0.35">
      <c r="A6" s="84">
        <v>42461</v>
      </c>
      <c r="B6" s="87">
        <v>2.35</v>
      </c>
      <c r="C6" s="87">
        <v>1.71</v>
      </c>
      <c r="D6" s="88">
        <v>2.4900000000000002</v>
      </c>
      <c r="E6" s="16"/>
      <c r="F6" s="36"/>
      <c r="G6" s="36"/>
      <c r="H6" s="36"/>
    </row>
    <row r="7" spans="1:8" x14ac:dyDescent="0.35">
      <c r="A7" s="84">
        <v>42491</v>
      </c>
      <c r="B7" s="87">
        <v>2.29</v>
      </c>
      <c r="C7" s="87">
        <v>1.94</v>
      </c>
      <c r="D7" s="88">
        <v>2.5099999999999998</v>
      </c>
      <c r="E7" s="16"/>
      <c r="F7" s="36"/>
      <c r="G7" s="36"/>
      <c r="H7" s="36"/>
    </row>
    <row r="8" spans="1:8" x14ac:dyDescent="0.35">
      <c r="A8" s="84">
        <v>42522</v>
      </c>
      <c r="B8" s="57">
        <v>2.35</v>
      </c>
      <c r="C8" s="87">
        <v>2.12</v>
      </c>
      <c r="D8" s="87">
        <v>2.83</v>
      </c>
      <c r="F8" s="36"/>
      <c r="G8" s="36"/>
      <c r="H8" s="36"/>
    </row>
    <row r="9" spans="1:8" x14ac:dyDescent="0.35">
      <c r="A9" s="84">
        <v>42552</v>
      </c>
      <c r="B9" s="57">
        <v>2.41</v>
      </c>
      <c r="C9" s="87">
        <v>2.02</v>
      </c>
      <c r="D9" s="87">
        <v>2.84</v>
      </c>
      <c r="F9" s="36"/>
      <c r="G9" s="36"/>
      <c r="H9" s="36"/>
    </row>
    <row r="10" spans="1:8" x14ac:dyDescent="0.35">
      <c r="A10" s="84">
        <v>42583</v>
      </c>
      <c r="B10" s="87">
        <v>2.66</v>
      </c>
      <c r="C10" s="87">
        <v>1.89</v>
      </c>
      <c r="D10" s="87">
        <v>2.71</v>
      </c>
      <c r="F10" s="36"/>
      <c r="G10" s="36"/>
      <c r="H10" s="36"/>
    </row>
    <row r="11" spans="1:8" x14ac:dyDescent="0.35">
      <c r="A11" s="84">
        <v>42614</v>
      </c>
      <c r="B11" s="87">
        <v>2.84</v>
      </c>
      <c r="C11" s="87">
        <v>2.79</v>
      </c>
      <c r="D11" s="87">
        <v>2.8</v>
      </c>
      <c r="F11" s="36"/>
      <c r="G11" s="36"/>
      <c r="H11" s="36"/>
    </row>
    <row r="12" spans="1:8" x14ac:dyDescent="0.35">
      <c r="A12" s="84">
        <v>42644</v>
      </c>
      <c r="B12" s="87">
        <v>2.2799999999999998</v>
      </c>
      <c r="C12" s="87">
        <v>2.78</v>
      </c>
      <c r="D12" s="87">
        <v>2.75</v>
      </c>
      <c r="F12" s="36"/>
      <c r="G12" s="36"/>
      <c r="H12" s="36"/>
    </row>
    <row r="13" spans="1:8" x14ac:dyDescent="0.35">
      <c r="A13" s="84">
        <v>42675</v>
      </c>
      <c r="B13" s="87">
        <v>2.21</v>
      </c>
      <c r="C13" s="87">
        <v>2.5</v>
      </c>
      <c r="D13" s="87">
        <v>2.57</v>
      </c>
      <c r="F13" s="36"/>
      <c r="G13" s="36"/>
      <c r="H13" s="36"/>
    </row>
    <row r="14" spans="1:8" x14ac:dyDescent="0.35">
      <c r="A14" s="85">
        <v>42705</v>
      </c>
      <c r="B14" s="87">
        <v>2.27</v>
      </c>
      <c r="C14" s="87">
        <v>2.46</v>
      </c>
      <c r="D14" s="87">
        <v>2.65</v>
      </c>
      <c r="F14" s="36"/>
      <c r="G14" s="36"/>
      <c r="H14" s="36"/>
    </row>
    <row r="15" spans="1:8" x14ac:dyDescent="0.35">
      <c r="A15" s="84">
        <v>42736</v>
      </c>
      <c r="B15" s="87">
        <v>1.83</v>
      </c>
      <c r="C15" s="87">
        <v>2.41</v>
      </c>
      <c r="D15" s="87">
        <v>2.5499999999999998</v>
      </c>
      <c r="F15" s="36"/>
      <c r="G15" s="36"/>
      <c r="H15" s="36"/>
    </row>
    <row r="16" spans="1:8" x14ac:dyDescent="0.35">
      <c r="A16" s="84">
        <v>42767</v>
      </c>
      <c r="B16" s="87">
        <v>2.2599999999999998</v>
      </c>
      <c r="C16" s="87">
        <v>3.08</v>
      </c>
      <c r="D16" s="87">
        <v>2.58</v>
      </c>
      <c r="F16" s="36"/>
      <c r="G16" s="36"/>
      <c r="H16" s="36"/>
    </row>
    <row r="17" spans="1:8" x14ac:dyDescent="0.35">
      <c r="A17" s="84">
        <v>42795</v>
      </c>
      <c r="B17" s="87">
        <v>2.4900000000000002</v>
      </c>
      <c r="C17" s="87">
        <v>3.29</v>
      </c>
      <c r="D17" s="87">
        <v>2.5099999999999998</v>
      </c>
      <c r="F17" s="36"/>
      <c r="G17" s="36"/>
      <c r="H17" s="36"/>
    </row>
    <row r="18" spans="1:8" x14ac:dyDescent="0.35">
      <c r="A18" s="84">
        <v>42826</v>
      </c>
      <c r="B18" s="87">
        <v>2.2400000000000002</v>
      </c>
      <c r="C18" s="87">
        <v>2.25</v>
      </c>
      <c r="D18" s="87">
        <v>2.52</v>
      </c>
      <c r="F18" s="36"/>
      <c r="G18" s="36"/>
      <c r="H18" s="36"/>
    </row>
    <row r="19" spans="1:8" x14ac:dyDescent="0.35">
      <c r="A19" s="84">
        <v>42856</v>
      </c>
      <c r="B19" s="87">
        <v>2.2999999999999998</v>
      </c>
      <c r="C19" s="87">
        <v>3.01</v>
      </c>
      <c r="D19" s="87">
        <v>2.63</v>
      </c>
      <c r="F19" s="36"/>
      <c r="G19" s="36"/>
      <c r="H19" s="36"/>
    </row>
    <row r="20" spans="1:8" x14ac:dyDescent="0.35">
      <c r="A20" s="84">
        <v>42887</v>
      </c>
      <c r="B20" s="87">
        <v>2.42</v>
      </c>
      <c r="C20" s="87">
        <v>2.82</v>
      </c>
      <c r="D20" s="87">
        <v>2.42</v>
      </c>
      <c r="F20" s="36"/>
      <c r="G20" s="36"/>
      <c r="H20" s="36"/>
    </row>
    <row r="21" spans="1:8" x14ac:dyDescent="0.35">
      <c r="A21" s="84">
        <v>42917</v>
      </c>
      <c r="B21" s="87">
        <v>2.0499999999999998</v>
      </c>
      <c r="C21" s="87">
        <v>2.33</v>
      </c>
      <c r="D21" s="87">
        <v>2.46</v>
      </c>
      <c r="F21" s="36"/>
      <c r="G21" s="36"/>
      <c r="H21" s="36"/>
    </row>
    <row r="22" spans="1:8" x14ac:dyDescent="0.35">
      <c r="A22" s="84">
        <v>42948</v>
      </c>
      <c r="B22" s="87">
        <v>2.41</v>
      </c>
      <c r="C22" s="87">
        <v>2.86</v>
      </c>
      <c r="D22" s="87">
        <v>2.62</v>
      </c>
      <c r="F22" s="36"/>
      <c r="G22" s="36"/>
      <c r="H22" s="36"/>
    </row>
    <row r="23" spans="1:8" x14ac:dyDescent="0.35">
      <c r="A23" s="84">
        <v>42979</v>
      </c>
      <c r="B23" s="87">
        <v>2.4</v>
      </c>
      <c r="C23" s="87">
        <v>2.54</v>
      </c>
      <c r="D23" s="87">
        <v>2.5499999999999998</v>
      </c>
      <c r="F23" s="36"/>
      <c r="G23" s="36"/>
      <c r="H23" s="36"/>
    </row>
    <row r="24" spans="1:8" x14ac:dyDescent="0.35">
      <c r="A24" s="84">
        <v>43009</v>
      </c>
      <c r="B24" s="87">
        <v>2.59</v>
      </c>
      <c r="C24" s="87">
        <v>2.36</v>
      </c>
      <c r="D24" s="87">
        <v>2.4700000000000002</v>
      </c>
      <c r="F24" s="36"/>
      <c r="G24" s="36"/>
      <c r="H24" s="36"/>
    </row>
    <row r="25" spans="1:8" x14ac:dyDescent="0.35">
      <c r="A25" s="84">
        <v>43040</v>
      </c>
      <c r="B25" s="87">
        <v>2.82</v>
      </c>
      <c r="C25" s="87">
        <v>2.57</v>
      </c>
      <c r="D25" s="87">
        <v>2.69</v>
      </c>
      <c r="F25" s="36"/>
      <c r="G25" s="36"/>
      <c r="H25" s="36"/>
    </row>
    <row r="26" spans="1:8" x14ac:dyDescent="0.35">
      <c r="A26" s="85">
        <v>43070</v>
      </c>
      <c r="B26" s="87">
        <v>3.18</v>
      </c>
      <c r="C26" s="87">
        <v>2.92</v>
      </c>
      <c r="D26" s="87">
        <v>2.79</v>
      </c>
      <c r="F26" s="36"/>
      <c r="G26" s="36"/>
      <c r="H26" s="36"/>
    </row>
    <row r="27" spans="1:8" x14ac:dyDescent="0.35">
      <c r="A27" s="84">
        <v>43101</v>
      </c>
      <c r="B27" s="87">
        <v>3.36</v>
      </c>
      <c r="C27" s="87">
        <v>3.53</v>
      </c>
      <c r="D27" s="87">
        <v>2.82</v>
      </c>
      <c r="F27" s="36"/>
      <c r="G27" s="36"/>
      <c r="H27" s="36"/>
    </row>
    <row r="28" spans="1:8" x14ac:dyDescent="0.35">
      <c r="A28" s="84">
        <v>43132</v>
      </c>
      <c r="B28" s="87">
        <v>3.04</v>
      </c>
      <c r="C28" s="87">
        <v>3.51</v>
      </c>
      <c r="D28" s="87">
        <v>2.94</v>
      </c>
      <c r="F28" s="36"/>
      <c r="G28" s="36"/>
      <c r="H28" s="36"/>
    </row>
    <row r="29" spans="1:8" x14ac:dyDescent="0.35">
      <c r="A29" s="84">
        <v>43160</v>
      </c>
      <c r="B29" s="87">
        <v>2.61</v>
      </c>
      <c r="C29" s="87">
        <v>3.15</v>
      </c>
      <c r="D29" s="87">
        <v>2.78</v>
      </c>
      <c r="F29" s="36"/>
      <c r="G29" s="36"/>
      <c r="H29" s="36"/>
    </row>
    <row r="30" spans="1:8" x14ac:dyDescent="0.35">
      <c r="A30" s="84">
        <v>43191</v>
      </c>
      <c r="B30" s="87">
        <v>2.4300000000000002</v>
      </c>
      <c r="C30" s="87">
        <v>2.9</v>
      </c>
      <c r="D30" s="87">
        <v>2.84</v>
      </c>
      <c r="F30" s="36"/>
      <c r="G30" s="36"/>
      <c r="H30" s="36"/>
    </row>
    <row r="31" spans="1:8" x14ac:dyDescent="0.35">
      <c r="A31" s="84">
        <v>43221</v>
      </c>
      <c r="B31" s="87">
        <v>3.49</v>
      </c>
      <c r="C31" s="87">
        <v>2.96</v>
      </c>
      <c r="D31" s="87">
        <v>3.17</v>
      </c>
      <c r="F31" s="36"/>
      <c r="G31" s="36"/>
      <c r="H31" s="36"/>
    </row>
    <row r="32" spans="1:8" x14ac:dyDescent="0.35">
      <c r="A32" s="84">
        <v>43252</v>
      </c>
      <c r="B32" s="87">
        <v>3.66</v>
      </c>
      <c r="C32" s="87">
        <v>3.82</v>
      </c>
      <c r="D32" s="87">
        <v>3.25</v>
      </c>
      <c r="F32" s="36"/>
      <c r="G32" s="36"/>
      <c r="H32" s="36"/>
    </row>
    <row r="33" spans="1:8" x14ac:dyDescent="0.35">
      <c r="A33" s="84">
        <v>43282</v>
      </c>
      <c r="B33" s="87">
        <v>3.43</v>
      </c>
      <c r="C33" s="87">
        <v>3.61</v>
      </c>
      <c r="D33" s="87">
        <v>3.21</v>
      </c>
      <c r="F33" s="36"/>
      <c r="G33" s="36"/>
      <c r="H33" s="36"/>
    </row>
    <row r="34" spans="1:8" x14ac:dyDescent="0.35">
      <c r="A34" s="84">
        <v>43313</v>
      </c>
      <c r="B34" s="87">
        <v>4.18</v>
      </c>
      <c r="C34" s="87">
        <v>4.03</v>
      </c>
      <c r="D34" s="87">
        <v>3.42</v>
      </c>
      <c r="F34" s="36"/>
      <c r="G34" s="36"/>
      <c r="H34" s="36"/>
    </row>
    <row r="35" spans="1:8" x14ac:dyDescent="0.35">
      <c r="A35" s="84">
        <v>43344</v>
      </c>
      <c r="B35" s="87">
        <v>3.35</v>
      </c>
      <c r="C35" s="87">
        <v>3.28</v>
      </c>
      <c r="D35" s="87">
        <v>3.26</v>
      </c>
      <c r="F35" s="36"/>
      <c r="G35" s="36"/>
      <c r="H35" s="36"/>
    </row>
    <row r="36" spans="1:8" x14ac:dyDescent="0.35">
      <c r="A36" s="84">
        <v>43374</v>
      </c>
      <c r="B36" s="87">
        <v>3.58</v>
      </c>
      <c r="C36" s="87">
        <v>3.97</v>
      </c>
      <c r="D36" s="87">
        <v>3.22</v>
      </c>
      <c r="F36" s="36"/>
      <c r="G36" s="36"/>
      <c r="H36" s="36"/>
    </row>
    <row r="37" spans="1:8" x14ac:dyDescent="0.35">
      <c r="A37" s="84">
        <v>43405</v>
      </c>
      <c r="B37" s="87">
        <v>3.85</v>
      </c>
      <c r="C37" s="87">
        <v>3.44</v>
      </c>
      <c r="D37" s="87">
        <v>3.28</v>
      </c>
      <c r="F37" s="36"/>
      <c r="G37" s="36"/>
      <c r="H37" s="36"/>
    </row>
    <row r="38" spans="1:8" x14ac:dyDescent="0.35">
      <c r="A38" s="85">
        <v>43435</v>
      </c>
      <c r="B38" s="87">
        <v>2.96</v>
      </c>
      <c r="C38" s="87">
        <v>3.05</v>
      </c>
      <c r="D38" s="87">
        <v>3.22</v>
      </c>
      <c r="F38" s="36"/>
      <c r="G38" s="36"/>
      <c r="H38" s="36"/>
    </row>
    <row r="39" spans="1:8" x14ac:dyDescent="0.35">
      <c r="A39" s="84">
        <v>43466</v>
      </c>
      <c r="B39" s="87">
        <v>3.31</v>
      </c>
      <c r="C39" s="87">
        <v>2.61</v>
      </c>
      <c r="D39" s="87">
        <v>3.32</v>
      </c>
      <c r="F39" s="36"/>
      <c r="G39" s="36"/>
      <c r="H39" s="36"/>
    </row>
    <row r="40" spans="1:8" x14ac:dyDescent="0.35">
      <c r="A40" s="84">
        <v>43497</v>
      </c>
      <c r="B40" s="87">
        <v>3.65</v>
      </c>
      <c r="C40" s="87">
        <v>2.39</v>
      </c>
      <c r="D40" s="87">
        <v>3.33</v>
      </c>
      <c r="F40" s="36"/>
      <c r="G40" s="36"/>
      <c r="H40" s="36"/>
    </row>
    <row r="41" spans="1:8" x14ac:dyDescent="0.35">
      <c r="A41" s="84">
        <v>43525</v>
      </c>
      <c r="B41" s="87">
        <v>4.0999999999999996</v>
      </c>
      <c r="C41" s="87">
        <v>4.3</v>
      </c>
      <c r="D41" s="87">
        <v>3.68</v>
      </c>
      <c r="F41" s="36"/>
      <c r="G41" s="36"/>
      <c r="H41" s="36"/>
    </row>
    <row r="42" spans="1:8" x14ac:dyDescent="0.35">
      <c r="A42" s="84">
        <v>43556</v>
      </c>
      <c r="B42" s="87">
        <v>4.62</v>
      </c>
      <c r="C42" s="87">
        <v>3.91</v>
      </c>
      <c r="D42" s="87">
        <v>3.75</v>
      </c>
      <c r="F42" s="36"/>
      <c r="G42" s="36"/>
      <c r="H42" s="36"/>
    </row>
    <row r="43" spans="1:8" x14ac:dyDescent="0.35">
      <c r="A43" s="84">
        <v>43586</v>
      </c>
      <c r="B43" s="87">
        <v>3.83</v>
      </c>
      <c r="C43" s="87">
        <v>3.42</v>
      </c>
      <c r="D43" s="87">
        <v>3.47</v>
      </c>
      <c r="F43" s="36"/>
      <c r="G43" s="36"/>
      <c r="H43" s="36"/>
    </row>
    <row r="44" spans="1:8" x14ac:dyDescent="0.35">
      <c r="A44" s="84">
        <v>43617</v>
      </c>
      <c r="B44" s="87">
        <v>3.19</v>
      </c>
      <c r="C44" s="87">
        <v>2.68</v>
      </c>
      <c r="D44" s="87">
        <v>3.44</v>
      </c>
      <c r="F44" s="36"/>
      <c r="G44" s="36"/>
      <c r="H44" s="36"/>
    </row>
    <row r="45" spans="1:8" x14ac:dyDescent="0.35">
      <c r="A45" s="84">
        <v>43647</v>
      </c>
      <c r="B45" s="87">
        <v>3.89</v>
      </c>
      <c r="C45" s="87">
        <v>3.15</v>
      </c>
      <c r="D45" s="87">
        <v>3.19</v>
      </c>
      <c r="F45" s="36"/>
      <c r="G45" s="36"/>
      <c r="H45" s="36"/>
    </row>
    <row r="46" spans="1:8" x14ac:dyDescent="0.35">
      <c r="A46" s="84">
        <v>43678</v>
      </c>
      <c r="B46" s="87">
        <v>2.99</v>
      </c>
      <c r="C46" s="87">
        <v>2.27</v>
      </c>
      <c r="D46" s="87">
        <v>3.09</v>
      </c>
      <c r="F46" s="36"/>
      <c r="G46" s="36"/>
      <c r="H46" s="36"/>
    </row>
    <row r="47" spans="1:8" x14ac:dyDescent="0.35">
      <c r="A47" s="84">
        <v>43709</v>
      </c>
      <c r="B47" s="87">
        <v>3.41</v>
      </c>
      <c r="C47" s="87">
        <v>2.81</v>
      </c>
      <c r="D47" s="87">
        <v>3.15</v>
      </c>
      <c r="F47" s="36"/>
      <c r="G47" s="36"/>
      <c r="H47" s="36"/>
    </row>
    <row r="48" spans="1:8" x14ac:dyDescent="0.35">
      <c r="A48" s="84">
        <v>43739</v>
      </c>
      <c r="B48" s="87">
        <v>3.23</v>
      </c>
      <c r="C48" s="87">
        <v>2.42</v>
      </c>
      <c r="D48" s="87">
        <v>3.16</v>
      </c>
      <c r="F48" s="36"/>
      <c r="G48" s="36"/>
      <c r="H48" s="36"/>
    </row>
    <row r="49" spans="1:8" x14ac:dyDescent="0.35">
      <c r="A49" s="84">
        <v>43770</v>
      </c>
      <c r="B49" s="87">
        <v>2.92</v>
      </c>
      <c r="C49" s="87">
        <v>2.87</v>
      </c>
      <c r="D49" s="87">
        <v>3.05</v>
      </c>
      <c r="F49" s="36"/>
      <c r="G49" s="36"/>
      <c r="H49" s="36"/>
    </row>
    <row r="50" spans="1:8" x14ac:dyDescent="0.35">
      <c r="A50" s="85">
        <v>43800</v>
      </c>
      <c r="B50" s="87">
        <v>3.61</v>
      </c>
      <c r="C50" s="87">
        <v>3.25</v>
      </c>
      <c r="D50" s="87">
        <v>3.05</v>
      </c>
      <c r="F50" s="36"/>
      <c r="G50" s="36"/>
      <c r="H50" s="36"/>
    </row>
    <row r="51" spans="1:8" x14ac:dyDescent="0.35">
      <c r="A51" s="84">
        <v>43831</v>
      </c>
      <c r="B51" s="87">
        <v>3.82</v>
      </c>
      <c r="C51" s="87">
        <v>3.86</v>
      </c>
      <c r="D51" s="87">
        <v>3.19</v>
      </c>
      <c r="F51" s="36"/>
      <c r="G51" s="36"/>
      <c r="H51" s="36"/>
    </row>
    <row r="52" spans="1:8" x14ac:dyDescent="0.35">
      <c r="A52" s="84">
        <v>43862</v>
      </c>
      <c r="B52" s="87">
        <v>3.85</v>
      </c>
      <c r="C52" s="87">
        <v>3.43</v>
      </c>
      <c r="D52" s="87">
        <v>3.34</v>
      </c>
      <c r="F52" s="36"/>
      <c r="G52" s="36"/>
      <c r="H52" s="36"/>
    </row>
    <row r="53" spans="1:8" x14ac:dyDescent="0.35">
      <c r="A53" s="84">
        <v>43891</v>
      </c>
      <c r="B53" s="87">
        <v>2.61</v>
      </c>
      <c r="C53" s="87">
        <v>1.36</v>
      </c>
      <c r="D53" s="87">
        <v>2.4900000000000002</v>
      </c>
      <c r="F53" s="36"/>
      <c r="G53" s="36"/>
      <c r="H53" s="36"/>
    </row>
    <row r="54" spans="1:8" x14ac:dyDescent="0.35">
      <c r="A54" s="84">
        <v>43922</v>
      </c>
      <c r="B54" s="87">
        <v>-0.94</v>
      </c>
      <c r="C54" s="87">
        <v>-0.89</v>
      </c>
      <c r="D54" s="87">
        <v>0.69</v>
      </c>
      <c r="F54" s="36"/>
      <c r="G54" s="36"/>
      <c r="H54" s="36"/>
    </row>
    <row r="55" spans="1:8" x14ac:dyDescent="0.35">
      <c r="A55" s="84">
        <v>43952</v>
      </c>
      <c r="B55" s="87">
        <v>-0.88</v>
      </c>
      <c r="C55" s="87">
        <v>-1.05</v>
      </c>
      <c r="D55" s="87">
        <v>0.2</v>
      </c>
      <c r="F55" s="36"/>
      <c r="G55" s="36"/>
      <c r="H55" s="36"/>
    </row>
    <row r="56" spans="1:8" x14ac:dyDescent="0.35">
      <c r="A56" s="84">
        <v>43983</v>
      </c>
      <c r="B56" s="87">
        <v>0.99</v>
      </c>
      <c r="C56" s="87">
        <v>0.08</v>
      </c>
      <c r="D56" s="87">
        <v>0.99</v>
      </c>
      <c r="F56" s="36"/>
      <c r="G56" s="36"/>
      <c r="H56" s="36"/>
    </row>
    <row r="57" spans="1:8" x14ac:dyDescent="0.35">
      <c r="A57" s="84">
        <v>44013</v>
      </c>
      <c r="B57" s="87">
        <v>2.2000000000000002</v>
      </c>
      <c r="C57" s="87">
        <v>1.53</v>
      </c>
      <c r="D57" s="87">
        <v>1.71</v>
      </c>
      <c r="F57" s="36"/>
      <c r="G57" s="36"/>
      <c r="H57" s="36"/>
    </row>
    <row r="58" spans="1:8" x14ac:dyDescent="0.35">
      <c r="A58" s="84">
        <v>44044</v>
      </c>
      <c r="B58" s="87">
        <v>3.02</v>
      </c>
      <c r="C58" s="87">
        <v>3.18</v>
      </c>
      <c r="D58" s="87">
        <v>1.91</v>
      </c>
      <c r="F58" s="36"/>
      <c r="G58" s="36"/>
      <c r="H58" s="36"/>
    </row>
    <row r="59" spans="1:8" x14ac:dyDescent="0.35">
      <c r="A59" s="84">
        <v>44075</v>
      </c>
      <c r="B59" s="87">
        <v>4.34</v>
      </c>
      <c r="C59" s="87">
        <v>4.26</v>
      </c>
      <c r="D59" s="87">
        <v>2.15</v>
      </c>
      <c r="F59" s="36"/>
      <c r="G59" s="36"/>
      <c r="H59" s="36"/>
    </row>
    <row r="60" spans="1:8" x14ac:dyDescent="0.35">
      <c r="A60" s="84">
        <v>44105</v>
      </c>
      <c r="B60" s="87">
        <v>4.71</v>
      </c>
      <c r="C60" s="87">
        <v>4.8099999999999996</v>
      </c>
      <c r="D60" s="87">
        <v>2.42</v>
      </c>
      <c r="F60" s="36"/>
      <c r="G60" s="36"/>
      <c r="H60" s="36"/>
    </row>
    <row r="61" spans="1:8" x14ac:dyDescent="0.35">
      <c r="A61" s="84">
        <v>44136</v>
      </c>
      <c r="B61" s="87">
        <v>4.6399999999999997</v>
      </c>
      <c r="C61" s="87">
        <v>5.43</v>
      </c>
      <c r="D61" s="87">
        <v>2.4700000000000002</v>
      </c>
      <c r="F61" s="36"/>
      <c r="G61" s="36"/>
      <c r="H61" s="36"/>
    </row>
    <row r="62" spans="1:8" x14ac:dyDescent="0.35">
      <c r="A62" s="85">
        <v>44166</v>
      </c>
      <c r="B62" s="87">
        <v>4.9000000000000004</v>
      </c>
      <c r="C62" s="87">
        <v>5.73</v>
      </c>
      <c r="D62" s="87">
        <v>2.39</v>
      </c>
      <c r="F62" s="36"/>
      <c r="G62" s="36"/>
      <c r="H62" s="36"/>
    </row>
    <row r="63" spans="1:8" x14ac:dyDescent="0.35">
      <c r="A63" s="84">
        <v>44197</v>
      </c>
      <c r="B63" s="87">
        <v>4.16</v>
      </c>
      <c r="C63" s="87">
        <v>5.18</v>
      </c>
      <c r="D63" s="87">
        <v>2.1</v>
      </c>
      <c r="F63" s="36"/>
      <c r="G63" s="36"/>
      <c r="H63" s="36"/>
    </row>
    <row r="64" spans="1:8" x14ac:dyDescent="0.35">
      <c r="A64" s="84">
        <v>44228</v>
      </c>
      <c r="B64" s="87">
        <v>4.41</v>
      </c>
      <c r="C64" s="87">
        <v>5.3</v>
      </c>
      <c r="D64" s="87">
        <v>1.94</v>
      </c>
      <c r="F64" s="36"/>
      <c r="G64" s="36"/>
      <c r="H64" s="36"/>
    </row>
    <row r="65" spans="1:8" x14ac:dyDescent="0.35">
      <c r="A65" s="84">
        <v>44256</v>
      </c>
      <c r="B65" s="87">
        <v>5.57</v>
      </c>
      <c r="C65" s="87">
        <v>4.9000000000000004</v>
      </c>
      <c r="D65" s="87">
        <v>2.39</v>
      </c>
      <c r="F65" s="36"/>
      <c r="G65" s="36"/>
      <c r="H65" s="36"/>
    </row>
    <row r="66" spans="1:8" x14ac:dyDescent="0.35">
      <c r="A66" s="84">
        <v>44287</v>
      </c>
      <c r="B66" s="87">
        <v>9.65</v>
      </c>
      <c r="C66" s="87">
        <v>9.67</v>
      </c>
      <c r="D66" s="87">
        <v>3.57</v>
      </c>
      <c r="F66" s="36"/>
      <c r="G66" s="36"/>
      <c r="H66" s="36"/>
    </row>
    <row r="67" spans="1:8" x14ac:dyDescent="0.35">
      <c r="A67" s="84">
        <v>44317</v>
      </c>
      <c r="B67" s="87">
        <v>9.2200000000000006</v>
      </c>
      <c r="C67" s="87">
        <v>9.86</v>
      </c>
      <c r="D67" s="87">
        <v>4.33</v>
      </c>
      <c r="F67" s="36"/>
      <c r="G67" s="36"/>
      <c r="H67" s="36"/>
    </row>
    <row r="68" spans="1:8" x14ac:dyDescent="0.35">
      <c r="A68" s="84">
        <v>44348</v>
      </c>
      <c r="B68" s="87">
        <v>8.09</v>
      </c>
      <c r="C68" s="87">
        <v>8.32</v>
      </c>
      <c r="D68" s="87">
        <v>4.09</v>
      </c>
      <c r="F68" s="36"/>
      <c r="G68" s="36"/>
      <c r="H68" s="36"/>
    </row>
    <row r="69" spans="1:8" x14ac:dyDescent="0.35">
      <c r="A69" s="84">
        <v>44378</v>
      </c>
      <c r="B69" s="87">
        <v>6.46</v>
      </c>
      <c r="C69" s="87">
        <v>7.33</v>
      </c>
      <c r="D69" s="87">
        <v>3.54</v>
      </c>
      <c r="F69" s="36"/>
      <c r="G69" s="36"/>
      <c r="H69" s="36"/>
    </row>
    <row r="70" spans="1:8" x14ac:dyDescent="0.35">
      <c r="A70" s="84">
        <v>44409</v>
      </c>
      <c r="B70" s="87">
        <v>5.64</v>
      </c>
      <c r="C70" s="87">
        <v>6.09</v>
      </c>
      <c r="D70" s="87">
        <v>3.21</v>
      </c>
      <c r="F70" s="36"/>
      <c r="G70" s="36"/>
      <c r="H70" s="36"/>
    </row>
    <row r="71" spans="1:8" x14ac:dyDescent="0.35">
      <c r="A71" s="84">
        <v>44440</v>
      </c>
      <c r="B71" s="87">
        <v>5.74</v>
      </c>
      <c r="C71" s="87">
        <v>5.43</v>
      </c>
      <c r="D71" s="87">
        <v>3.25</v>
      </c>
      <c r="F71" s="36"/>
      <c r="G71" s="36"/>
      <c r="H71" s="36"/>
    </row>
    <row r="72" spans="1:8" x14ac:dyDescent="0.35">
      <c r="A72" s="84">
        <v>44470</v>
      </c>
      <c r="B72" s="87">
        <v>5.24</v>
      </c>
      <c r="C72" s="87">
        <v>4.74</v>
      </c>
      <c r="D72" s="87">
        <v>3.05</v>
      </c>
      <c r="F72" s="36"/>
      <c r="G72" s="36"/>
      <c r="H72" s="36"/>
    </row>
    <row r="73" spans="1:8" x14ac:dyDescent="0.35">
      <c r="A73" s="84">
        <v>44501</v>
      </c>
      <c r="B73" s="87">
        <v>5.53</v>
      </c>
      <c r="C73" s="87">
        <v>4.8499999999999996</v>
      </c>
      <c r="D73" s="87">
        <v>3.15</v>
      </c>
      <c r="F73" s="36"/>
      <c r="G73" s="36"/>
      <c r="H73" s="36"/>
    </row>
    <row r="74" spans="1:8" x14ac:dyDescent="0.35">
      <c r="A74" s="85">
        <v>44531</v>
      </c>
      <c r="B74" s="87">
        <v>5.87</v>
      </c>
      <c r="C74" s="87">
        <v>5.49</v>
      </c>
      <c r="D74" s="87">
        <v>3.43</v>
      </c>
      <c r="F74" s="36"/>
      <c r="G74" s="36"/>
      <c r="H74" s="36"/>
    </row>
    <row r="75" spans="1:8" x14ac:dyDescent="0.35">
      <c r="A75" s="84">
        <v>44562</v>
      </c>
      <c r="B75" s="87">
        <v>6.13</v>
      </c>
      <c r="C75" s="87">
        <v>7.25</v>
      </c>
      <c r="D75" s="87">
        <v>4.08</v>
      </c>
      <c r="F75" s="36"/>
      <c r="G75" s="36"/>
      <c r="H75" s="36"/>
    </row>
    <row r="76" spans="1:8" x14ac:dyDescent="0.35">
      <c r="A76" s="86">
        <v>44593</v>
      </c>
      <c r="B76" s="89">
        <v>5.0999999999999996</v>
      </c>
      <c r="C76" s="89"/>
      <c r="D76" s="89">
        <v>3.65</v>
      </c>
      <c r="F76" s="36"/>
      <c r="G76" s="36"/>
      <c r="H76" s="36"/>
    </row>
    <row r="77" spans="1:8" ht="130.5" x14ac:dyDescent="0.35">
      <c r="A77" s="104" t="s">
        <v>80</v>
      </c>
      <c r="B77" s="87"/>
      <c r="C77" s="87"/>
      <c r="D77" s="87"/>
    </row>
    <row r="201" spans="1:1" x14ac:dyDescent="0.35">
      <c r="A201" s="41">
        <v>44562</v>
      </c>
    </row>
  </sheetData>
  <pageMargins left="0.7" right="0.7" top="0.75" bottom="0.75" header="0.3" footer="0.3"/>
  <pageSetup paperSize="9" orientation="portrait" verticalDpi="9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13BDE-B71A-41CA-A5FC-2C3890282A96}">
  <sheetPr>
    <tabColor theme="8"/>
  </sheetPr>
  <dimension ref="A1:E9"/>
  <sheetViews>
    <sheetView zoomScaleNormal="100" workbookViewId="0">
      <selection activeCell="A6" sqref="A6"/>
    </sheetView>
  </sheetViews>
  <sheetFormatPr defaultRowHeight="14.5" x14ac:dyDescent="0.35"/>
  <cols>
    <col min="1" max="1" width="15.33203125" customWidth="1"/>
    <col min="2" max="5" width="13.33203125" customWidth="1"/>
    <col min="6" max="6" width="16.75" bestFit="1" customWidth="1"/>
    <col min="7" max="7" width="12.58203125" bestFit="1" customWidth="1"/>
  </cols>
  <sheetData>
    <row r="1" spans="1:5" ht="20" thickBot="1" x14ac:dyDescent="0.5">
      <c r="A1" s="4" t="str">
        <f>Contents!A8</f>
        <v>Page 6b: Pay awards, UK, 2012-2022</v>
      </c>
      <c r="B1" s="1"/>
    </row>
    <row r="2" spans="1:5" ht="20.5" thickTop="1" thickBot="1" x14ac:dyDescent="0.5">
      <c r="A2" s="4"/>
      <c r="B2" s="1"/>
    </row>
    <row r="3" spans="1:5" ht="15" thickTop="1" x14ac:dyDescent="0.35">
      <c r="A3" t="s">
        <v>71</v>
      </c>
    </row>
    <row r="5" spans="1:5" x14ac:dyDescent="0.35">
      <c r="A5" t="s">
        <v>79</v>
      </c>
      <c r="D5" s="16"/>
      <c r="E5" s="16"/>
    </row>
    <row r="6" spans="1:5" x14ac:dyDescent="0.35">
      <c r="D6" s="16"/>
      <c r="E6" s="16"/>
    </row>
    <row r="7" spans="1:5" x14ac:dyDescent="0.35">
      <c r="D7" s="16"/>
      <c r="E7" s="16"/>
    </row>
    <row r="8" spans="1:5" x14ac:dyDescent="0.35">
      <c r="A8" s="5"/>
      <c r="B8" s="10"/>
    </row>
    <row r="9" spans="1:5" x14ac:dyDescent="0.35">
      <c r="A9" s="5"/>
      <c r="B9" s="10"/>
    </row>
  </sheetData>
  <pageMargins left="0.7" right="0.7" top="0.75" bottom="0.75" header="0.3" footer="0.3"/>
  <pageSetup paperSize="9" orientation="portrait"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CC11B-57AB-4F0D-95DB-D6EA56347927}">
  <sheetPr>
    <tabColor theme="8"/>
  </sheetPr>
  <dimension ref="A1:E19"/>
  <sheetViews>
    <sheetView zoomScaleNormal="100" workbookViewId="0">
      <selection activeCell="A19" sqref="A19"/>
    </sheetView>
  </sheetViews>
  <sheetFormatPr defaultRowHeight="14.5" x14ac:dyDescent="0.35"/>
  <cols>
    <col min="1" max="1" width="25.5" customWidth="1"/>
    <col min="2" max="2" width="26.58203125" customWidth="1"/>
    <col min="3" max="3" width="32.33203125" customWidth="1"/>
    <col min="4" max="4" width="34" customWidth="1"/>
    <col min="5" max="5" width="44.33203125" customWidth="1"/>
    <col min="6" max="6" width="16.75" bestFit="1" customWidth="1"/>
    <col min="7" max="7" width="12.58203125" bestFit="1" customWidth="1"/>
  </cols>
  <sheetData>
    <row r="1" spans="1:5" ht="20" thickBot="1" x14ac:dyDescent="0.5">
      <c r="A1" s="4" t="str">
        <f>Contents!A9</f>
        <v>Page 7: NLW in comparison to other measures, 2015-2022</v>
      </c>
      <c r="B1" s="1"/>
    </row>
    <row r="2" spans="1:5" ht="20" thickTop="1" x14ac:dyDescent="0.45">
      <c r="A2" s="20"/>
      <c r="B2" s="1"/>
    </row>
    <row r="3" spans="1:5" x14ac:dyDescent="0.35">
      <c r="A3" s="26" t="s">
        <v>83</v>
      </c>
      <c r="B3" s="26" t="s">
        <v>84</v>
      </c>
      <c r="C3" s="26" t="s">
        <v>85</v>
      </c>
      <c r="D3" s="26" t="s">
        <v>86</v>
      </c>
      <c r="E3" s="26" t="s">
        <v>87</v>
      </c>
    </row>
    <row r="4" spans="1:5" x14ac:dyDescent="0.35">
      <c r="A4" s="101">
        <v>42095</v>
      </c>
      <c r="B4" s="3">
        <v>6.5</v>
      </c>
      <c r="C4" s="3">
        <v>6.5</v>
      </c>
      <c r="D4" s="3">
        <v>6.5</v>
      </c>
      <c r="E4" s="3">
        <v>6.5</v>
      </c>
    </row>
    <row r="5" spans="1:5" x14ac:dyDescent="0.35">
      <c r="A5" s="101">
        <v>42278</v>
      </c>
      <c r="B5" s="3">
        <v>6.7</v>
      </c>
      <c r="C5" s="3">
        <v>6.53</v>
      </c>
      <c r="D5" s="3">
        <v>6.54</v>
      </c>
      <c r="E5" s="3">
        <v>6.62</v>
      </c>
    </row>
    <row r="6" spans="1:5" x14ac:dyDescent="0.35">
      <c r="A6" s="101">
        <v>42461</v>
      </c>
      <c r="B6" s="3">
        <v>7.2</v>
      </c>
      <c r="C6" s="3">
        <v>6.52</v>
      </c>
      <c r="D6" s="3">
        <v>6.59</v>
      </c>
      <c r="E6" s="3">
        <v>6.75</v>
      </c>
    </row>
    <row r="7" spans="1:5" x14ac:dyDescent="0.35">
      <c r="A7" s="101">
        <v>42644</v>
      </c>
      <c r="B7" s="3">
        <v>7.2</v>
      </c>
      <c r="C7" s="3">
        <v>6.58</v>
      </c>
      <c r="D7" s="3">
        <v>6.67</v>
      </c>
      <c r="E7" s="3">
        <v>6.8</v>
      </c>
    </row>
    <row r="8" spans="1:5" x14ac:dyDescent="0.35">
      <c r="A8" s="101">
        <v>42826</v>
      </c>
      <c r="B8" s="3">
        <v>7.5</v>
      </c>
      <c r="C8" s="3">
        <v>6.7</v>
      </c>
      <c r="D8" s="3">
        <v>6.82</v>
      </c>
      <c r="E8" s="3">
        <v>6.87</v>
      </c>
    </row>
    <row r="9" spans="1:5" x14ac:dyDescent="0.35">
      <c r="A9" s="101">
        <v>43009</v>
      </c>
      <c r="B9" s="3">
        <v>7.5</v>
      </c>
      <c r="C9" s="3">
        <v>6.78</v>
      </c>
      <c r="D9" s="3">
        <v>6.94</v>
      </c>
      <c r="E9" s="3">
        <v>6.95</v>
      </c>
    </row>
    <row r="10" spans="1:5" x14ac:dyDescent="0.35">
      <c r="A10" s="101">
        <v>43191</v>
      </c>
      <c r="B10" s="3">
        <v>7.83</v>
      </c>
      <c r="C10" s="3">
        <v>6.86</v>
      </c>
      <c r="D10" s="3">
        <v>7.05</v>
      </c>
      <c r="E10" s="3">
        <v>7.02</v>
      </c>
    </row>
    <row r="11" spans="1:5" x14ac:dyDescent="0.35">
      <c r="A11" s="101">
        <v>43374</v>
      </c>
      <c r="B11" s="3">
        <v>7.83</v>
      </c>
      <c r="C11" s="3">
        <v>6.94</v>
      </c>
      <c r="D11" s="3">
        <v>7.17</v>
      </c>
      <c r="E11" s="3">
        <v>7.25</v>
      </c>
    </row>
    <row r="12" spans="1:5" x14ac:dyDescent="0.35">
      <c r="A12" s="101">
        <v>43556</v>
      </c>
      <c r="B12" s="3">
        <v>8.2100000000000009</v>
      </c>
      <c r="C12" s="3">
        <v>7</v>
      </c>
      <c r="D12" s="3">
        <v>7.26</v>
      </c>
      <c r="E12" s="3">
        <v>7.29</v>
      </c>
    </row>
    <row r="13" spans="1:5" x14ac:dyDescent="0.35">
      <c r="A13" s="101">
        <v>43739</v>
      </c>
      <c r="B13" s="3">
        <v>8.2100000000000009</v>
      </c>
      <c r="C13" s="3">
        <v>7.05</v>
      </c>
      <c r="D13" s="3">
        <v>7.32</v>
      </c>
      <c r="E13" s="3">
        <v>7.42</v>
      </c>
    </row>
    <row r="14" spans="1:5" x14ac:dyDescent="0.35">
      <c r="A14" s="101">
        <v>43922</v>
      </c>
      <c r="B14" s="3">
        <v>8.7200000000000006</v>
      </c>
      <c r="C14" s="3">
        <v>7.06</v>
      </c>
      <c r="D14" s="3">
        <v>7.37</v>
      </c>
      <c r="E14" s="3">
        <v>7.21</v>
      </c>
    </row>
    <row r="15" spans="1:5" x14ac:dyDescent="0.35">
      <c r="A15" s="101">
        <v>44105</v>
      </c>
      <c r="B15" s="3">
        <v>8.7200000000000006</v>
      </c>
      <c r="C15" s="3">
        <v>7.1</v>
      </c>
      <c r="D15" s="3">
        <v>7.41</v>
      </c>
      <c r="E15" s="3">
        <v>7.69</v>
      </c>
    </row>
    <row r="16" spans="1:5" x14ac:dyDescent="0.35">
      <c r="A16" s="101">
        <v>44287</v>
      </c>
      <c r="B16" s="3">
        <v>8.91</v>
      </c>
      <c r="C16" s="3">
        <v>7.2</v>
      </c>
      <c r="D16" s="3">
        <v>7.62</v>
      </c>
      <c r="E16" s="3">
        <v>7.68</v>
      </c>
    </row>
    <row r="17" spans="1:5" x14ac:dyDescent="0.35">
      <c r="A17" s="101">
        <v>44470</v>
      </c>
      <c r="B17" s="3">
        <v>8.91</v>
      </c>
      <c r="C17" s="3">
        <v>7.44</v>
      </c>
      <c r="D17" s="3">
        <v>7.93</v>
      </c>
      <c r="E17" s="3">
        <v>7.84</v>
      </c>
    </row>
    <row r="18" spans="1:5" x14ac:dyDescent="0.35">
      <c r="A18" s="103">
        <v>44652</v>
      </c>
      <c r="B18" s="25">
        <v>9.5</v>
      </c>
      <c r="C18" s="25">
        <v>7.76</v>
      </c>
      <c r="D18" s="25">
        <v>8.39</v>
      </c>
      <c r="E18" s="25">
        <v>8.09</v>
      </c>
    </row>
    <row r="19" spans="1:5" ht="130.5" x14ac:dyDescent="0.35">
      <c r="A19" s="10" t="s">
        <v>88</v>
      </c>
    </row>
  </sheetData>
  <pageMargins left="0.7" right="0.7" top="0.75" bottom="0.75" header="0.3" footer="0.3"/>
  <pageSetup paperSize="9" orientation="portrait"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E2DDD-EA88-4603-BE84-D783409A7957}">
  <sheetPr>
    <tabColor theme="8"/>
  </sheetPr>
  <dimension ref="A1:D12"/>
  <sheetViews>
    <sheetView zoomScaleNormal="100" workbookViewId="0">
      <selection activeCell="A11" sqref="A11"/>
    </sheetView>
  </sheetViews>
  <sheetFormatPr defaultRowHeight="14.5" x14ac:dyDescent="0.35"/>
  <cols>
    <col min="1" max="1" width="23.08203125" customWidth="1"/>
    <col min="2" max="2" width="33.58203125" customWidth="1"/>
    <col min="3" max="3" width="28.25" customWidth="1"/>
    <col min="4" max="5" width="13.33203125" customWidth="1"/>
    <col min="6" max="6" width="16.75" bestFit="1" customWidth="1"/>
    <col min="7" max="7" width="12.58203125" bestFit="1" customWidth="1"/>
  </cols>
  <sheetData>
    <row r="1" spans="1:4" ht="20" thickBot="1" x14ac:dyDescent="0.5">
      <c r="A1" s="4" t="str">
        <f>Contents!A10</f>
        <v>Page 8a: Increases in National Living Wage compared to increases in the cost of living, 2016-2022</v>
      </c>
      <c r="B1" s="1"/>
    </row>
    <row r="2" spans="1:4" ht="20.5" thickTop="1" thickBot="1" x14ac:dyDescent="0.5">
      <c r="A2" s="4"/>
      <c r="B2" s="1"/>
    </row>
    <row r="3" spans="1:4" ht="15" thickTop="1" x14ac:dyDescent="0.35">
      <c r="A3" s="31" t="s">
        <v>60</v>
      </c>
      <c r="B3" s="71" t="s">
        <v>73</v>
      </c>
      <c r="C3" s="71" t="s">
        <v>72</v>
      </c>
    </row>
    <row r="4" spans="1:4" x14ac:dyDescent="0.35">
      <c r="A4" s="101">
        <v>42461</v>
      </c>
      <c r="B4">
        <v>7.5</v>
      </c>
      <c r="C4">
        <v>0.3</v>
      </c>
    </row>
    <row r="5" spans="1:4" x14ac:dyDescent="0.35">
      <c r="A5" s="101">
        <v>42826</v>
      </c>
      <c r="B5">
        <v>4.2</v>
      </c>
      <c r="C5">
        <v>2.7</v>
      </c>
      <c r="D5" s="16"/>
    </row>
    <row r="6" spans="1:4" x14ac:dyDescent="0.35">
      <c r="A6" s="101">
        <v>43191</v>
      </c>
      <c r="B6">
        <v>4.4000000000000004</v>
      </c>
      <c r="C6">
        <v>2.4</v>
      </c>
      <c r="D6" s="16"/>
    </row>
    <row r="7" spans="1:4" x14ac:dyDescent="0.35">
      <c r="A7" s="101">
        <v>43556</v>
      </c>
      <c r="B7">
        <v>4.9000000000000004</v>
      </c>
      <c r="C7">
        <v>2.1</v>
      </c>
      <c r="D7" s="16"/>
    </row>
    <row r="8" spans="1:4" x14ac:dyDescent="0.35">
      <c r="A8" s="102">
        <v>43922</v>
      </c>
      <c r="B8" s="10">
        <v>6.2</v>
      </c>
      <c r="C8">
        <v>0.8</v>
      </c>
    </row>
    <row r="9" spans="1:4" x14ac:dyDescent="0.35">
      <c r="A9" s="102">
        <v>44287</v>
      </c>
      <c r="B9" s="10">
        <v>2.2000000000000002</v>
      </c>
      <c r="C9">
        <v>1.5</v>
      </c>
    </row>
    <row r="10" spans="1:4" x14ac:dyDescent="0.35">
      <c r="A10" s="103">
        <v>44652</v>
      </c>
      <c r="B10" s="40">
        <v>6.6</v>
      </c>
      <c r="C10" s="40">
        <v>7.3</v>
      </c>
    </row>
    <row r="11" spans="1:4" ht="29" x14ac:dyDescent="0.35">
      <c r="A11" s="69" t="s">
        <v>132</v>
      </c>
    </row>
    <row r="12" spans="1:4" ht="72.5" x14ac:dyDescent="0.35">
      <c r="A12" s="70" t="s">
        <v>133</v>
      </c>
    </row>
  </sheetData>
  <pageMargins left="0.7" right="0.7" top="0.75" bottom="0.75" header="0.3" footer="0.3"/>
  <pageSetup paperSize="9" orientation="portrait" verticalDpi="9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1 6 " ? > < D a t a M a s h u p   x m l n s = " h t t p : / / s c h e m a s . m i c r o s o f t . c o m / D a t a M a s h u p " > A A A A A B Q D A A B Q S w M E F A A C A A g A g 1 5 / V D j a 4 c i k A A A A 9 g A A A B I A H A B D b 2 5 m a W c v U G F j a 2 F n Z S 5 4 b W w g o h g A K K A U A A A A A A A A A A A A A A A A A A A A A A A A A A A A h Y + x C s I w G I R f p W R v k s Z F y t 8 I O r h Y E A R x D W l s g + 1 f a V L T d 3 P w k X w F K 1 p 1 c 7 y 7 7 + D u f r 3 B Y m j q 6 G I 6 Z 1 v M S E I 5 i Q z q t r B Y Z q T 3 x 3 h O F h K 2 S p 9 U a a I R R p c O z m a k 8 v 6 c M h Z C o G F G 2 6 5 k g v O E H f L N T l e m U b F F 5 x V q Q z 6 t 4 n + L S N i / x k h B E y 6 o 4 O M m Y J M J u c U v I M b s m f 6 Y s O p r 3 3 d G G o z X S 2 C T B P b + I B 9 Q S w M E F A A C A A g A g 1 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N e f 1 Q o i k e 4 D g A A A B E A A A A T A B w A R m 9 y b X V s Y X M v U 2 V j d G l v b j E u b S C i G A A o o B Q A A A A A A A A A A A A A A A A A A A A A A A A A A A A r T k 0 u y c z P U w i G 0 I b W A F B L A Q I t A B Q A A g A I A I N e f 1 Q 4 2 u H I p A A A A P Y A A A A S A A A A A A A A A A A A A A A A A A A A A A B D b 2 5 m a W c v U G F j a 2 F n Z S 5 4 b W x Q S w E C L Q A U A A I A C A C D X n 9 U D 8 r p q 6 Q A A A D p A A A A E w A A A A A A A A A A A A A A A A D w A A A A W 0 N v b n R l b n R f V H l w Z X N d L n h t b F B L A Q I t A B Q A A g A I A I N e f 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p 2 D M b M w F t Q 4 m v d W Y l g i M L A A A A A A I A A A A A A A N m A A D A A A A A E A A A A E E 9 b i L n e n l x 1 e K z U b B D X + Y A A A A A B I A A A K A A A A A Q A A A A V F 7 M O u + d P V o 5 z E w h I T u e F F A A A A D X N X Z 6 u g H C L Q D U O C B S v g 6 p R V o c O J 0 6 2 6 d K r l V 7 Q h I z n D K l v w 3 b a f k J 4 k b A p + 5 M g s k v v z I U L l / r G W Y g l c 6 S n Q U D e 9 0 G g f J t + p o n 3 j 6 0 Y S + M Q x Q A A A C F F g P a p + / a d z D R E Z 4 4 0 c Q X G I x P a A = = < / D a t a M a s h u p > 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8949579B5D49044C85D01AE91C70352A" ma:contentTypeVersion="247" ma:contentTypeDescription="Create a new excel document." ma:contentTypeScope="" ma:versionID="92e9317ea79f4886af4f8b29fdf6754e">
  <xsd:schema xmlns:xsd="http://www.w3.org/2001/XMLSchema" xmlns:xs="http://www.w3.org/2001/XMLSchema" xmlns:p="http://schemas.microsoft.com/office/2006/metadata/properties" xmlns:ns2="b67a7830-db79-4a49-bf27-2aff92a2201a" xmlns:ns3="b413c3fd-5a3b-4239-b985-69032e371c04" xmlns:ns4="357cc3b6-a8bb-4dba-818a-6a9dc1e60012" xmlns:ns5="a8f60570-4bd3-4f2b-950b-a996de8ab151" xmlns:ns6="a172083e-e40c-4314-b43a-827352a1ed2c" xmlns:ns7="c0e5669f-1bcb-499c-94e0-3ccb733d3d13" xmlns:ns8="c963a4c1-1bb4-49f2-a011-9c776a7eed2a" targetNamespace="http://schemas.microsoft.com/office/2006/metadata/properties" ma:root="true" ma:fieldsID="e3dd0e59e22e5ae6be5ab8f36403c314" ns2:_="" ns3:_="" ns4:_="" ns5:_="" ns6:_="" ns7:_="" ns8:_="">
    <xsd:import namespace="b67a7830-db79-4a49-bf27-2aff92a2201a"/>
    <xsd:import namespace="b413c3fd-5a3b-4239-b985-69032e371c04"/>
    <xsd:import namespace="357cc3b6-a8bb-4dba-818a-6a9dc1e60012"/>
    <xsd:import namespace="a8f60570-4bd3-4f2b-950b-a996de8ab151"/>
    <xsd:import namespace="a172083e-e40c-4314-b43a-827352a1ed2c"/>
    <xsd:import namespace="c0e5669f-1bcb-499c-94e0-3ccb733d3d13"/>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3: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6: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4:TaxCatchAll" minOccurs="0"/>
                <xsd:element ref="ns4:TaxCatchAllLabel" minOccurs="0"/>
                <xsd:element ref="ns4:_dlc_DocId" minOccurs="0"/>
                <xsd:element ref="ns4:_dlc_DocIdUrl" minOccurs="0"/>
                <xsd:element ref="ns4:_dlc_DocIdPersistId" minOccurs="0"/>
                <xsd:element ref="ns2:LegacyDocumentLink" minOccurs="0"/>
                <xsd:element ref="ns2:LegacyFolderLink" minOccurs="0"/>
                <xsd:element ref="ns6:LegacyReques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6" nillable="true" ma:displayName="Legacy Document Type" ma:internalName="LegacyDocumentType">
      <xsd:simpleType>
        <xsd:restriction base="dms:Text">
          <xsd:maxLength value="255"/>
        </xsd:restriction>
      </xsd:simpleType>
    </xsd:element>
    <xsd:element name="LegacyAdditionalAuthors" ma:index="17" nillable="true" ma:displayName="Legacy Additional Authors" ma:internalName="LegacyAdditionalAuthors">
      <xsd:simpleType>
        <xsd:restriction base="dms:Note"/>
      </xsd:simpleType>
    </xsd:element>
    <xsd:element name="LegacyFileplanTarget" ma:index="18" nillable="true" ma:displayName="Legacy Fileplan Target" ma:internalName="LegacyFileplanTarget">
      <xsd:simpleType>
        <xsd:restriction base="dms:Text">
          <xsd:maxLength value="255"/>
        </xsd:restriction>
      </xsd:simpleType>
    </xsd:element>
    <xsd:element name="LegacyNumericClass" ma:index="19" nillable="true" ma:displayName="Legacy Numeric Class" ma:internalName="LegacyNumericClass">
      <xsd:simpleType>
        <xsd:restriction base="dms:Text">
          <xsd:maxLength value="255"/>
        </xsd:restriction>
      </xsd:simpleType>
    </xsd:element>
    <xsd:element name="LegacyFolderType" ma:index="20" nillable="true" ma:displayName="Legacy Folder Type" ma:internalName="LegacyFolderType">
      <xsd:simpleType>
        <xsd:restriction base="dms:Text">
          <xsd:maxLength value="255"/>
        </xsd:restriction>
      </xsd:simpleType>
    </xsd:element>
    <xsd:element name="LegacyCustodian" ma:index="21" nillable="true" ma:displayName="Legacy Custodian" ma:internalName="LegacyCustodian">
      <xsd:simpleType>
        <xsd:restriction base="dms:Note"/>
      </xsd:simpleType>
    </xsd:element>
    <xsd:element name="LegacyRecordFolderIdentifier" ma:index="22" nillable="true" ma:displayName="Legacy Record Folder Identifier" ma:internalName="LegacyRecordFolderIdentifier">
      <xsd:simpleType>
        <xsd:restriction base="dms:Text">
          <xsd:maxLength value="255"/>
        </xsd:restriction>
      </xsd:simpleType>
    </xsd:element>
    <xsd:element name="LegacyCopyright" ma:index="23" nillable="true" ma:displayName="Legacy Copyright" ma:internalName="LegacyCopyright">
      <xsd:simpleType>
        <xsd:restriction base="dms:Text">
          <xsd:maxLength value="255"/>
        </xsd:restriction>
      </xsd:simpleType>
    </xsd:element>
    <xsd:element name="LegacyLastModifiedDate" ma:index="24" nillable="true" ma:displayName="Legacy Last Modified Date" ma:format="DateTime" ma:internalName="LegacyLastModifiedDate">
      <xsd:simpleType>
        <xsd:restriction base="dms:DateTime"/>
      </xsd:simpleType>
    </xsd:element>
    <xsd:element name="LegacyModifier" ma:index="25"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6" nillable="true" ma:displayName="Legacy Folder" ma:internalName="LegacyFolder">
      <xsd:simpleType>
        <xsd:restriction base="dms:Text">
          <xsd:maxLength value="255"/>
        </xsd:restriction>
      </xsd:simpleType>
    </xsd:element>
    <xsd:element name="LegacyContentType" ma:index="27" nillable="true" ma:displayName="Legacy Content Type" ma:internalName="LegacyContentType">
      <xsd:simpleType>
        <xsd:restriction base="dms:Text">
          <xsd:maxLength value="255"/>
        </xsd:restriction>
      </xsd:simpleType>
    </xsd:element>
    <xsd:element name="LegacyExpiryReviewDate" ma:index="28" nillable="true" ma:displayName="Legacy Expiry Review Date" ma:format="DateTime" ma:internalName="LegacyExpiryReviewDate">
      <xsd:simpleType>
        <xsd:restriction base="dms:DateTime"/>
      </xsd:simpleType>
    </xsd:element>
    <xsd:element name="LegacyLastActionDate" ma:index="29" nillable="true" ma:displayName="Legacy Last Action Date" ma:format="DateTime" ma:internalName="LegacyLastActionDate">
      <xsd:simpleType>
        <xsd:restriction base="dms:DateTime"/>
      </xsd:simpleType>
    </xsd:element>
    <xsd:element name="LegacyProtectiveMarking" ma:index="30" nillable="true" ma:displayName="Legacy Protective Marking" ma:internalName="LegacyProtectiveMarking">
      <xsd:simpleType>
        <xsd:restriction base="dms:Text">
          <xsd:maxLength value="255"/>
        </xsd:restriction>
      </xsd:simpleType>
    </xsd:element>
    <xsd:element name="LegacyTags" ma:index="32" nillable="true" ma:displayName="Legacy Tags" ma:internalName="LegacyTags">
      <xsd:simpleType>
        <xsd:restriction base="dms:Note"/>
      </xsd:simpleType>
    </xsd:element>
    <xsd:element name="LegacyReferencesFromOtherItems" ma:index="33" nillable="true" ma:displayName="Legacy References From Other Items" ma:internalName="LegacyReferencesFromOtherItems">
      <xsd:simpleType>
        <xsd:restriction base="dms:Text">
          <xsd:maxLength value="255"/>
        </xsd:restriction>
      </xsd:simpleType>
    </xsd:element>
    <xsd:element name="LegacyReferencesToOtherItems" ma:index="34" nillable="true" ma:displayName="Legacy References To Other Items" ma:internalName="LegacyReferencesToOtherItems">
      <xsd:simpleType>
        <xsd:restriction base="dms:Note"/>
      </xsd:simpleType>
    </xsd:element>
    <xsd:element name="LegacyStatusonTransfer" ma:index="35" nillable="true" ma:displayName="Legacy Status on Transfer" ma:internalName="LegacyStatusonTransfer">
      <xsd:simpleType>
        <xsd:restriction base="dms:Text">
          <xsd:maxLength value="255"/>
        </xsd:restriction>
      </xsd:simpleType>
    </xsd:element>
    <xsd:element name="LegacyDateClosed" ma:index="36" nillable="true" ma:displayName="Legacy Date Closed" ma:format="DateOnly" ma:internalName="LegacyDateClosed">
      <xsd:simpleType>
        <xsd:restriction base="dms:DateTime"/>
      </xsd:simpleType>
    </xsd:element>
    <xsd:element name="LegacyRecordCategoryIdentifier" ma:index="37" nillable="true" ma:displayName="Legacy Record Category Identifier" ma:internalName="LegacyRecordCategoryIdentifier">
      <xsd:simpleType>
        <xsd:restriction base="dms:Text">
          <xsd:maxLength value="255"/>
        </xsd:restriction>
      </xsd:simpleType>
    </xsd:element>
    <xsd:element name="LegacyDispositionAsOfDate" ma:index="38" nillable="true" ma:displayName="Legacy Disposition as of Date" ma:format="DateOnly" ma:internalName="LegacyDispositionAsOfDate">
      <xsd:simpleType>
        <xsd:restriction base="dms:DateTime"/>
      </xsd:simpleType>
    </xsd:element>
    <xsd:element name="LegacyHomeLocation" ma:index="39" nillable="true" ma:displayName="Legacy Home Location" ma:internalName="LegacyHomeLocation">
      <xsd:simpleType>
        <xsd:restriction base="dms:Text">
          <xsd:maxLength value="255"/>
        </xsd:restriction>
      </xsd:simpleType>
    </xsd:element>
    <xsd:element name="LegacyCurrentLocation" ma:index="40" nillable="true" ma:displayName="Legacy Current Location" ma:internalName="LegacyCurrentLocation">
      <xsd:simpleType>
        <xsd:restriction base="dms:Text">
          <xsd:maxLength value="255"/>
        </xsd:restriction>
      </xsd:simpleType>
    </xsd:element>
    <xsd:element name="LegacyDocumentLink" ma:index="62" nillable="true" ma:displayName="Legacy Document Link" ma:internalName="LegacyDocumentLink0">
      <xsd:simpleType>
        <xsd:restriction base="dms:Text">
          <xsd:maxLength value="255"/>
        </xsd:restriction>
      </xsd:simpleType>
    </xsd:element>
    <xsd:element name="LegacyFolderLink" ma:index="63"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5"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TaxCatchAll" ma:index="53"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4"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5" nillable="true" ma:displayName="Document ID Value" ma:description="The value of the document ID assigned to this item." ma:internalName="_dlc_DocId" ma:readOnly="true">
      <xsd:simpleType>
        <xsd:restriction base="dms:Text"/>
      </xsd:simpleType>
    </xsd:element>
    <xsd:element name="_dlc_DocIdUrl" ma:index="5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1" nillable="true" ma:displayName="Legacy Descriptor" ma:internalName="LegacyDescriptor">
      <xsd:simpleType>
        <xsd:restriction base="dms:Note"/>
      </xsd:simpleType>
    </xsd:element>
    <xsd:element name="LegacyPhysicalFormat" ma:index="41" nillable="true" ma:displayName="Legacy Physical Format" ma:default="0" ma:internalName="LegacyPhysicalFormat">
      <xsd:simpleType>
        <xsd:restriction base="dms:Boolean"/>
      </xsd:simpleType>
    </xsd:element>
    <xsd:element name="LegacyDateFileReceived" ma:index="43" nillable="true" ma:displayName="Legacy Date File Received" ma:format="DateOnly" ma:internalName="LegacyDateFileReceived">
      <xsd:simpleType>
        <xsd:restriction base="dms:DateTime"/>
      </xsd:simpleType>
    </xsd:element>
    <xsd:element name="LegacyDateFileRequested" ma:index="44" nillable="true" ma:displayName="Legacy Date File Requested" ma:format="DateOnly" ma:internalName="LegacyDateFileRequested">
      <xsd:simpleType>
        <xsd:restriction base="dms:DateTime"/>
      </xsd:simpleType>
    </xsd:element>
    <xsd:element name="LegacyDateFileReturned" ma:index="45" nillable="true" ma:displayName="Legacy Date File Returned" ma:format="DateOnly" ma:internalName="LegacyDateFileReturned">
      <xsd:simpleType>
        <xsd:restriction base="dms:DateTime"/>
      </xsd:simpleType>
    </xsd:element>
    <xsd:element name="LegacyMinister" ma:index="46" nillable="true" ma:displayName="Legacy Minister" ma:internalName="LegacyMinister">
      <xsd:simpleType>
        <xsd:restriction base="dms:Text">
          <xsd:maxLength value="255"/>
        </xsd:restriction>
      </xsd:simpleType>
    </xsd:element>
    <xsd:element name="LegacyMP" ma:index="47" nillable="true" ma:displayName="Legacy MP" ma:internalName="LegacyMP">
      <xsd:simpleType>
        <xsd:restriction base="dms:Text">
          <xsd:maxLength value="255"/>
        </xsd:restriction>
      </xsd:simpleType>
    </xsd:element>
    <xsd:element name="LegacyFolderNotes" ma:index="48" nillable="true" ma:displayName="Legacy Folder Notes" ma:internalName="LegacyFolderNotes">
      <xsd:simpleType>
        <xsd:restriction base="dms:Note"/>
      </xsd:simpleType>
    </xsd:element>
    <xsd:element name="LegacyPhysicalItemLocation" ma:index="49"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64"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2"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2"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2020-11-05T11:35:25+00:00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ExternallyShared xmlns="b67a7830-db79-4a49-bf27-2aff92a2201a"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D7JWQ4QF36VV-1909165661-48119</_dlc_DocId>
    <_dlc_DocIdUrl xmlns="357cc3b6-a8bb-4dba-818a-6a9dc1e60012">
      <Url>https://beisgov.sharepoint.com/sites/LPC/1/_layouts/15/DocIdRedir.aspx?ID=D7JWQ4QF36VV-1909165661-48119</Url>
      <Description>D7JWQ4QF36VV-1909165661-48119</Description>
    </_dlc_DocIdUrl>
  </documentManagement>
</p:properties>
</file>

<file path=customXml/itemProps1.xml><?xml version="1.0" encoding="utf-8"?>
<ds:datastoreItem xmlns:ds="http://schemas.openxmlformats.org/officeDocument/2006/customXml" ds:itemID="{F92EB7BE-A662-4C80-8174-45730666D927}">
  <ds:schemaRefs>
    <ds:schemaRef ds:uri="http://schemas.microsoft.com/sharepoint/v3/contenttype/forms"/>
  </ds:schemaRefs>
</ds:datastoreItem>
</file>

<file path=customXml/itemProps2.xml><?xml version="1.0" encoding="utf-8"?>
<ds:datastoreItem xmlns:ds="http://schemas.openxmlformats.org/officeDocument/2006/customXml" ds:itemID="{1689238A-7D8F-405E-8229-B427F3FAF614}">
  <ds:schemaRefs>
    <ds:schemaRef ds:uri="http://schemas.microsoft.com/sharepoint/events"/>
  </ds:schemaRefs>
</ds:datastoreItem>
</file>

<file path=customXml/itemProps3.xml><?xml version="1.0" encoding="utf-8"?>
<ds:datastoreItem xmlns:ds="http://schemas.openxmlformats.org/officeDocument/2006/customXml" ds:itemID="{980A2A16-9D86-467E-B006-6C6EB9DB5973}">
  <ds:schemaRefs>
    <ds:schemaRef ds:uri="http://schemas.microsoft.com/DataMashup"/>
  </ds:schemaRefs>
</ds:datastoreItem>
</file>

<file path=customXml/itemProps4.xml><?xml version="1.0" encoding="utf-8"?>
<ds:datastoreItem xmlns:ds="http://schemas.openxmlformats.org/officeDocument/2006/customXml" ds:itemID="{BCE19CA2-0394-411F-98F5-88D0823AB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357cc3b6-a8bb-4dba-818a-6a9dc1e60012"/>
    <ds:schemaRef ds:uri="a8f60570-4bd3-4f2b-950b-a996de8ab151"/>
    <ds:schemaRef ds:uri="a172083e-e40c-4314-b43a-827352a1ed2c"/>
    <ds:schemaRef ds:uri="c0e5669f-1bcb-499c-94e0-3ccb733d3d13"/>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7498AC3-E361-4A69-8949-04AC5D5CDD6E}">
  <ds:schemaRefs>
    <ds:schemaRef ds:uri="c0e5669f-1bcb-499c-94e0-3ccb733d3d13"/>
    <ds:schemaRef ds:uri="http://schemas.microsoft.com/office/2006/documentManagement/types"/>
    <ds:schemaRef ds:uri="a172083e-e40c-4314-b43a-827352a1ed2c"/>
    <ds:schemaRef ds:uri="b413c3fd-5a3b-4239-b985-69032e371c04"/>
    <ds:schemaRef ds:uri="http://schemas.microsoft.com/office/infopath/2007/PartnerControls"/>
    <ds:schemaRef ds:uri="http://purl.org/dc/elements/1.1/"/>
    <ds:schemaRef ds:uri="a8f60570-4bd3-4f2b-950b-a996de8ab151"/>
    <ds:schemaRef ds:uri="http://schemas.openxmlformats.org/package/2006/metadata/core-properties"/>
    <ds:schemaRef ds:uri="http://schemas.microsoft.com/office/2006/metadata/properties"/>
    <ds:schemaRef ds:uri="c963a4c1-1bb4-49f2-a011-9c776a7eed2a"/>
    <ds:schemaRef ds:uri="357cc3b6-a8bb-4dba-818a-6a9dc1e60012"/>
    <ds:schemaRef ds:uri="http://purl.org/dc/terms/"/>
    <ds:schemaRef ds:uri="b67a7830-db79-4a49-bf27-2aff92a2201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Page_4a</vt:lpstr>
      <vt:lpstr>Page_4b</vt:lpstr>
      <vt:lpstr>Page_5a</vt:lpstr>
      <vt:lpstr>Page_5b</vt:lpstr>
      <vt:lpstr>Page_6a</vt:lpstr>
      <vt:lpstr>Page_6b</vt:lpstr>
      <vt:lpstr>Page_7</vt:lpstr>
      <vt:lpstr>Page_8a</vt:lpstr>
      <vt:lpstr>Page_8b</vt:lpstr>
      <vt:lpstr>Page_9a</vt:lpstr>
      <vt:lpstr>Page_9b</vt:lpstr>
      <vt:lpstr>Page_10a</vt:lpstr>
      <vt:lpstr>Page_10b</vt:lpstr>
      <vt:lpstr>Page_12</vt:lpstr>
      <vt:lpstr>Page_16</vt:lpstr>
      <vt:lpstr>Page_17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Hill</dc:creator>
  <cp:keywords/>
  <dc:description/>
  <cp:lastModifiedBy>Darby, Jack (Low Pay Commission)</cp:lastModifiedBy>
  <cp:revision/>
  <dcterms:created xsi:type="dcterms:W3CDTF">2020-11-05T11:20:19Z</dcterms:created>
  <dcterms:modified xsi:type="dcterms:W3CDTF">2022-03-31T18:37:17Z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2020-11-05T11:34:53Z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9d141a43-24c2-4530-b0bf-00003590605a</vt:lpwstr>
  </property>
  <property fmtid="{D5CDD505-2E9C-101B-9397-08002B2CF9AE}" pid="8" name="MSIP_Label_ba62f585-b40f-4ab9-bafe-39150f03d124_ContentBits">
    <vt:lpwstr>0</vt:lpwstr>
  </property>
  <property fmtid="{D5CDD505-2E9C-101B-9397-08002B2CF9AE}" pid="9" name="ContentTypeId">
    <vt:lpwstr>0x010100AF04205BC74E134F8AE2CB7454909798008949579B5D49044C85D01AE91C70352A</vt:lpwstr>
  </property>
  <property fmtid="{D5CDD505-2E9C-101B-9397-08002B2CF9AE}" pid="10" name="Business Unit">
    <vt:lpwstr>1;#Low Pay Commission|e364b0a5-6dd1-426c-8ae6-93bd88747758</vt:lpwstr>
  </property>
  <property fmtid="{D5CDD505-2E9C-101B-9397-08002B2CF9AE}" pid="11" name="_dlc_DocIdItemGuid">
    <vt:lpwstr>ccfee9d2-7552-4ad1-a0c7-0a4c30d7e0c4</vt:lpwstr>
  </property>
</Properties>
</file>