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0" documentId="13_ncr:1_{5E51EB9A-6FD3-4EB7-B66F-0146A9C82A41}" xr6:coauthVersionLast="45" xr6:coauthVersionMax="45" xr10:uidLastSave="{00000000-0000-0000-0000-000000000000}"/>
  <bookViews>
    <workbookView xWindow="-98" yWindow="-98" windowWidth="19635" windowHeight="13875" tabRatio="822" xr2:uid="{00000000-000D-0000-FFFF-FFFF00000000}"/>
  </bookViews>
  <sheets>
    <sheet name="Contents" sheetId="1" r:id="rId1"/>
    <sheet name="Guidance" sheetId="2" r:id="rId2"/>
    <sheet name="6_1" sheetId="3" r:id="rId3"/>
    <sheet name="6_2" sheetId="4" r:id="rId4"/>
    <sheet name="6_3" sheetId="5" r:id="rId5"/>
    <sheet name="6_4" sheetId="6" r:id="rId6"/>
    <sheet name="6_5" sheetId="7" r:id="rId7"/>
    <sheet name="6_6" sheetId="10" r:id="rId8"/>
  </sheets>
  <definedNames>
    <definedName name="_xlnm.Print_Area" localSheetId="2">'6_1'!$A$1:$S$50</definedName>
    <definedName name="_xlnm.Print_Area" localSheetId="3">'6_2'!$A$1:$L$48</definedName>
    <definedName name="_xlnm.Print_Area" localSheetId="4">'6_3'!$A$1:$N$91</definedName>
    <definedName name="_xlnm.Print_Area" localSheetId="5">'6_4'!$A$1:$T$88</definedName>
    <definedName name="_xlnm.Print_Area" localSheetId="6">'6_5'!$A$1:$T$23</definedName>
    <definedName name="_xlnm.Print_Area" localSheetId="7">'6_6'!$A$1:$D$49</definedName>
    <definedName name="_xlnm.Print_Area" localSheetId="0">Contents!$A$1:$D$35</definedName>
    <definedName name="_xlnm.Print_Area" localSheetId="1">Guidance!$A$1:$R$69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5" i="5" l="1"/>
  <c r="C35" i="5"/>
  <c r="C40" i="5" l="1"/>
  <c r="C32" i="5"/>
  <c r="C39" i="5" l="1"/>
  <c r="C79" i="5"/>
  <c r="C73" i="5"/>
  <c r="C74" i="5"/>
  <c r="C33" i="5"/>
  <c r="C34" i="5"/>
  <c r="C81" i="5"/>
  <c r="C41" i="5"/>
  <c r="C80" i="5"/>
  <c r="C72" i="5"/>
  <c r="C22" i="5"/>
  <c r="C27" i="5" l="1"/>
  <c r="C28" i="5"/>
  <c r="C67" i="5"/>
  <c r="C68" i="5"/>
  <c r="C25" i="5"/>
  <c r="C63" i="5"/>
  <c r="C26" i="5"/>
  <c r="C64" i="5"/>
  <c r="C23" i="5"/>
  <c r="C65" i="5"/>
  <c r="C24" i="5"/>
  <c r="C66" i="5"/>
  <c r="C62" i="5"/>
  <c r="C43" i="5" l="1"/>
  <c r="C37" i="5"/>
  <c r="C30" i="5"/>
  <c r="C20" i="5"/>
  <c r="C83" i="5" l="1"/>
  <c r="C77" i="5"/>
  <c r="C70" i="5"/>
  <c r="C60" i="5"/>
  <c r="C13" i="5"/>
  <c r="C58" i="5"/>
  <c r="C52" i="5"/>
  <c r="C15" i="5"/>
  <c r="C16" i="5"/>
  <c r="C12" i="5"/>
  <c r="C55" i="5"/>
  <c r="C17" i="5"/>
  <c r="C14" i="5"/>
  <c r="C56" i="5"/>
  <c r="C18" i="5"/>
  <c r="C53" i="5"/>
  <c r="C57" i="5"/>
  <c r="C54" i="5"/>
</calcChain>
</file>

<file path=xl/sharedStrings.xml><?xml version="1.0" encoding="utf-8"?>
<sst xmlns="http://schemas.openxmlformats.org/spreadsheetml/2006/main" count="649" uniqueCount="223">
  <si>
    <t>Contents</t>
  </si>
  <si>
    <t xml:space="preserve">To access data tables, select the table headings or tabs. </t>
  </si>
  <si>
    <t>To return to contents click "Back to contents" link at the top of each page.</t>
  </si>
  <si>
    <t>Table</t>
  </si>
  <si>
    <t>Table Description</t>
  </si>
  <si>
    <t>Contacts</t>
  </si>
  <si>
    <t>London</t>
  </si>
  <si>
    <t>Further Information</t>
  </si>
  <si>
    <t>Website for this release, including supporting guides:</t>
  </si>
  <si>
    <t>Back to Contents</t>
  </si>
  <si>
    <t>Guidance</t>
  </si>
  <si>
    <t>Definitions</t>
  </si>
  <si>
    <t>Notes</t>
  </si>
  <si>
    <t>Rounding and Accuracy</t>
  </si>
  <si>
    <t>In the tables that follow, the following conventions have been used:</t>
  </si>
  <si>
    <t>nil (none recorded in the sample)</t>
  </si>
  <si>
    <t>-</t>
  </si>
  <si>
    <t>negligible (less than 0.5 per cent, or 0.1 million)</t>
  </si>
  <si>
    <t>.</t>
  </si>
  <si>
    <t>not applicable</t>
  </si>
  <si>
    <t xml:space="preserve">.. </t>
  </si>
  <si>
    <t>not available due to small sample size (fewer than 100) or as a result of less</t>
  </si>
  <si>
    <t>than three years of comparable data in three-year average tables.</t>
  </si>
  <si>
    <t>Percentage of adults</t>
  </si>
  <si>
    <t>Gender</t>
  </si>
  <si>
    <t>All adults</t>
  </si>
  <si>
    <t>Occupational pension</t>
  </si>
  <si>
    <t>Group personal pension</t>
  </si>
  <si>
    <t>Group stakeholder pension</t>
  </si>
  <si>
    <t>Personal pension</t>
  </si>
  <si>
    <t>Stakeholder pension</t>
  </si>
  <si>
    <t>Sample size</t>
  </si>
  <si>
    <t>All employees</t>
  </si>
  <si>
    <t>All self-employed</t>
  </si>
  <si>
    <t>Age</t>
  </si>
  <si>
    <t>16-24</t>
  </si>
  <si>
    <t>25-34</t>
  </si>
  <si>
    <t>35-44</t>
  </si>
  <si>
    <t>45-54</t>
  </si>
  <si>
    <t>55-59</t>
  </si>
  <si>
    <t>60-64</t>
  </si>
  <si>
    <t>75+</t>
  </si>
  <si>
    <t>Group Personal pension</t>
  </si>
  <si>
    <t>Country</t>
  </si>
  <si>
    <t>Region</t>
  </si>
  <si>
    <t>United Kingdom</t>
  </si>
  <si>
    <t>England</t>
  </si>
  <si>
    <t>Wales</t>
  </si>
  <si>
    <t>Scotland</t>
  </si>
  <si>
    <t>Northern Ireland</t>
  </si>
  <si>
    <t>Great Britain</t>
  </si>
  <si>
    <t>North East</t>
  </si>
  <si>
    <t>North West</t>
  </si>
  <si>
    <t>Yorkshire and the Humber</t>
  </si>
  <si>
    <t>East Midlands</t>
  </si>
  <si>
    <t>West Midlands</t>
  </si>
  <si>
    <t>Inner London</t>
  </si>
  <si>
    <t>Outer London</t>
  </si>
  <si>
    <t>South East</t>
  </si>
  <si>
    <t>South West</t>
  </si>
  <si>
    <t>Year</t>
  </si>
  <si>
    <t>Employees</t>
  </si>
  <si>
    <t>2010/11</t>
  </si>
  <si>
    <t>2011/12</t>
  </si>
  <si>
    <t>2012/13</t>
  </si>
  <si>
    <t>2013/14</t>
  </si>
  <si>
    <t>2014/15</t>
  </si>
  <si>
    <t>2015/16</t>
  </si>
  <si>
    <t>Pension scheme participation</t>
  </si>
  <si>
    <t>Percentage of working-age adults</t>
  </si>
  <si>
    <t>All working-age adults</t>
  </si>
  <si>
    <t>2016/17</t>
  </si>
  <si>
    <t>Ethnic Group</t>
  </si>
  <si>
    <t>All individuals</t>
  </si>
  <si>
    <t>Asian/ Asian British</t>
  </si>
  <si>
    <t>Indian</t>
  </si>
  <si>
    <t>Pakistani</t>
  </si>
  <si>
    <t>Bangladeshi</t>
  </si>
  <si>
    <t>Chinese</t>
  </si>
  <si>
    <t>Any other Asian background</t>
  </si>
  <si>
    <t>Percentage of all adults</t>
  </si>
  <si>
    <t>Tables refer to households, benefit units, or people.</t>
  </si>
  <si>
    <t>East</t>
  </si>
  <si>
    <t xml:space="preserve">East </t>
  </si>
  <si>
    <t>2017/18</t>
  </si>
  <si>
    <t>Participating adults (millions)</t>
  </si>
  <si>
    <t>2018/19</t>
  </si>
  <si>
    <t>Pensions Participation</t>
  </si>
  <si>
    <t>Male</t>
  </si>
  <si>
    <t>Female</t>
  </si>
  <si>
    <t xml:space="preserve">Pension scheme participation of working-age adults by employment status, </t>
  </si>
  <si>
    <t xml:space="preserve">These data are unequivalised.  For further FRS-based analysis that equivalises income for household size and composition, and also adjusts for the effect of </t>
  </si>
  <si>
    <r>
      <t>Any employer-sponsored pension</t>
    </r>
    <r>
      <rPr>
        <vertAlign val="superscript"/>
        <sz val="12"/>
        <color rgb="FF000000"/>
        <rFont val="Arial"/>
        <family val="2"/>
      </rPr>
      <t>2</t>
    </r>
  </si>
  <si>
    <r>
      <t>All inactive</t>
    </r>
    <r>
      <rPr>
        <b/>
        <vertAlign val="superscript"/>
        <sz val="12"/>
        <color rgb="FF000000"/>
        <rFont val="Arial"/>
        <family val="2"/>
      </rPr>
      <t>4</t>
    </r>
  </si>
  <si>
    <t>Less than £200 a week</t>
  </si>
  <si>
    <t>£200 but less than £400</t>
  </si>
  <si>
    <t>£400 but less than £600</t>
  </si>
  <si>
    <t>£600 but less than £800</t>
  </si>
  <si>
    <t>£2,000 or more</t>
  </si>
  <si>
    <r>
      <t>Any employer-sponsored pension</t>
    </r>
    <r>
      <rPr>
        <vertAlign val="superscript"/>
        <sz val="12"/>
        <color rgb="FF000000"/>
        <rFont val="Arial"/>
        <family val="2"/>
      </rPr>
      <t>1</t>
    </r>
  </si>
  <si>
    <r>
      <t>All inactive</t>
    </r>
    <r>
      <rPr>
        <b/>
        <vertAlign val="superscript"/>
        <sz val="12"/>
        <color rgb="FF000000"/>
        <rFont val="Arial"/>
        <family val="2"/>
      </rPr>
      <t>3</t>
    </r>
  </si>
  <si>
    <t>2019/20</t>
  </si>
  <si>
    <r>
      <t>Other</t>
    </r>
    <r>
      <rPr>
        <vertAlign val="superscript"/>
        <sz val="12"/>
        <color rgb="FF000000"/>
        <rFont val="Arial"/>
        <family val="2"/>
      </rPr>
      <t>1,2</t>
    </r>
  </si>
  <si>
    <t>A household may consist of one or more benefit units, which in turn will consist of one or more people (adults and children).</t>
  </si>
  <si>
    <t xml:space="preserve">components might differ from those used in other publications and from those used in earlier FRS reports. 
</t>
  </si>
  <si>
    <r>
      <t xml:space="preserve">Information on variables and data items tabulated in the report are provided in the </t>
    </r>
    <r>
      <rPr>
        <b/>
        <sz val="12"/>
        <color rgb="FF000000"/>
        <rFont val="Arial"/>
        <family val="2"/>
      </rPr>
      <t>Glossary</t>
    </r>
    <r>
      <rPr>
        <sz val="12"/>
        <color rgb="FF000000"/>
        <rFont val="Arial"/>
        <family val="2"/>
      </rPr>
      <t>. It should be noted that definitions of items such as income and its</t>
    </r>
  </si>
  <si>
    <r>
      <rPr>
        <b/>
        <sz val="12"/>
        <color rgb="FF000000"/>
        <rFont val="Arial"/>
        <family val="2"/>
      </rPr>
      <t>Household:</t>
    </r>
    <r>
      <rPr>
        <sz val="12"/>
        <color rgb="FF000000"/>
        <rFont val="Arial"/>
        <family val="2"/>
      </rPr>
      <t xml:space="preserve"> The definition of a household used in the FRS is ‘one person living alone or a group of people (not necessarily related) living at the same address who </t>
    </r>
  </si>
  <si>
    <t>share cooking facilities and share a living room, sitting room, or dining area’. So, for example, a group of students with a shared living room would be counted as a</t>
  </si>
  <si>
    <t>single household even if they did not eat together, but a group of bed-sits at the same address would not be counted as a single household.</t>
  </si>
  <si>
    <r>
      <rPr>
        <b/>
        <sz val="12"/>
        <color rgb="FF000000"/>
        <rFont val="Arial"/>
        <family val="2"/>
      </rPr>
      <t xml:space="preserve">Benefit unit: </t>
    </r>
    <r>
      <rPr>
        <sz val="12"/>
        <color rgb="FF000000"/>
        <rFont val="Arial"/>
        <family val="2"/>
      </rPr>
      <t>Benefit unit is the family grouping used for assessing benefit entitlement. It is defined as ‘a single adult or couple living as married or cohabiting and any</t>
    </r>
  </si>
  <si>
    <t>dependent children’. A dependent child is aged 16 or under, or is 16 to 19 years old, unmarried and in full-time non-advanced education. So, for example, a couple</t>
  </si>
  <si>
    <t>living with their young children and an elderly parent would be one household but two benefit units. The couple and children would constitute one benefit unit and the</t>
  </si>
  <si>
    <t>elderly parent would constitute another. It should be noted that ‘benefit unit’ is used throughout the report as a description of groups of individuals regardless of</t>
  </si>
  <si>
    <t>whether they are in receipt of any state support.</t>
  </si>
  <si>
    <t xml:space="preserve">The estimates are based on sample counts that have been adjusted for non-response using multi-purpose grossing factors that control for tenure type, Council Tax </t>
  </si>
  <si>
    <t>Figures have been rounded to the nearest 0.1 million or percentage point. Individual figures have been rounded independently, so the sum of component items will</t>
  </si>
  <si>
    <t>not necessarily equal the totals shown.</t>
  </si>
  <si>
    <r>
      <t xml:space="preserve">Coverage: </t>
    </r>
    <r>
      <rPr>
        <sz val="12"/>
        <color rgb="FF000000"/>
        <rFont val="Arial"/>
        <family val="2"/>
      </rPr>
      <t>United Kingdom</t>
    </r>
  </si>
  <si>
    <r>
      <t xml:space="preserve">Frequency: </t>
    </r>
    <r>
      <rPr>
        <sz val="12"/>
        <color rgb="FF000000"/>
        <rFont val="Arial"/>
        <family val="2"/>
      </rPr>
      <t>Annual</t>
    </r>
  </si>
  <si>
    <t>All employed</t>
  </si>
  <si>
    <t>Self-employed</t>
  </si>
  <si>
    <r>
      <t>Other</t>
    </r>
    <r>
      <rPr>
        <vertAlign val="superscript"/>
        <sz val="12"/>
        <color rgb="FF000000"/>
        <rFont val="Arial"/>
        <family val="2"/>
      </rPr>
      <t>2,3</t>
    </r>
  </si>
  <si>
    <t xml:space="preserve">From 6 April 2010, the State Pension age has been increasing gradually for women, and since December 2018 has been increasing for both men and women. 
</t>
  </si>
  <si>
    <t>£800 but less than £1,000</t>
  </si>
  <si>
    <t>£1,000 but less than £1,200</t>
  </si>
  <si>
    <t>£1,200 but less than £1,400</t>
  </si>
  <si>
    <t>£1,400 but less than £1,600</t>
  </si>
  <si>
    <t>£1,600 but less than £1,800</t>
  </si>
  <si>
    <t>£1,800 but less than £2,000</t>
  </si>
  <si>
    <r>
      <t xml:space="preserve">2 </t>
    </r>
    <r>
      <rPr>
        <sz val="12"/>
        <color rgb="FF000000"/>
        <rFont val="Arial"/>
        <family val="2"/>
      </rPr>
      <t>Includes pensions where type of pension is unknown.</t>
    </r>
  </si>
  <si>
    <t>Band and a number of demographic variables. Estimates are subject to sampling error and remaining non-sampling bias.</t>
  </si>
  <si>
    <t>All working-</t>
  </si>
  <si>
    <r>
      <t xml:space="preserve">1 </t>
    </r>
    <r>
      <rPr>
        <sz val="12"/>
        <color rgb="FF000000"/>
        <rFont val="Arial"/>
        <family val="2"/>
      </rPr>
      <t>Includes pensions where type of pension is unknown.</t>
    </r>
  </si>
  <si>
    <r>
      <t>1</t>
    </r>
    <r>
      <rPr>
        <sz val="12"/>
        <rFont val="Arial"/>
        <family val="2"/>
      </rPr>
      <t xml:space="preserve"> Data are presented as an average over three years as there are small sample sizes for some  </t>
    </r>
  </si>
  <si>
    <t>ethnic groups.</t>
  </si>
  <si>
    <t xml:space="preserve">Traveller’ is included in ‘Other ethnic Group’, and for England, Wales and Scotland, ‘Gypsy </t>
  </si>
  <si>
    <t>or Traveller’ is included in ‘White’.</t>
  </si>
  <si>
    <t>country specific questions.</t>
  </si>
  <si>
    <t>Office for National Statistics (ONS) Region and Country codes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</si>
  <si>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</si>
  <si>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</si>
  <si>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</si>
  <si>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</si>
  <si>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</si>
  <si>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</si>
  <si>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</si>
  <si>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E12000008</t>
  </si>
  <si>
    <t>E12000009</t>
  </si>
  <si>
    <t>E92000001</t>
  </si>
  <si>
    <t>W92000004</t>
  </si>
  <si>
    <t>S92000003</t>
  </si>
  <si>
    <t>N92000002</t>
  </si>
  <si>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See Guidance tab for Region and Country codes.</t>
    </r>
  </si>
  <si>
    <t>age adults</t>
  </si>
  <si>
    <t>Table 6.5: Pension scheme participation of working-age adults by employment status</t>
  </si>
  <si>
    <r>
      <t>2</t>
    </r>
    <r>
      <rPr>
        <sz val="12"/>
        <rFont val="Arial"/>
        <family val="2"/>
      </rPr>
      <t xml:space="preserve"> Sample sizes for ‘Gypsy, Traveller or Irish Traveller’ are small, so for Northern Ireland ‘Irish </t>
    </r>
  </si>
  <si>
    <r>
      <t>3</t>
    </r>
    <r>
      <rPr>
        <sz val="12"/>
        <rFont val="Arial"/>
        <family val="2"/>
      </rPr>
      <t xml:space="preserve"> It is not possible to disaggregate these categories due to differences in data collection of the </t>
    </r>
  </si>
  <si>
    <r>
      <t>4</t>
    </r>
    <r>
      <rPr>
        <sz val="12"/>
        <rFont val="Arial"/>
        <family val="2"/>
      </rPr>
      <t xml:space="preserve"> 'Arab' has been included in ‘Other ethnic group’ due to small sample sizes.</t>
    </r>
  </si>
  <si>
    <r>
      <t>Participating working-age</t>
    </r>
    <r>
      <rPr>
        <sz val="12"/>
        <rFont val="Arial"/>
        <family val="2"/>
      </rPr>
      <t xml:space="preserve"> adults (millions)</t>
    </r>
  </si>
  <si>
    <r>
      <t xml:space="preserve">White </t>
    </r>
    <r>
      <rPr>
        <vertAlign val="superscript"/>
        <sz val="12"/>
        <rFont val="Arial"/>
        <family val="2"/>
      </rPr>
      <t>2</t>
    </r>
  </si>
  <si>
    <r>
      <t xml:space="preserve">Mixed/ Multiple ethnic groups </t>
    </r>
    <r>
      <rPr>
        <vertAlign val="superscript"/>
        <sz val="12"/>
        <rFont val="Arial"/>
        <family val="2"/>
      </rPr>
      <t>3</t>
    </r>
  </si>
  <si>
    <r>
      <t xml:space="preserve">Black/ African/ Caribbean/ Black British </t>
    </r>
    <r>
      <rPr>
        <vertAlign val="superscript"/>
        <sz val="12"/>
        <rFont val="Arial"/>
        <family val="2"/>
      </rPr>
      <t>3</t>
    </r>
  </si>
  <si>
    <r>
      <t xml:space="preserve">Other ethnic group </t>
    </r>
    <r>
      <rPr>
        <vertAlign val="superscript"/>
        <sz val="12"/>
        <rFont val="Arial"/>
        <family val="2"/>
      </rPr>
      <t>2, 4</t>
    </r>
  </si>
  <si>
    <r>
      <t>Percentage of working-age</t>
    </r>
    <r>
      <rPr>
        <sz val="12"/>
        <rFont val="Arial"/>
        <family val="2"/>
      </rPr>
      <t xml:space="preserve"> adults</t>
    </r>
  </si>
  <si>
    <t>housing costs, see DWP’s Households Below Average Income publication.</t>
  </si>
  <si>
    <t xml:space="preserve">Table 6.3: Pension scheme participation: adults by total gross weekly household income and economic status, </t>
  </si>
  <si>
    <t>All working-age</t>
  </si>
  <si>
    <t>2020/21, United Kingdom</t>
  </si>
  <si>
    <t xml:space="preserve">Table 6.2: Pension scheme participation: adults by age and economic status, 2020/21, United Kingdom </t>
  </si>
  <si>
    <t>2020/21</t>
  </si>
  <si>
    <t>2010/11 to 2020/21, United Kingdom</t>
  </si>
  <si>
    <r>
      <t>Table 6.4:  Pension scheme participation: adults by region/country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and economic status, 2020/21, United Kingdom </t>
    </r>
  </si>
  <si>
    <t xml:space="preserve">2020/21, United Kingdom </t>
  </si>
  <si>
    <t>..</t>
  </si>
  <si>
    <t xml:space="preserve">Pension scheme participation: adults by age and economic status, 2020/21, United Kingdom </t>
  </si>
  <si>
    <t xml:space="preserve">Pension scheme participation: adults by region/country and economic status, 2020/21, United Kingdom </t>
  </si>
  <si>
    <t>Pension scheme participation of working-age adults by employment status, 2010/11 to 2020/21, United Kingdom</t>
  </si>
  <si>
    <t>Pension scheme participation by individual ethnicity, average of 2018/19, 2019/20 and 2020/21, United Kingdom</t>
  </si>
  <si>
    <t>Family Resources Survey, 2020/21</t>
  </si>
  <si>
    <r>
      <t>Published:</t>
    </r>
    <r>
      <rPr>
        <sz val="12"/>
        <rFont val="Arial"/>
        <family val="2"/>
      </rPr>
      <t xml:space="preserve"> 31 March</t>
    </r>
    <r>
      <rPr>
        <sz val="12"/>
        <color rgb="FF000000"/>
        <rFont val="Arial"/>
        <family val="2"/>
      </rPr>
      <t xml:space="preserve"> 2022</t>
    </r>
  </si>
  <si>
    <r>
      <t>Press enquiries:</t>
    </r>
    <r>
      <rPr>
        <sz val="12"/>
        <color rgb="FF000000"/>
        <rFont val="Arial"/>
        <family val="2"/>
      </rPr>
      <t xml:space="preserve"> 0115 965 8781</t>
    </r>
  </si>
  <si>
    <t>66 years by the end of the survey year.</t>
  </si>
  <si>
    <r>
      <t>Table 6.6: Pension scheme participation by individual ethnicity</t>
    </r>
    <r>
      <rPr>
        <b/>
        <vertAlign val="superscript"/>
        <sz val="12"/>
        <rFont val="Arial"/>
        <family val="2"/>
      </rPr>
      <t>5</t>
    </r>
    <r>
      <rPr>
        <b/>
        <sz val="12"/>
        <rFont val="Arial"/>
        <family val="2"/>
      </rPr>
      <t>, average of</t>
    </r>
  </si>
  <si>
    <r>
      <rPr>
        <vertAlign val="superscript"/>
        <sz val="12"/>
        <rFont val="Arial"/>
        <family val="2"/>
      </rPr>
      <t>5</t>
    </r>
    <r>
      <rPr>
        <sz val="12"/>
        <rFont val="Arial"/>
        <family val="2"/>
      </rPr>
      <t xml:space="preserve">Ethnic background is self-declared; representation rates are calculated from known declarations </t>
    </r>
  </si>
  <si>
    <t xml:space="preserve">and exclude ‘choose not declare’ and ‘unknown’. To ensure meaningful representation rates for </t>
  </si>
  <si>
    <r>
      <t>65-74</t>
    </r>
    <r>
      <rPr>
        <vertAlign val="superscript"/>
        <sz val="12"/>
        <color rgb="FF000000"/>
        <rFont val="Arial"/>
        <family val="2"/>
      </rPr>
      <t>4</t>
    </r>
  </si>
  <si>
    <r>
      <t>Lead Statistician:</t>
    </r>
    <r>
      <rPr>
        <sz val="12"/>
        <color rgb="FF000000"/>
        <rFont val="Arial"/>
        <family val="2"/>
      </rPr>
      <t xml:space="preserve"> M A Vaughan</t>
    </r>
  </si>
  <si>
    <t>We welcome feedback</t>
  </si>
  <si>
    <t>https://www.gov.uk/government/statistics/family-resources-survey-financial-year-2020-to-2021</t>
  </si>
  <si>
    <r>
      <t xml:space="preserve">See the </t>
    </r>
    <r>
      <rPr>
        <b/>
        <sz val="12"/>
        <color rgb="FF000000"/>
        <rFont val="Arial"/>
        <family val="2"/>
      </rPr>
      <t>Background Information and Methodology</t>
    </r>
    <r>
      <rPr>
        <sz val="12"/>
        <color rgb="FF000000"/>
        <rFont val="Arial"/>
        <family val="2"/>
      </rPr>
      <t xml:space="preserve"> for more details.</t>
    </r>
  </si>
  <si>
    <r>
      <rPr>
        <vertAlign val="superscript"/>
        <sz val="12"/>
        <color rgb="FF000000"/>
        <rFont val="Arial"/>
        <family val="2"/>
      </rPr>
      <t>4</t>
    </r>
    <r>
      <rPr>
        <sz val="12"/>
        <color rgb="FF000000"/>
        <rFont val="Arial"/>
        <family val="2"/>
      </rPr>
      <t>Due to changes to the state-pension age, this age bracket covers both some working-age adults and some State Pension-age adults.</t>
    </r>
  </si>
  <si>
    <r>
      <t xml:space="preserve">Next Publication: </t>
    </r>
    <r>
      <rPr>
        <sz val="12"/>
        <color rgb="FF000000"/>
        <rFont val="Arial"/>
        <family val="2"/>
      </rPr>
      <t>March 2023</t>
    </r>
  </si>
  <si>
    <r>
      <t>Total gross weekly household income</t>
    </r>
    <r>
      <rPr>
        <vertAlign val="superscript"/>
        <sz val="12"/>
        <color rgb="FF000000"/>
        <rFont val="Arial"/>
        <family val="2"/>
      </rPr>
      <t>4</t>
    </r>
  </si>
  <si>
    <r>
      <t>2018/19, 2019/20 and 2020/21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United Kingdom</t>
    </r>
  </si>
  <si>
    <t>diversity field, a minimum 60% declaration level is required.</t>
  </si>
  <si>
    <t xml:space="preserve">The data in this report was collected throughout the financial year 2020/21, during which the State Pension age for both men and women had increased to </t>
  </si>
  <si>
    <t>Pension scheme participation: adults by total gross weekly household income and economic status, 2020/21, United Kingdom</t>
  </si>
  <si>
    <t>team.frs@dwp.gov.uk</t>
  </si>
  <si>
    <t>This FRS publication is the first survey year where data collection has been impacted by the COVID-19 pandemic. Please see the</t>
  </si>
  <si>
    <r>
      <rPr>
        <b/>
        <sz val="12"/>
        <color theme="1"/>
        <rFont val="Arial"/>
        <family val="2"/>
      </rPr>
      <t>Background Information and Methodology</t>
    </r>
    <r>
      <rPr>
        <sz val="12"/>
        <color theme="1"/>
        <rFont val="Arial"/>
        <family val="2"/>
      </rPr>
      <t xml:space="preserve"> for the specific adjustments that have been made in light of the COVID impacts on the sample.</t>
    </r>
  </si>
  <si>
    <t>E13000001</t>
  </si>
  <si>
    <t>E13000002</t>
  </si>
  <si>
    <t>Pension scheme participation: adults by economic status and gender, 2020/21, United Kingdom</t>
  </si>
  <si>
    <t xml:space="preserve">Table 6.1: Pension scheme participation: adults by economic status and gender, 
</t>
  </si>
  <si>
    <t xml:space="preserve">Pension scheme participation: working-age adults by pension type and gender, </t>
  </si>
  <si>
    <t xml:space="preserve">  Personal pension</t>
  </si>
  <si>
    <t xml:space="preserve">  Stakeholder pension</t>
  </si>
  <si>
    <t>Individual pension</t>
  </si>
  <si>
    <r>
      <t xml:space="preserve">3 </t>
    </r>
    <r>
      <rPr>
        <sz val="12"/>
        <color rgb="FF000000"/>
        <rFont val="Arial"/>
        <family val="2"/>
      </rPr>
      <t xml:space="preserve">Inactive includes the Internartional Labour Organisation (ILO) defined groups 'Unemployed', 'Retired', 'Student', </t>
    </r>
  </si>
  <si>
    <t>Looking after home/family', 'Permanently sick/disabled', 'Temporary sick/injured' and 'Other'.</t>
  </si>
  <si>
    <r>
      <t>2</t>
    </r>
    <r>
      <rPr>
        <sz val="12"/>
        <color rgb="FF000000"/>
        <rFont val="Arial"/>
        <family val="2"/>
      </rPr>
      <t xml:space="preserve"> Includes doctors and dentists in private practice who are members of an occupational scheme. Also includes </t>
    </r>
  </si>
  <si>
    <t>an employee or those who are part-time employees, part self-employed.</t>
  </si>
  <si>
    <r>
      <t>2</t>
    </r>
    <r>
      <rPr>
        <sz val="12"/>
        <color rgb="FF000000"/>
        <rFont val="Arial"/>
        <family val="2"/>
      </rPr>
      <t xml:space="preserve"> Includes doctors and dentists in private practice who are members of an occupational scheme. Also includes self-employed people; either those who remained in their </t>
    </r>
  </si>
  <si>
    <t xml:space="preserve">   employer-sponsored scheme when they ceased being an employee or those who are part-time employees, part self-employed.</t>
  </si>
  <si>
    <r>
      <t xml:space="preserve">3 </t>
    </r>
    <r>
      <rPr>
        <sz val="12"/>
        <color rgb="FF000000"/>
        <rFont val="Arial"/>
        <family val="2"/>
      </rPr>
      <t>Inactive includes the International Labour Organisation (ILO) defined groups 'Unemployed', 'Retired', 'Student', 'Looking after home/family', 'Permanently sick/disabled',</t>
    </r>
  </si>
  <si>
    <r>
      <rPr>
        <sz val="12"/>
        <color rgb="FF000000"/>
        <rFont val="Arial"/>
        <family val="2"/>
      </rPr>
      <t>self-employed people;</t>
    </r>
    <r>
      <rPr>
        <vertAlign val="superscript"/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either</t>
    </r>
    <r>
      <rPr>
        <vertAlign val="superscript"/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 xml:space="preserve">those who remained in their employer-sponsored scheme when they ceased being </t>
    </r>
  </si>
  <si>
    <r>
      <t>3</t>
    </r>
    <r>
      <rPr>
        <sz val="12"/>
        <color rgb="FF000000"/>
        <rFont val="Arial"/>
        <family val="2"/>
      </rPr>
      <t xml:space="preserve"> Includes doctors and dentists in private practice who are members of an occupational scheme. Also includes self-employed people; either those who remained in their </t>
    </r>
  </si>
  <si>
    <t>Temporary sick/injured' and 'Other'.</t>
  </si>
  <si>
    <r>
      <t xml:space="preserve">4 </t>
    </r>
    <r>
      <rPr>
        <sz val="12"/>
        <color rgb="FF000000"/>
        <rFont val="Arial"/>
        <family val="2"/>
      </rPr>
      <t>Inactive includes the International Labour Organisation (ILO) defined groups 'Unemployed', 'Retired', 'Student', 'Looking after home/family', 'Permanently sick/disabled',</t>
    </r>
    <r>
      <rPr>
        <vertAlign val="superscript"/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'Temporary sick/injured' and 'Other'.</t>
    </r>
  </si>
  <si>
    <r>
      <t xml:space="preserve">3 </t>
    </r>
    <r>
      <rPr>
        <sz val="12"/>
        <color rgb="FF000000"/>
        <rFont val="Arial"/>
        <family val="2"/>
      </rPr>
      <t xml:space="preserve">Inactive includes the International Labour Organisation defined groups 'Unemployed', 'Retired', 'Student', 'Looking after home/family', 'Permanently sick/disabled', </t>
    </r>
  </si>
  <si>
    <t>Temporary  sick/injured' and 'Other'.</t>
  </si>
  <si>
    <r>
      <rPr>
        <vertAlign val="superscript"/>
        <sz val="12"/>
        <color rgb="FF000000"/>
        <rFont val="Arial"/>
        <family val="2"/>
      </rPr>
      <t>4</t>
    </r>
    <r>
      <rPr>
        <sz val="12"/>
        <color rgb="FF000000"/>
        <rFont val="Arial"/>
        <family val="2"/>
      </rPr>
      <t xml:space="preserve">Income from employment does not include any reported grants received as part of the Self-Employment Income Support Scheme (SEISS). Wages are treated as income </t>
    </r>
  </si>
  <si>
    <t xml:space="preserve">rather than state support, irrespective of any support payments from CJRS that the respondent’s employer was receiving in respect of their employment.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</si>
</sst>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#,##0&quot; &quot;;&quot;-&quot;#,##0&quot; &quot;;&quot; -&quot;00&quot; &quot;;&quot; &quot;@&quot; &quot;"/>
    <numFmt numFmtId="165" formatCode="&quot; &quot;#,##0.00&quot; &quot;;&quot;-&quot;#,##0.00&quot; &quot;;&quot; -&quot;00&quot; &quot;;&quot; &quot;@&quot; &quot;"/>
    <numFmt numFmtId="166" formatCode="&quot; &quot;#,##0.00&quot; &quot;;&quot; (&quot;#,##0.00&quot;)&quot;;&quot; -&quot;00&quot; &quot;;&quot; &quot;@&quot; &quot;"/>
    <numFmt numFmtId="167" formatCode="#,##0&quot; &quot;;&quot;-&quot;#,##0&quot; &quot;"/>
    <numFmt numFmtId="168" formatCode="0.0"/>
  </numFmts>
  <fonts count="73" x14ac:knownFonts="1">
    <font>
      <sz val="10"/>
      <color rgb="FF000000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b/>
      <sz val="10"/>
      <color rgb="FF000000"/>
      <name val="Arial"/>
      <family val="2"/>
    </font>
    <font>
      <sz val="11"/>
      <color rgb="FF008000"/>
      <name val="Calibri"/>
      <family val="2"/>
    </font>
    <font>
      <b/>
      <sz val="14"/>
      <color rgb="FF000000"/>
      <name val="Arial"/>
      <family val="2"/>
    </font>
    <font>
      <b/>
      <sz val="15"/>
      <color rgb="FF1F497D"/>
      <name val="Arial"/>
      <family val="2"/>
    </font>
    <font>
      <b/>
      <sz val="15"/>
      <color rgb="FF003366"/>
      <name val="Calibri"/>
      <family val="2"/>
    </font>
    <font>
      <b/>
      <sz val="13"/>
      <color rgb="FF1F497D"/>
      <name val="Arial"/>
      <family val="2"/>
    </font>
    <font>
      <b/>
      <sz val="13"/>
      <color rgb="FF003366"/>
      <name val="Calibri"/>
      <family val="2"/>
    </font>
    <font>
      <b/>
      <sz val="11"/>
      <color rgb="FF1F497D"/>
      <name val="Arial"/>
      <family val="2"/>
    </font>
    <font>
      <b/>
      <sz val="11"/>
      <color rgb="FF003366"/>
      <name val="Calibri"/>
      <family val="2"/>
    </font>
    <font>
      <u/>
      <sz val="10"/>
      <color rgb="FF0000FF"/>
      <name val="Arial"/>
      <family val="2"/>
    </font>
    <font>
      <u/>
      <sz val="10"/>
      <color rgb="FF0000FF"/>
      <name val="Helvetica"/>
      <family val="2"/>
    </font>
    <font>
      <u/>
      <sz val="7"/>
      <color rgb="FF0000FF"/>
      <name val="Helvetica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Helvetica"/>
      <family val="2"/>
    </font>
    <font>
      <sz val="10"/>
      <color rgb="FF000000"/>
      <name val="MS Sans Serif"/>
      <family val="2"/>
    </font>
    <font>
      <b/>
      <sz val="11"/>
      <color rgb="FF333333"/>
      <name val="Calibri"/>
      <family val="2"/>
    </font>
    <font>
      <b/>
      <sz val="18"/>
      <color rgb="FF1F497D"/>
      <name val="Cambria"/>
      <family val="1"/>
    </font>
    <font>
      <b/>
      <sz val="18"/>
      <color rgb="FF003366"/>
      <name val="Cambria"/>
      <family val="1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vertAlign val="superscript"/>
      <sz val="10"/>
      <color rgb="FF000000"/>
      <name val="Arial"/>
      <family val="2"/>
    </font>
    <font>
      <sz val="10"/>
      <color rgb="FF80808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7F7F7F"/>
      <name val="Arial"/>
      <family val="2"/>
    </font>
    <font>
      <b/>
      <vertAlign val="superscript"/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80808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u/>
      <sz val="12"/>
      <color rgb="FF0000FF"/>
      <name val="Arial"/>
      <family val="2"/>
    </font>
    <font>
      <i/>
      <sz val="12"/>
      <color rgb="FF000000"/>
      <name val="Arial"/>
      <family val="2"/>
    </font>
    <font>
      <b/>
      <sz val="10"/>
      <color theme="1"/>
      <name val="Arial"/>
      <family val="2"/>
    </font>
    <font>
      <b/>
      <vertAlign val="superscript"/>
      <sz val="12"/>
      <name val="Arial"/>
      <family val="2"/>
    </font>
    <font>
      <sz val="10"/>
      <color rgb="FF7F7F7F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DCE6F1"/>
        <bgColor rgb="FFDCE6F1"/>
      </patternFill>
    </fill>
    <fill>
      <patternFill patternType="solid">
        <fgColor rgb="FFFF99CC"/>
        <bgColor rgb="FFFF99CC"/>
      </patternFill>
    </fill>
    <fill>
      <patternFill patternType="solid">
        <fgColor rgb="FFF2DCDB"/>
        <bgColor rgb="FFF2DCDB"/>
      </patternFill>
    </fill>
    <fill>
      <patternFill patternType="solid">
        <fgColor rgb="FFCCFFCC"/>
        <bgColor rgb="FFCCFFCC"/>
      </patternFill>
    </fill>
    <fill>
      <patternFill patternType="solid">
        <fgColor rgb="FFEBF1DE"/>
        <bgColor rgb="FFEBF1DE"/>
      </patternFill>
    </fill>
    <fill>
      <patternFill patternType="solid">
        <fgColor rgb="FFCC99FF"/>
        <bgColor rgb="FFCC99FF"/>
      </patternFill>
    </fill>
    <fill>
      <patternFill patternType="solid">
        <fgColor rgb="FFE4DFEC"/>
        <bgColor rgb="FFE4DFEC"/>
      </patternFill>
    </fill>
    <fill>
      <patternFill patternType="solid">
        <fgColor rgb="FFCCFFFF"/>
        <bgColor rgb="FFCCFFFF"/>
      </patternFill>
    </fill>
    <fill>
      <patternFill patternType="solid">
        <fgColor rgb="FFDAEEF3"/>
        <bgColor rgb="FFDAEEF3"/>
      </patternFill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  <fill>
      <patternFill patternType="solid">
        <fgColor rgb="FF99CCFF"/>
        <bgColor rgb="FF99CCFF"/>
      </patternFill>
    </fill>
    <fill>
      <patternFill patternType="solid">
        <fgColor rgb="FFB8CCE4"/>
        <bgColor rgb="FFB8CCE4"/>
      </patternFill>
    </fill>
    <fill>
      <patternFill patternType="solid">
        <fgColor rgb="FFFF8080"/>
        <bgColor rgb="FFFF8080"/>
      </patternFill>
    </fill>
    <fill>
      <patternFill patternType="solid">
        <fgColor rgb="FFE6B8B7"/>
        <bgColor rgb="FFE6B8B7"/>
      </patternFill>
    </fill>
    <fill>
      <patternFill patternType="solid">
        <fgColor rgb="FF00FF00"/>
        <bgColor rgb="FF00FF00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FCC00"/>
        <bgColor rgb="FFFFCC00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0066CC"/>
        <bgColor rgb="FF0066CC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800080"/>
        <bgColor rgb="FF800080"/>
      </patternFill>
    </fill>
    <fill>
      <patternFill patternType="solid">
        <fgColor rgb="FF92CDDC"/>
        <bgColor rgb="FF92CDDC"/>
      </patternFill>
    </fill>
    <fill>
      <patternFill patternType="solid">
        <fgColor rgb="FF33CCCC"/>
        <bgColor rgb="FF33CCCC"/>
      </patternFill>
    </fill>
    <fill>
      <patternFill patternType="solid">
        <fgColor rgb="FFFABF8F"/>
        <bgColor rgb="FFFABF8F"/>
      </patternFill>
    </fill>
    <fill>
      <patternFill patternType="solid">
        <fgColor rgb="FFFF9900"/>
        <bgColor rgb="FFFF9900"/>
      </patternFill>
    </fill>
    <fill>
      <patternFill patternType="solid">
        <fgColor rgb="FF4F81BD"/>
        <bgColor rgb="FF4F81BD"/>
      </patternFill>
    </fill>
    <fill>
      <patternFill patternType="solid">
        <fgColor rgb="FF333399"/>
        <bgColor rgb="FF333399"/>
      </patternFill>
    </fill>
    <fill>
      <patternFill patternType="solid">
        <fgColor rgb="FFC0504D"/>
        <bgColor rgb="FFC0504D"/>
      </patternFill>
    </fill>
    <fill>
      <patternFill patternType="solid">
        <fgColor rgb="FFFF0000"/>
        <bgColor rgb="FFFF0000"/>
      </patternFill>
    </fill>
    <fill>
      <patternFill patternType="solid">
        <fgColor rgb="FF9BBB59"/>
        <bgColor rgb="FF9BBB59"/>
      </patternFill>
    </fill>
    <fill>
      <patternFill patternType="solid">
        <fgColor rgb="FF339966"/>
        <bgColor rgb="FF339966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6600"/>
        <bgColor rgb="FFFF6600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7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5" fillId="0" borderId="11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1" fillId="50" borderId="0" applyNumberFormat="0" applyBorder="0" applyAlignment="0" applyProtection="0"/>
    <xf numFmtId="0" fontId="2" fillId="44" borderId="0" applyNumberFormat="0" applyBorder="0" applyAlignment="0" applyProtection="0"/>
    <xf numFmtId="0" fontId="3" fillId="51" borderId="0" applyNumberFormat="0" applyBorder="0" applyAlignment="0" applyProtection="0"/>
    <xf numFmtId="0" fontId="4" fillId="12" borderId="1" applyNumberFormat="0" applyAlignment="0" applyProtection="0"/>
    <xf numFmtId="0" fontId="5" fillId="45" borderId="2" applyNumberFormat="0" applyAlignment="0" applyProtection="0"/>
    <xf numFmtId="0" fontId="6" fillId="45" borderId="1" applyNumberFormat="0" applyAlignment="0" applyProtection="0"/>
    <xf numFmtId="0" fontId="7" fillId="0" borderId="3" applyNumberFormat="0" applyFill="0" applyAlignment="0" applyProtection="0"/>
    <xf numFmtId="0" fontId="17" fillId="48" borderId="4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13" fillId="34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3" fillId="38" borderId="0" applyNumberFormat="0" applyBorder="0" applyAlignment="0" applyProtection="0"/>
    <xf numFmtId="0" fontId="13" fillId="27" borderId="0" applyNumberFormat="0" applyBorder="0" applyAlignment="0" applyProtection="0"/>
    <xf numFmtId="0" fontId="13" fillId="40" borderId="0" applyNumberFormat="0" applyBorder="0" applyAlignment="0" applyProtection="0"/>
    <xf numFmtId="0" fontId="13" fillId="28" borderId="0" applyNumberFormat="0" applyBorder="0" applyAlignment="0" applyProtection="0"/>
    <xf numFmtId="0" fontId="13" fillId="41" borderId="0" applyNumberFormat="0" applyBorder="0" applyAlignment="0" applyProtection="0"/>
    <xf numFmtId="0" fontId="13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32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6" fillId="46" borderId="6" applyNumberFormat="0" applyAlignment="0" applyProtection="0"/>
    <xf numFmtId="0" fontId="16" fillId="46" borderId="6" applyNumberFormat="0" applyAlignment="0" applyProtection="0"/>
    <xf numFmtId="0" fontId="6" fillId="45" borderId="1" applyNumberFormat="0" applyAlignment="0" applyProtection="0"/>
    <xf numFmtId="0" fontId="6" fillId="45" borderId="1" applyNumberFormat="0" applyAlignment="0" applyProtection="0"/>
    <xf numFmtId="0" fontId="10" fillId="47" borderId="0" applyNumberFormat="0" applyFont="0" applyBorder="0">
      <protection locked="0"/>
    </xf>
    <xf numFmtId="0" fontId="10" fillId="47" borderId="0" applyNumberFormat="0" applyFont="0" applyBorder="0">
      <protection locked="0"/>
    </xf>
    <xf numFmtId="0" fontId="10" fillId="47" borderId="0" applyNumberFormat="0" applyFont="0" applyBorder="0">
      <protection locked="0"/>
    </xf>
    <xf numFmtId="0" fontId="18" fillId="49" borderId="7" applyNumberFormat="0" applyAlignment="0" applyProtection="0"/>
    <xf numFmtId="0" fontId="18" fillId="49" borderId="7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0" fillId="14" borderId="8" applyNumberFormat="0" applyFont="0">
      <alignment horizontal="center" vertical="center"/>
      <protection locked="0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0" fillId="0" borderId="0" applyFont="0" applyFill="0" applyBorder="0" applyProtection="0">
      <alignment horizontal="right"/>
    </xf>
    <xf numFmtId="165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29" borderId="0" applyNumberFormat="0" applyFont="0" applyBorder="0">
      <protection locked="0"/>
    </xf>
    <xf numFmtId="0" fontId="20" fillId="14" borderId="0" applyNumberFormat="0" applyBorder="0">
      <alignment vertical="center"/>
      <protection locked="0"/>
    </xf>
    <xf numFmtId="0" fontId="20" fillId="0" borderId="0" applyNumberFormat="0" applyBorder="0">
      <protection locked="0"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2" fillId="0" borderId="0" applyNumberFormat="0" applyBorder="0">
      <protection locked="0"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2" borderId="6" applyNumberFormat="0" applyAlignment="0" applyProtection="0"/>
    <xf numFmtId="0" fontId="32" fillId="12" borderId="6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35" fillId="0" borderId="0" applyNumberFormat="0" applyBorder="0" applyProtection="0"/>
    <xf numFmtId="0" fontId="10" fillId="0" borderId="0" applyNumberFormat="0" applyFont="0" applyBorder="0" applyProtection="0"/>
    <xf numFmtId="0" fontId="12" fillId="0" borderId="0" applyNumberFormat="0" applyBorder="0" applyProtection="0"/>
    <xf numFmtId="0" fontId="35" fillId="0" borderId="0" applyNumberForma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 applyProtection="0"/>
    <xf numFmtId="0" fontId="36" fillId="0" borderId="0" applyNumberFormat="0" applyBorder="0" applyProtection="0"/>
    <xf numFmtId="0" fontId="10" fillId="52" borderId="16" applyNumberFormat="0" applyFont="0" applyAlignment="0" applyProtection="0"/>
    <xf numFmtId="0" fontId="10" fillId="52" borderId="5" applyNumberFormat="0" applyFont="0" applyAlignment="0" applyProtection="0"/>
    <xf numFmtId="0" fontId="10" fillId="52" borderId="16" applyNumberFormat="0" applyFont="0" applyAlignment="0" applyProtection="0"/>
    <xf numFmtId="0" fontId="10" fillId="52" borderId="5" applyNumberFormat="0" applyFont="0" applyAlignment="0" applyProtection="0"/>
    <xf numFmtId="0" fontId="10" fillId="52" borderId="5" applyNumberFormat="0" applyFont="0" applyAlignment="0" applyProtection="0"/>
    <xf numFmtId="0" fontId="37" fillId="46" borderId="17" applyNumberFormat="0" applyAlignment="0" applyProtection="0"/>
    <xf numFmtId="0" fontId="37" fillId="46" borderId="17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0" fontId="10" fillId="14" borderId="18" applyNumberFormat="0" applyFont="0">
      <alignment vertical="center"/>
      <protection locked="0"/>
    </xf>
    <xf numFmtId="0" fontId="10" fillId="14" borderId="18" applyNumberFormat="0" applyFont="0">
      <alignment vertical="center"/>
      <protection locked="0"/>
    </xf>
    <xf numFmtId="0" fontId="10" fillId="14" borderId="18" applyNumberFormat="0" applyFont="0">
      <alignment vertical="center"/>
      <protection locked="0"/>
    </xf>
    <xf numFmtId="0" fontId="10" fillId="47" borderId="0" applyNumberFormat="0" applyFont="0" applyBorder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1" fillId="0" borderId="0"/>
    <xf numFmtId="0" fontId="50" fillId="0" borderId="0"/>
    <xf numFmtId="0" fontId="51" fillId="0" borderId="0"/>
  </cellStyleXfs>
  <cellXfs count="362">
    <xf numFmtId="0" fontId="0" fillId="0" borderId="0" xfId="0"/>
    <xf numFmtId="0" fontId="0" fillId="53" borderId="0" xfId="0" applyFill="1"/>
    <xf numFmtId="0" fontId="43" fillId="53" borderId="0" xfId="0" applyFont="1" applyFill="1"/>
    <xf numFmtId="0" fontId="44" fillId="53" borderId="0" xfId="0" applyFont="1" applyFill="1" applyAlignment="1">
      <alignment horizontal="left" vertical="center"/>
    </xf>
    <xf numFmtId="0" fontId="45" fillId="53" borderId="0" xfId="0" applyFont="1" applyFill="1" applyAlignment="1">
      <alignment horizontal="left" vertical="center"/>
    </xf>
    <xf numFmtId="0" fontId="46" fillId="53" borderId="0" xfId="0" applyFont="1" applyFill="1"/>
    <xf numFmtId="0" fontId="47" fillId="53" borderId="0" xfId="0" applyFont="1" applyFill="1"/>
    <xf numFmtId="0" fontId="12" fillId="53" borderId="0" xfId="0" applyFont="1" applyFill="1"/>
    <xf numFmtId="0" fontId="0" fillId="53" borderId="0" xfId="0" applyFill="1" applyAlignment="1"/>
    <xf numFmtId="0" fontId="0" fillId="53" borderId="0" xfId="0" applyFill="1" applyAlignment="1">
      <alignment horizontal="left" vertical="center"/>
    </xf>
    <xf numFmtId="0" fontId="40" fillId="53" borderId="0" xfId="0" applyFont="1" applyFill="1" applyAlignment="1">
      <alignment vertical="top" wrapText="1"/>
    </xf>
    <xf numFmtId="0" fontId="40" fillId="53" borderId="0" xfId="0" applyFont="1" applyFill="1" applyAlignment="1">
      <alignment vertical="top"/>
    </xf>
    <xf numFmtId="0" fontId="0" fillId="53" borderId="0" xfId="0" applyFill="1" applyAlignment="1">
      <alignment horizontal="right" vertical="center"/>
    </xf>
    <xf numFmtId="3" fontId="49" fillId="53" borderId="0" xfId="147" applyNumberFormat="1" applyFont="1" applyFill="1" applyAlignment="1" applyProtection="1">
      <alignment horizontal="right"/>
      <protection locked="0"/>
    </xf>
    <xf numFmtId="0" fontId="0" fillId="54" borderId="0" xfId="0" applyFill="1" applyAlignment="1">
      <alignment horizontal="left" vertical="center"/>
    </xf>
    <xf numFmtId="0" fontId="0" fillId="54" borderId="0" xfId="0" applyFill="1"/>
    <xf numFmtId="0" fontId="0" fillId="55" borderId="0" xfId="0" applyFill="1"/>
    <xf numFmtId="0" fontId="0" fillId="54" borderId="21" xfId="0" applyFill="1" applyBorder="1" applyAlignment="1">
      <alignment horizontal="left" vertical="center"/>
    </xf>
    <xf numFmtId="0" fontId="0" fillId="54" borderId="0" xfId="0" applyFill="1" applyAlignment="1"/>
    <xf numFmtId="0" fontId="0" fillId="0" borderId="0" xfId="0" applyFill="1"/>
    <xf numFmtId="0" fontId="51" fillId="55" borderId="23" xfId="0" applyFont="1" applyFill="1" applyBorder="1"/>
    <xf numFmtId="0" fontId="51" fillId="55" borderId="24" xfId="0" applyFont="1" applyFill="1" applyBorder="1" applyAlignment="1">
      <alignment wrapText="1"/>
    </xf>
    <xf numFmtId="0" fontId="51" fillId="55" borderId="24" xfId="0" applyFont="1" applyFill="1" applyBorder="1"/>
    <xf numFmtId="0" fontId="51" fillId="55" borderId="26" xfId="0" applyFont="1" applyFill="1" applyBorder="1"/>
    <xf numFmtId="0" fontId="55" fillId="55" borderId="0" xfId="264" applyFont="1" applyFill="1" applyBorder="1" applyAlignment="1">
      <alignment horizontal="left" wrapText="1"/>
    </xf>
    <xf numFmtId="0" fontId="56" fillId="55" borderId="0" xfId="0" applyFont="1" applyFill="1" applyBorder="1" applyAlignment="1"/>
    <xf numFmtId="0" fontId="56" fillId="55" borderId="25" xfId="0" applyFont="1" applyFill="1" applyBorder="1" applyAlignment="1"/>
    <xf numFmtId="0" fontId="56" fillId="55" borderId="0" xfId="0" applyFont="1" applyFill="1" applyBorder="1" applyAlignment="1">
      <alignment wrapText="1"/>
    </xf>
    <xf numFmtId="0" fontId="56" fillId="55" borderId="25" xfId="0" applyFont="1" applyFill="1" applyBorder="1" applyAlignment="1">
      <alignment wrapText="1"/>
    </xf>
    <xf numFmtId="0" fontId="56" fillId="55" borderId="35" xfId="0" applyFont="1" applyFill="1" applyBorder="1" applyAlignment="1"/>
    <xf numFmtId="0" fontId="56" fillId="55" borderId="36" xfId="0" applyFont="1" applyFill="1" applyBorder="1" applyAlignment="1"/>
    <xf numFmtId="0" fontId="56" fillId="55" borderId="38" xfId="0" applyFont="1" applyFill="1" applyBorder="1" applyAlignment="1"/>
    <xf numFmtId="0" fontId="56" fillId="55" borderId="39" xfId="0" applyFont="1" applyFill="1" applyBorder="1" applyAlignment="1"/>
    <xf numFmtId="0" fontId="51" fillId="55" borderId="23" xfId="0" applyFont="1" applyFill="1" applyBorder="1" applyAlignment="1">
      <alignment horizontal="right"/>
    </xf>
    <xf numFmtId="0" fontId="20" fillId="54" borderId="0" xfId="0" applyFont="1" applyFill="1" applyBorder="1" applyAlignment="1">
      <alignment horizontal="right"/>
    </xf>
    <xf numFmtId="0" fontId="0" fillId="54" borderId="0" xfId="0" applyFill="1" applyBorder="1" applyAlignment="1">
      <alignment horizontal="right"/>
    </xf>
    <xf numFmtId="0" fontId="52" fillId="53" borderId="0" xfId="0" applyFont="1" applyFill="1" applyAlignment="1">
      <alignment horizontal="left" vertical="center"/>
    </xf>
    <xf numFmtId="0" fontId="53" fillId="53" borderId="0" xfId="0" applyFont="1" applyFill="1" applyAlignment="1">
      <alignment horizontal="left" vertical="top" wrapText="1"/>
    </xf>
    <xf numFmtId="0" fontId="0" fillId="53" borderId="0" xfId="0" applyFill="1" applyBorder="1"/>
    <xf numFmtId="0" fontId="0" fillId="53" borderId="0" xfId="0" applyFill="1" applyBorder="1" applyAlignment="1"/>
    <xf numFmtId="3" fontId="49" fillId="54" borderId="0" xfId="147" applyNumberFormat="1" applyFont="1" applyFill="1" applyBorder="1" applyAlignment="1" applyProtection="1">
      <alignment horizontal="right"/>
      <protection locked="0"/>
    </xf>
    <xf numFmtId="3" fontId="0" fillId="53" borderId="0" xfId="0" applyNumberFormat="1" applyFill="1"/>
    <xf numFmtId="0" fontId="0" fillId="0" borderId="0" xfId="0" applyFill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54" fillId="55" borderId="25" xfId="0" applyFont="1" applyFill="1" applyBorder="1" applyAlignment="1">
      <alignment vertical="top" wrapText="1"/>
    </xf>
    <xf numFmtId="0" fontId="54" fillId="55" borderId="0" xfId="0" applyFont="1" applyFill="1" applyBorder="1" applyAlignment="1">
      <alignment horizontal="left" vertical="top" wrapText="1"/>
    </xf>
    <xf numFmtId="3" fontId="48" fillId="53" borderId="0" xfId="240" applyNumberFormat="1" applyFont="1" applyFill="1" applyAlignment="1">
      <alignment vertical="top" wrapText="1"/>
    </xf>
    <xf numFmtId="0" fontId="40" fillId="53" borderId="0" xfId="0" applyFont="1" applyFill="1" applyAlignment="1">
      <alignment horizontal="left" vertical="top" wrapText="1"/>
    </xf>
    <xf numFmtId="0" fontId="0" fillId="53" borderId="0" xfId="0" applyFill="1" applyAlignment="1">
      <alignment vertical="center" wrapText="1"/>
    </xf>
    <xf numFmtId="0" fontId="0" fillId="55" borderId="0" xfId="0" applyFill="1" applyAlignment="1">
      <alignment horizontal="left" vertical="center"/>
    </xf>
    <xf numFmtId="0" fontId="0" fillId="54" borderId="0" xfId="0" applyFill="1" applyAlignment="1">
      <alignment vertical="center" wrapText="1"/>
    </xf>
    <xf numFmtId="0" fontId="49" fillId="54" borderId="0" xfId="0" applyFont="1" applyFill="1" applyAlignment="1">
      <alignment horizontal="left" vertical="center"/>
    </xf>
    <xf numFmtId="0" fontId="59" fillId="54" borderId="0" xfId="0" applyFont="1" applyFill="1"/>
    <xf numFmtId="0" fontId="40" fillId="0" borderId="0" xfId="0" applyFont="1" applyFill="1" applyAlignment="1">
      <alignment horizontal="left" vertical="top" wrapText="1"/>
    </xf>
    <xf numFmtId="0" fontId="40" fillId="54" borderId="0" xfId="0" applyFont="1" applyFill="1" applyAlignment="1">
      <alignment horizontal="left" vertical="top" wrapText="1"/>
    </xf>
    <xf numFmtId="0" fontId="51" fillId="55" borderId="0" xfId="0" applyFont="1" applyFill="1" applyBorder="1"/>
    <xf numFmtId="0" fontId="40" fillId="53" borderId="0" xfId="0" applyFont="1" applyFill="1" applyAlignment="1">
      <alignment horizontal="left" vertical="center"/>
    </xf>
    <xf numFmtId="0" fontId="40" fillId="54" borderId="0" xfId="0" applyFont="1" applyFill="1" applyAlignment="1">
      <alignment horizontal="left" vertical="top"/>
    </xf>
    <xf numFmtId="0" fontId="54" fillId="55" borderId="41" xfId="0" applyFont="1" applyFill="1" applyBorder="1" applyAlignment="1">
      <alignment vertical="top"/>
    </xf>
    <xf numFmtId="0" fontId="0" fillId="54" borderId="0" xfId="0" applyFill="1" applyAlignment="1">
      <alignment vertical="center"/>
    </xf>
    <xf numFmtId="0" fontId="12" fillId="54" borderId="21" xfId="0" applyFont="1" applyFill="1" applyBorder="1" applyAlignment="1">
      <alignment horizontal="left"/>
    </xf>
    <xf numFmtId="0" fontId="12" fillId="54" borderId="0" xfId="0" applyFont="1" applyFill="1" applyAlignment="1">
      <alignment horizontal="left" vertical="center"/>
    </xf>
    <xf numFmtId="0" fontId="40" fillId="54" borderId="0" xfId="0" applyFont="1" applyFill="1" applyAlignment="1">
      <alignment horizontal="left" vertical="center"/>
    </xf>
    <xf numFmtId="0" fontId="60" fillId="54" borderId="21" xfId="0" applyFont="1" applyFill="1" applyBorder="1" applyAlignment="1">
      <alignment horizontal="left" vertical="center"/>
    </xf>
    <xf numFmtId="0" fontId="12" fillId="54" borderId="0" xfId="0" applyFont="1" applyFill="1" applyAlignment="1">
      <alignment horizontal="left"/>
    </xf>
    <xf numFmtId="0" fontId="12" fillId="53" borderId="0" xfId="0" applyFont="1" applyFill="1" applyAlignment="1">
      <alignment horizontal="left" vertical="center"/>
    </xf>
    <xf numFmtId="0" fontId="12" fillId="53" borderId="21" xfId="0" applyFont="1" applyFill="1" applyBorder="1" applyAlignment="1">
      <alignment horizontal="left"/>
    </xf>
    <xf numFmtId="0" fontId="40" fillId="0" borderId="21" xfId="0" applyFont="1" applyFill="1" applyBorder="1" applyAlignment="1">
      <alignment horizontal="right" wrapText="1"/>
    </xf>
    <xf numFmtId="0" fontId="12" fillId="0" borderId="21" xfId="0" applyFont="1" applyFill="1" applyBorder="1" applyAlignment="1">
      <alignment horizontal="right" wrapText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 vertical="center"/>
    </xf>
    <xf numFmtId="0" fontId="60" fillId="53" borderId="21" xfId="0" applyFont="1" applyFill="1" applyBorder="1" applyAlignment="1">
      <alignment horizontal="left" vertical="center"/>
    </xf>
    <xf numFmtId="0" fontId="12" fillId="53" borderId="0" xfId="0" applyFont="1" applyFill="1" applyAlignment="1">
      <alignment horizontal="left"/>
    </xf>
    <xf numFmtId="0" fontId="40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/>
    <xf numFmtId="0" fontId="12" fillId="55" borderId="0" xfId="0" applyFont="1" applyFill="1" applyAlignment="1">
      <alignment horizontal="right"/>
    </xf>
    <xf numFmtId="0" fontId="40" fillId="55" borderId="0" xfId="0" applyFont="1" applyFill="1" applyAlignment="1">
      <alignment horizontal="right"/>
    </xf>
    <xf numFmtId="0" fontId="12" fillId="55" borderId="0" xfId="0" applyFont="1" applyFill="1" applyAlignment="1">
      <alignment horizontal="right" vertical="center"/>
    </xf>
    <xf numFmtId="0" fontId="12" fillId="55" borderId="0" xfId="0" applyFont="1" applyFill="1" applyAlignment="1">
      <alignment horizontal="left" vertical="center"/>
    </xf>
    <xf numFmtId="0" fontId="12" fillId="53" borderId="0" xfId="0" applyFont="1" applyFill="1" applyAlignment="1">
      <alignment horizontal="righ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40" fillId="0" borderId="0" xfId="0" applyFont="1" applyFill="1" applyAlignment="1">
      <alignment horizontal="left" vertical="center"/>
    </xf>
    <xf numFmtId="0" fontId="60" fillId="0" borderId="2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40" xfId="0" applyFont="1" applyFill="1" applyBorder="1"/>
    <xf numFmtId="0" fontId="0" fillId="55" borderId="0" xfId="0" applyFill="1" applyAlignment="1">
      <alignment vertical="center" wrapText="1"/>
    </xf>
    <xf numFmtId="0" fontId="66" fillId="55" borderId="27" xfId="0" applyFont="1" applyFill="1" applyBorder="1"/>
    <xf numFmtId="0" fontId="66" fillId="55" borderId="28" xfId="0" applyFont="1" applyFill="1" applyBorder="1" applyAlignment="1">
      <alignment horizontal="right" wrapText="1"/>
    </xf>
    <xf numFmtId="0" fontId="66" fillId="55" borderId="29" xfId="0" applyFont="1" applyFill="1" applyBorder="1"/>
    <xf numFmtId="0" fontId="54" fillId="55" borderId="0" xfId="264" applyFont="1" applyFill="1" applyBorder="1" applyAlignment="1">
      <alignment horizontal="left" wrapText="1"/>
    </xf>
    <xf numFmtId="168" fontId="66" fillId="55" borderId="0" xfId="0" applyNumberFormat="1" applyFont="1" applyFill="1" applyBorder="1"/>
    <xf numFmtId="0" fontId="66" fillId="55" borderId="0" xfId="265" applyFont="1" applyFill="1" applyBorder="1" applyAlignment="1">
      <alignment horizontal="left" wrapText="1"/>
    </xf>
    <xf numFmtId="0" fontId="66" fillId="55" borderId="30" xfId="265" applyFont="1" applyFill="1" applyBorder="1" applyAlignment="1">
      <alignment horizontal="left" wrapText="1"/>
    </xf>
    <xf numFmtId="0" fontId="66" fillId="55" borderId="23" xfId="265" applyFont="1" applyFill="1" applyBorder="1" applyAlignment="1">
      <alignment horizontal="left" wrapText="1"/>
    </xf>
    <xf numFmtId="0" fontId="66" fillId="55" borderId="24" xfId="265" applyFont="1" applyFill="1" applyBorder="1" applyAlignment="1">
      <alignment horizontal="left" wrapText="1"/>
    </xf>
    <xf numFmtId="0" fontId="66" fillId="55" borderId="26" xfId="0" applyFont="1" applyFill="1" applyBorder="1"/>
    <xf numFmtId="0" fontId="66" fillId="55" borderId="30" xfId="0" applyFont="1" applyFill="1" applyBorder="1"/>
    <xf numFmtId="0" fontId="66" fillId="55" borderId="24" xfId="0" applyFont="1" applyFill="1" applyBorder="1"/>
    <xf numFmtId="0" fontId="12" fillId="55" borderId="31" xfId="0" applyFont="1" applyFill="1" applyBorder="1"/>
    <xf numFmtId="0" fontId="12" fillId="55" borderId="32" xfId="0" applyFont="1" applyFill="1" applyBorder="1"/>
    <xf numFmtId="1" fontId="66" fillId="55" borderId="0" xfId="0" applyNumberFormat="1" applyFont="1" applyFill="1" applyBorder="1"/>
    <xf numFmtId="0" fontId="12" fillId="0" borderId="0" xfId="0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wrapText="1"/>
    </xf>
    <xf numFmtId="0" fontId="12" fillId="0" borderId="4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40" fillId="0" borderId="0" xfId="0" applyFont="1" applyFill="1" applyBorder="1" applyAlignment="1">
      <alignment horizontal="right" wrapText="1"/>
    </xf>
    <xf numFmtId="1" fontId="40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Border="1"/>
    <xf numFmtId="0" fontId="4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68" fillId="53" borderId="0" xfId="187" applyFont="1" applyFill="1" applyAlignment="1"/>
    <xf numFmtId="0" fontId="40" fillId="53" borderId="0" xfId="0" applyFont="1" applyFill="1"/>
    <xf numFmtId="0" fontId="40" fillId="53" borderId="44" xfId="0" applyFont="1" applyFill="1" applyBorder="1"/>
    <xf numFmtId="0" fontId="12" fillId="53" borderId="42" xfId="0" applyFont="1" applyFill="1" applyBorder="1"/>
    <xf numFmtId="0" fontId="12" fillId="53" borderId="45" xfId="0" applyFont="1" applyFill="1" applyBorder="1"/>
    <xf numFmtId="0" fontId="40" fillId="53" borderId="43" xfId="0" applyFont="1" applyFill="1" applyBorder="1"/>
    <xf numFmtId="0" fontId="12" fillId="53" borderId="0" xfId="0" applyFont="1" applyFill="1" applyBorder="1"/>
    <xf numFmtId="0" fontId="12" fillId="53" borderId="43" xfId="228" applyFont="1" applyFill="1" applyBorder="1" applyAlignment="1"/>
    <xf numFmtId="0" fontId="12" fillId="53" borderId="43" xfId="228" applyFont="1" applyFill="1" applyBorder="1" applyAlignment="1">
      <alignment vertical="top"/>
    </xf>
    <xf numFmtId="0" fontId="40" fillId="53" borderId="0" xfId="228" applyFont="1" applyFill="1" applyBorder="1" applyAlignment="1">
      <alignment vertical="top"/>
    </xf>
    <xf numFmtId="0" fontId="12" fillId="53" borderId="43" xfId="228" applyFont="1" applyFill="1" applyBorder="1" applyAlignment="1">
      <alignment horizontal="left" vertical="top" wrapText="1"/>
    </xf>
    <xf numFmtId="0" fontId="12" fillId="53" borderId="0" xfId="228" applyFont="1" applyFill="1" applyBorder="1" applyAlignment="1">
      <alignment horizontal="left" vertical="top" wrapText="1"/>
    </xf>
    <xf numFmtId="0" fontId="12" fillId="53" borderId="43" xfId="228" applyFont="1" applyFill="1" applyBorder="1" applyAlignment="1">
      <alignment horizontal="left" vertical="top"/>
    </xf>
    <xf numFmtId="0" fontId="12" fillId="54" borderId="43" xfId="0" applyFont="1" applyFill="1" applyBorder="1" applyAlignment="1"/>
    <xf numFmtId="0" fontId="12" fillId="54" borderId="0" xfId="228" applyFont="1" applyFill="1" applyBorder="1" applyAlignment="1">
      <alignment horizontal="left" vertical="top" wrapText="1"/>
    </xf>
    <xf numFmtId="0" fontId="12" fillId="53" borderId="47" xfId="0" applyFont="1" applyFill="1" applyBorder="1"/>
    <xf numFmtId="0" fontId="12" fillId="54" borderId="40" xfId="0" applyFont="1" applyFill="1" applyBorder="1" applyAlignment="1"/>
    <xf numFmtId="0" fontId="40" fillId="53" borderId="0" xfId="0" applyFont="1" applyFill="1" applyAlignment="1">
      <alignment vertical="center"/>
    </xf>
    <xf numFmtId="0" fontId="12" fillId="53" borderId="43" xfId="0" applyFont="1" applyFill="1" applyBorder="1" applyAlignment="1">
      <alignment horizontal="left" vertical="center"/>
    </xf>
    <xf numFmtId="0" fontId="12" fillId="55" borderId="0" xfId="239" applyFont="1" applyFill="1" applyBorder="1" applyAlignment="1">
      <alignment vertical="top"/>
    </xf>
    <xf numFmtId="0" fontId="12" fillId="55" borderId="43" xfId="0" applyFont="1" applyFill="1" applyBorder="1"/>
    <xf numFmtId="0" fontId="12" fillId="53" borderId="0" xfId="228" applyFont="1" applyFill="1" applyBorder="1" applyAlignment="1"/>
    <xf numFmtId="0" fontId="59" fillId="53" borderId="0" xfId="0" applyFont="1" applyFill="1" applyBorder="1"/>
    <xf numFmtId="0" fontId="12" fillId="53" borderId="0" xfId="228" applyFont="1" applyFill="1" applyBorder="1" applyAlignment="1">
      <alignment vertical="top"/>
    </xf>
    <xf numFmtId="0" fontId="0" fillId="53" borderId="46" xfId="0" applyFill="1" applyBorder="1"/>
    <xf numFmtId="0" fontId="59" fillId="53" borderId="40" xfId="0" applyFont="1" applyFill="1" applyBorder="1"/>
    <xf numFmtId="0" fontId="0" fillId="53" borderId="40" xfId="0" applyFill="1" applyBorder="1"/>
    <xf numFmtId="0" fontId="0" fillId="53" borderId="48" xfId="0" applyFill="1" applyBorder="1"/>
    <xf numFmtId="0" fontId="12" fillId="55" borderId="0" xfId="0" applyFont="1" applyFill="1" applyBorder="1"/>
    <xf numFmtId="0" fontId="12" fillId="53" borderId="0" xfId="0" applyFont="1" applyFill="1" applyBorder="1" applyAlignment="1">
      <alignment vertical="center"/>
    </xf>
    <xf numFmtId="0" fontId="12" fillId="53" borderId="0" xfId="0" applyFont="1" applyFill="1" applyBorder="1" applyAlignment="1">
      <alignment horizontal="left" vertical="center" wrapText="1"/>
    </xf>
    <xf numFmtId="0" fontId="12" fillId="53" borderId="0" xfId="0" applyFont="1" applyFill="1" applyBorder="1" applyAlignment="1">
      <alignment wrapText="1"/>
    </xf>
    <xf numFmtId="0" fontId="12" fillId="53" borderId="0" xfId="0" applyFont="1" applyFill="1" applyBorder="1" applyAlignment="1">
      <alignment horizontal="left" wrapText="1"/>
    </xf>
    <xf numFmtId="0" fontId="12" fillId="53" borderId="0" xfId="0" applyFont="1" applyFill="1" applyBorder="1" applyAlignment="1">
      <alignment horizontal="left"/>
    </xf>
    <xf numFmtId="0" fontId="12" fillId="53" borderId="0" xfId="0" applyFont="1" applyFill="1" applyBorder="1" applyAlignment="1"/>
    <xf numFmtId="0" fontId="40" fillId="55" borderId="44" xfId="0" applyFont="1" applyFill="1" applyBorder="1"/>
    <xf numFmtId="0" fontId="12" fillId="55" borderId="42" xfId="0" applyFont="1" applyFill="1" applyBorder="1"/>
    <xf numFmtId="0" fontId="0" fillId="53" borderId="42" xfId="0" applyFill="1" applyBorder="1"/>
    <xf numFmtId="0" fontId="0" fillId="53" borderId="45" xfId="0" applyFill="1" applyBorder="1"/>
    <xf numFmtId="0" fontId="40" fillId="55" borderId="43" xfId="0" applyFont="1" applyFill="1" applyBorder="1" applyAlignment="1">
      <alignment vertical="center"/>
    </xf>
    <xf numFmtId="0" fontId="12" fillId="55" borderId="43" xfId="239" applyFont="1" applyFill="1" applyBorder="1" applyAlignment="1">
      <alignment vertical="top"/>
    </xf>
    <xf numFmtId="0" fontId="12" fillId="53" borderId="43" xfId="239" applyFont="1" applyFill="1" applyBorder="1" applyAlignment="1">
      <alignment vertical="top"/>
    </xf>
    <xf numFmtId="0" fontId="40" fillId="53" borderId="43" xfId="228" applyFont="1" applyFill="1" applyBorder="1" applyAlignment="1"/>
    <xf numFmtId="0" fontId="12" fillId="53" borderId="43" xfId="228" applyFont="1" applyFill="1" applyBorder="1" applyAlignment="1">
      <alignment horizontal="center"/>
    </xf>
    <xf numFmtId="0" fontId="12" fillId="55" borderId="43" xfId="239" applyFont="1" applyFill="1" applyBorder="1" applyAlignment="1"/>
    <xf numFmtId="0" fontId="12" fillId="55" borderId="0" xfId="239" applyFont="1" applyFill="1" applyBorder="1" applyAlignment="1"/>
    <xf numFmtId="0" fontId="40" fillId="54" borderId="0" xfId="0" applyFont="1" applyFill="1" applyAlignment="1">
      <alignment vertical="center"/>
    </xf>
    <xf numFmtId="0" fontId="12" fillId="53" borderId="0" xfId="213" applyFont="1" applyFill="1" applyAlignment="1">
      <alignment vertical="top"/>
    </xf>
    <xf numFmtId="0" fontId="40" fillId="53" borderId="21" xfId="0" applyFont="1" applyFill="1" applyBorder="1"/>
    <xf numFmtId="0" fontId="12" fillId="53" borderId="0" xfId="0" applyFont="1" applyFill="1" applyAlignment="1">
      <alignment horizontal="left" vertical="top"/>
    </xf>
    <xf numFmtId="0" fontId="68" fillId="0" borderId="0" xfId="187" applyFont="1" applyFill="1" applyAlignment="1"/>
    <xf numFmtId="0" fontId="12" fillId="54" borderId="0" xfId="0" applyFont="1" applyFill="1" applyAlignment="1">
      <alignment horizontal="left" vertical="top"/>
    </xf>
    <xf numFmtId="0" fontId="68" fillId="54" borderId="0" xfId="187" applyFont="1" applyFill="1" applyAlignment="1">
      <alignment vertical="center"/>
    </xf>
    <xf numFmtId="0" fontId="69" fillId="53" borderId="0" xfId="0" applyFont="1" applyFill="1"/>
    <xf numFmtId="0" fontId="68" fillId="53" borderId="0" xfId="187" applyFont="1" applyFill="1" applyAlignment="1">
      <alignment vertical="center"/>
    </xf>
    <xf numFmtId="0" fontId="0" fillId="53" borderId="43" xfId="0" applyFill="1" applyBorder="1"/>
    <xf numFmtId="0" fontId="12" fillId="0" borderId="43" xfId="0" quotePrefix="1" applyFont="1" applyFill="1" applyBorder="1" applyAlignment="1" applyProtection="1">
      <alignment vertical="center"/>
      <protection locked="0"/>
    </xf>
    <xf numFmtId="3" fontId="62" fillId="53" borderId="0" xfId="240" applyNumberFormat="1" applyFont="1" applyFill="1" applyAlignment="1"/>
    <xf numFmtId="3" fontId="62" fillId="53" borderId="0" xfId="240" applyNumberFormat="1" applyFont="1" applyFill="1" applyAlignment="1">
      <alignment vertical="top"/>
    </xf>
    <xf numFmtId="0" fontId="12" fillId="54" borderId="0" xfId="0" applyFont="1" applyFill="1" applyBorder="1" applyAlignment="1">
      <alignment horizontal="left" vertical="center"/>
    </xf>
    <xf numFmtId="0" fontId="60" fillId="54" borderId="0" xfId="0" applyFont="1" applyFill="1" applyBorder="1" applyAlignment="1">
      <alignment horizontal="right" wrapText="1"/>
    </xf>
    <xf numFmtId="0" fontId="0" fillId="54" borderId="0" xfId="0" applyFill="1" applyBorder="1" applyAlignment="1"/>
    <xf numFmtId="0" fontId="40" fillId="54" borderId="0" xfId="0" applyFont="1" applyFill="1" applyBorder="1" applyAlignment="1">
      <alignment horizontal="left" vertical="center"/>
    </xf>
    <xf numFmtId="0" fontId="60" fillId="54" borderId="0" xfId="0" applyFont="1" applyFill="1" applyBorder="1" applyAlignment="1">
      <alignment horizontal="left" vertical="center"/>
    </xf>
    <xf numFmtId="0" fontId="12" fillId="54" borderId="0" xfId="0" applyFont="1" applyFill="1" applyBorder="1"/>
    <xf numFmtId="0" fontId="0" fillId="54" borderId="0" xfId="0" applyFill="1" applyBorder="1"/>
    <xf numFmtId="1" fontId="40" fillId="54" borderId="0" xfId="0" applyNumberFormat="1" applyFont="1" applyFill="1" applyBorder="1" applyAlignment="1">
      <alignment horizontal="right"/>
    </xf>
    <xf numFmtId="0" fontId="12" fillId="54" borderId="0" xfId="0" applyFont="1" applyFill="1" applyBorder="1" applyAlignment="1">
      <alignment horizontal="right"/>
    </xf>
    <xf numFmtId="1" fontId="12" fillId="54" borderId="0" xfId="0" applyNumberFormat="1" applyFont="1" applyFill="1" applyBorder="1" applyAlignment="1">
      <alignment horizontal="right"/>
    </xf>
    <xf numFmtId="0" fontId="12" fillId="54" borderId="40" xfId="0" applyFont="1" applyFill="1" applyBorder="1" applyAlignment="1">
      <alignment horizontal="left"/>
    </xf>
    <xf numFmtId="0" fontId="40" fillId="54" borderId="40" xfId="0" applyFont="1" applyFill="1" applyBorder="1" applyAlignment="1">
      <alignment horizontal="right" wrapText="1"/>
    </xf>
    <xf numFmtId="0" fontId="60" fillId="54" borderId="40" xfId="0" applyFont="1" applyFill="1" applyBorder="1" applyAlignment="1">
      <alignment horizontal="right" vertical="center" wrapText="1"/>
    </xf>
    <xf numFmtId="0" fontId="12" fillId="54" borderId="40" xfId="0" applyFont="1" applyFill="1" applyBorder="1" applyAlignment="1">
      <alignment horizontal="right" wrapText="1"/>
    </xf>
    <xf numFmtId="164" fontId="60" fillId="54" borderId="0" xfId="1" applyNumberFormat="1" applyFont="1" applyFill="1" applyBorder="1" applyAlignment="1">
      <alignment horizontal="right" vertical="center" wrapText="1"/>
    </xf>
    <xf numFmtId="0" fontId="0" fillId="53" borderId="0" xfId="0" quotePrefix="1" applyFill="1" applyAlignment="1" applyProtection="1">
      <alignment vertical="center"/>
    </xf>
    <xf numFmtId="0" fontId="65" fillId="53" borderId="0" xfId="0" applyFont="1" applyFill="1" applyAlignment="1">
      <alignment horizontal="left" vertical="center"/>
    </xf>
    <xf numFmtId="3" fontId="12" fillId="53" borderId="0" xfId="240" quotePrefix="1" applyNumberFormat="1" applyFont="1" applyFill="1" applyAlignment="1">
      <alignment vertical="top"/>
    </xf>
    <xf numFmtId="0" fontId="40" fillId="53" borderId="0" xfId="0" applyFont="1" applyFill="1" applyAlignment="1">
      <alignment horizontal="left" vertical="top"/>
    </xf>
    <xf numFmtId="0" fontId="12" fillId="53" borderId="0" xfId="0" quotePrefix="1" applyFont="1" applyFill="1" applyAlignment="1" applyProtection="1">
      <alignment vertical="top"/>
    </xf>
    <xf numFmtId="3" fontId="62" fillId="54" borderId="0" xfId="240" applyNumberFormat="1" applyFont="1" applyFill="1" applyAlignment="1"/>
    <xf numFmtId="0" fontId="67" fillId="55" borderId="0" xfId="0" applyFont="1" applyFill="1" applyBorder="1" applyAlignment="1"/>
    <xf numFmtId="0" fontId="66" fillId="55" borderId="33" xfId="0" applyFont="1" applyFill="1" applyBorder="1" applyAlignment="1"/>
    <xf numFmtId="0" fontId="67" fillId="55" borderId="34" xfId="0" applyFont="1" applyFill="1" applyBorder="1" applyAlignment="1"/>
    <xf numFmtId="0" fontId="66" fillId="55" borderId="23" xfId="0" applyFont="1" applyFill="1" applyBorder="1"/>
    <xf numFmtId="0" fontId="66" fillId="55" borderId="0" xfId="266" applyFont="1" applyFill="1"/>
    <xf numFmtId="0" fontId="66" fillId="55" borderId="0" xfId="0" applyFont="1" applyFill="1" applyBorder="1" applyAlignment="1"/>
    <xf numFmtId="0" fontId="56" fillId="55" borderId="50" xfId="0" applyFont="1" applyFill="1" applyBorder="1" applyAlignment="1"/>
    <xf numFmtId="0" fontId="56" fillId="55" borderId="51" xfId="0" applyFont="1" applyFill="1" applyBorder="1" applyAlignment="1"/>
    <xf numFmtId="0" fontId="66" fillId="55" borderId="49" xfId="0" applyFont="1" applyFill="1" applyBorder="1" applyAlignment="1"/>
    <xf numFmtId="0" fontId="40" fillId="53" borderId="44" xfId="213" applyFont="1" applyFill="1" applyBorder="1"/>
    <xf numFmtId="0" fontId="10" fillId="53" borderId="42" xfId="213" applyFill="1" applyBorder="1"/>
    <xf numFmtId="0" fontId="10" fillId="53" borderId="45" xfId="213" applyFill="1" applyBorder="1"/>
    <xf numFmtId="0" fontId="40" fillId="53" borderId="43" xfId="213" applyFont="1" applyFill="1" applyBorder="1"/>
    <xf numFmtId="0" fontId="10" fillId="53" borderId="0" xfId="213" applyFill="1" applyBorder="1"/>
    <xf numFmtId="0" fontId="10" fillId="53" borderId="46" xfId="213" applyFill="1" applyBorder="1"/>
    <xf numFmtId="0" fontId="10" fillId="53" borderId="40" xfId="213" applyFill="1" applyBorder="1"/>
    <xf numFmtId="0" fontId="10" fillId="53" borderId="48" xfId="213" applyFill="1" applyBorder="1"/>
    <xf numFmtId="3" fontId="12" fillId="0" borderId="0" xfId="240" applyNumberFormat="1" applyFont="1" applyFill="1" applyAlignment="1"/>
    <xf numFmtId="3" fontId="62" fillId="0" borderId="0" xfId="240" applyNumberFormat="1" applyFont="1" applyFill="1" applyAlignment="1"/>
    <xf numFmtId="3" fontId="48" fillId="0" borderId="0" xfId="240" applyNumberFormat="1" applyFont="1" applyFill="1" applyAlignment="1">
      <alignment vertical="top"/>
    </xf>
    <xf numFmtId="0" fontId="52" fillId="55" borderId="0" xfId="0" applyFont="1" applyFill="1" applyAlignment="1">
      <alignment horizontal="left" vertical="center"/>
    </xf>
    <xf numFmtId="3" fontId="48" fillId="55" borderId="0" xfId="240" applyNumberFormat="1" applyFont="1" applyFill="1" applyAlignment="1"/>
    <xf numFmtId="3" fontId="57" fillId="55" borderId="0" xfId="240" applyNumberFormat="1" applyFont="1" applyFill="1" applyAlignment="1"/>
    <xf numFmtId="0" fontId="40" fillId="0" borderId="0" xfId="0" applyFont="1" applyFill="1" applyAlignment="1">
      <alignment horizontal="left" vertical="top"/>
    </xf>
    <xf numFmtId="0" fontId="12" fillId="0" borderId="42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42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right" vertical="center"/>
    </xf>
    <xf numFmtId="0" fontId="8" fillId="53" borderId="0" xfId="0" applyFont="1" applyFill="1" applyAlignment="1">
      <alignment vertical="center" wrapText="1"/>
    </xf>
    <xf numFmtId="0" fontId="12" fillId="53" borderId="22" xfId="0" applyFont="1" applyFill="1" applyBorder="1" applyAlignment="1">
      <alignment vertical="center"/>
    </xf>
    <xf numFmtId="0" fontId="0" fillId="55" borderId="42" xfId="0" applyFill="1" applyBorder="1"/>
    <xf numFmtId="0" fontId="0" fillId="53" borderId="52" xfId="0" applyFill="1" applyBorder="1"/>
    <xf numFmtId="1" fontId="20" fillId="54" borderId="52" xfId="0" applyNumberFormat="1" applyFont="1" applyFill="1" applyBorder="1" applyAlignment="1">
      <alignment horizontal="right"/>
    </xf>
    <xf numFmtId="3" fontId="49" fillId="0" borderId="0" xfId="147" applyNumberFormat="1" applyFont="1" applyFill="1" applyAlignment="1" applyProtection="1">
      <alignment horizontal="right"/>
      <protection locked="0"/>
    </xf>
    <xf numFmtId="0" fontId="52" fillId="0" borderId="0" xfId="0" applyFont="1" applyFill="1" applyAlignment="1">
      <alignment horizontal="left" vertical="center"/>
    </xf>
    <xf numFmtId="3" fontId="48" fillId="0" borderId="0" xfId="240" applyNumberFormat="1" applyFont="1" applyFill="1" applyAlignment="1"/>
    <xf numFmtId="3" fontId="57" fillId="0" borderId="0" xfId="240" applyNumberFormat="1" applyFont="1" applyFill="1" applyAlignment="1"/>
    <xf numFmtId="0" fontId="0" fillId="0" borderId="0" xfId="0" applyFill="1" applyAlignment="1">
      <alignment vertical="center"/>
    </xf>
    <xf numFmtId="0" fontId="40" fillId="55" borderId="0" xfId="0" applyFont="1" applyFill="1" applyAlignment="1">
      <alignment horizontal="left" vertical="top"/>
    </xf>
    <xf numFmtId="0" fontId="40" fillId="55" borderId="0" xfId="0" applyFont="1" applyFill="1" applyAlignment="1">
      <alignment horizontal="left" vertical="top" wrapText="1"/>
    </xf>
    <xf numFmtId="0" fontId="40" fillId="55" borderId="0" xfId="0" applyFont="1" applyFill="1" applyAlignment="1">
      <alignment vertical="top"/>
    </xf>
    <xf numFmtId="0" fontId="0" fillId="55" borderId="0" xfId="0" applyFill="1" applyAlignment="1"/>
    <xf numFmtId="0" fontId="53" fillId="55" borderId="0" xfId="0" applyFont="1" applyFill="1" applyAlignment="1">
      <alignment horizontal="left" vertical="top" wrapText="1"/>
    </xf>
    <xf numFmtId="0" fontId="40" fillId="55" borderId="40" xfId="0" applyFont="1" applyFill="1" applyBorder="1" applyAlignment="1">
      <alignment horizontal="left" vertical="top" wrapText="1"/>
    </xf>
    <xf numFmtId="0" fontId="0" fillId="55" borderId="22" xfId="0" applyFill="1" applyBorder="1" applyAlignment="1">
      <alignment horizontal="left" vertical="center"/>
    </xf>
    <xf numFmtId="0" fontId="20" fillId="55" borderId="22" xfId="0" applyFont="1" applyFill="1" applyBorder="1" applyAlignment="1">
      <alignment horizontal="left" vertical="center"/>
    </xf>
    <xf numFmtId="0" fontId="12" fillId="55" borderId="22" xfId="0" applyFont="1" applyFill="1" applyBorder="1" applyAlignment="1">
      <alignment vertical="center"/>
    </xf>
    <xf numFmtId="0" fontId="12" fillId="55" borderId="22" xfId="0" applyFont="1" applyFill="1" applyBorder="1" applyAlignment="1">
      <alignment horizontal="right" vertical="center"/>
    </xf>
    <xf numFmtId="0" fontId="12" fillId="55" borderId="21" xfId="0" applyFont="1" applyFill="1" applyBorder="1" applyAlignment="1">
      <alignment horizontal="left"/>
    </xf>
    <xf numFmtId="0" fontId="40" fillId="55" borderId="21" xfId="0" applyFont="1" applyFill="1" applyBorder="1" applyAlignment="1">
      <alignment horizontal="right" wrapText="1"/>
    </xf>
    <xf numFmtId="0" fontId="12" fillId="55" borderId="21" xfId="0" applyFont="1" applyFill="1" applyBorder="1" applyAlignment="1">
      <alignment horizontal="right" wrapText="1"/>
    </xf>
    <xf numFmtId="0" fontId="12" fillId="55" borderId="21" xfId="0" applyFont="1" applyFill="1" applyBorder="1" applyAlignment="1">
      <alignment horizontal="right"/>
    </xf>
    <xf numFmtId="0" fontId="40" fillId="55" borderId="0" xfId="0" applyFont="1" applyFill="1" applyAlignment="1">
      <alignment horizontal="left" vertical="center"/>
    </xf>
    <xf numFmtId="0" fontId="60" fillId="55" borderId="21" xfId="0" applyFont="1" applyFill="1" applyBorder="1" applyAlignment="1">
      <alignment horizontal="left" vertical="center"/>
    </xf>
    <xf numFmtId="0" fontId="12" fillId="55" borderId="0" xfId="0" applyFont="1" applyFill="1" applyAlignment="1">
      <alignment horizontal="left"/>
    </xf>
    <xf numFmtId="0" fontId="40" fillId="55" borderId="0" xfId="0" applyFont="1" applyFill="1" applyAlignment="1">
      <alignment horizontal="right" wrapText="1"/>
    </xf>
    <xf numFmtId="0" fontId="12" fillId="55" borderId="0" xfId="0" applyFont="1" applyFill="1" applyAlignment="1">
      <alignment horizontal="right" wrapText="1"/>
    </xf>
    <xf numFmtId="0" fontId="40" fillId="55" borderId="0" xfId="0" applyFont="1" applyFill="1" applyAlignment="1">
      <alignment vertical="top" wrapText="1"/>
    </xf>
    <xf numFmtId="0" fontId="20" fillId="55" borderId="0" xfId="0" applyFont="1" applyFill="1" applyAlignment="1">
      <alignment horizontal="left" vertical="center"/>
    </xf>
    <xf numFmtId="0" fontId="12" fillId="55" borderId="21" xfId="0" applyFont="1" applyFill="1" applyBorder="1" applyAlignment="1">
      <alignment horizontal="left" vertical="center"/>
    </xf>
    <xf numFmtId="0" fontId="12" fillId="55" borderId="0" xfId="0" applyFont="1" applyFill="1"/>
    <xf numFmtId="0" fontId="65" fillId="55" borderId="0" xfId="0" applyFont="1" applyFill="1" applyAlignment="1">
      <alignment horizontal="left" vertical="center"/>
    </xf>
    <xf numFmtId="0" fontId="40" fillId="55" borderId="0" xfId="0" applyFont="1" applyFill="1" applyAlignment="1">
      <alignment vertical="center" wrapText="1"/>
    </xf>
    <xf numFmtId="0" fontId="12" fillId="55" borderId="0" xfId="0" applyFont="1" applyFill="1" applyBorder="1" applyAlignment="1">
      <alignment horizontal="left" vertical="center"/>
    </xf>
    <xf numFmtId="0" fontId="12" fillId="55" borderId="40" xfId="0" applyFont="1" applyFill="1" applyBorder="1" applyAlignment="1">
      <alignment horizontal="right"/>
    </xf>
    <xf numFmtId="0" fontId="12" fillId="55" borderId="40" xfId="0" applyFont="1" applyFill="1" applyBorder="1"/>
    <xf numFmtId="0" fontId="65" fillId="55" borderId="21" xfId="0" applyFont="1" applyFill="1" applyBorder="1" applyAlignment="1">
      <alignment horizontal="left" vertical="center"/>
    </xf>
    <xf numFmtId="0" fontId="12" fillId="53" borderId="0" xfId="213" applyFont="1" applyFill="1" applyBorder="1"/>
    <xf numFmtId="0" fontId="12" fillId="54" borderId="0" xfId="213" applyFont="1" applyFill="1" applyBorder="1"/>
    <xf numFmtId="0" fontId="12" fillId="54" borderId="47" xfId="213" applyFont="1" applyFill="1" applyBorder="1"/>
    <xf numFmtId="0" fontId="12" fillId="53" borderId="40" xfId="213" applyFont="1" applyFill="1" applyBorder="1"/>
    <xf numFmtId="0" fontId="29" fillId="53" borderId="0" xfId="187" applyFont="1" applyFill="1" applyAlignment="1"/>
    <xf numFmtId="1" fontId="54" fillId="55" borderId="0" xfId="0" applyNumberFormat="1" applyFont="1" applyFill="1" applyBorder="1"/>
    <xf numFmtId="168" fontId="54" fillId="55" borderId="0" xfId="0" applyNumberFormat="1" applyFont="1" applyFill="1" applyBorder="1"/>
    <xf numFmtId="0" fontId="12" fillId="53" borderId="52" xfId="0" applyFont="1" applyFill="1" applyBorder="1" applyAlignment="1">
      <alignment horizontal="left" vertical="center"/>
    </xf>
    <xf numFmtId="0" fontId="12" fillId="53" borderId="52" xfId="0" applyFont="1" applyFill="1" applyBorder="1"/>
    <xf numFmtId="0" fontId="40" fillId="55" borderId="42" xfId="0" applyFont="1" applyFill="1" applyBorder="1" applyAlignment="1">
      <alignment horizontal="right"/>
    </xf>
    <xf numFmtId="3" fontId="63" fillId="0" borderId="0" xfId="147" applyNumberFormat="1" applyFont="1" applyFill="1" applyBorder="1" applyAlignment="1" applyProtection="1">
      <alignment horizontal="right"/>
    </xf>
    <xf numFmtId="3" fontId="64" fillId="0" borderId="0" xfId="147" applyNumberFormat="1" applyFont="1" applyFill="1" applyBorder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0" fontId="40" fillId="0" borderId="0" xfId="0" applyFont="1" applyFill="1" applyAlignment="1" applyProtection="1">
      <alignment horizontal="right"/>
    </xf>
    <xf numFmtId="3" fontId="60" fillId="0" borderId="21" xfId="147" applyNumberFormat="1" applyFont="1" applyFill="1" applyBorder="1" applyAlignment="1" applyProtection="1">
      <alignment horizontal="right"/>
    </xf>
    <xf numFmtId="3" fontId="12" fillId="0" borderId="0" xfId="0" applyNumberFormat="1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horizontal="left" vertical="center"/>
    </xf>
    <xf numFmtId="0" fontId="40" fillId="0" borderId="0" xfId="0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horizontal="right" wrapText="1"/>
    </xf>
    <xf numFmtId="3" fontId="63" fillId="55" borderId="0" xfId="147" applyNumberFormat="1" applyFont="1" applyFill="1" applyBorder="1" applyAlignment="1" applyProtection="1">
      <alignment horizontal="right"/>
    </xf>
    <xf numFmtId="3" fontId="64" fillId="55" borderId="0" xfId="147" applyNumberFormat="1" applyFont="1" applyFill="1" applyBorder="1" applyAlignment="1" applyProtection="1">
      <alignment horizontal="right"/>
    </xf>
    <xf numFmtId="0" fontId="12" fillId="55" borderId="0" xfId="0" applyFont="1" applyFill="1" applyAlignment="1" applyProtection="1">
      <alignment horizontal="left" vertical="center"/>
    </xf>
    <xf numFmtId="3" fontId="60" fillId="55" borderId="21" xfId="147" applyNumberFormat="1" applyFont="1" applyFill="1" applyBorder="1" applyAlignment="1" applyProtection="1">
      <alignment horizontal="right"/>
    </xf>
    <xf numFmtId="3" fontId="65" fillId="55" borderId="0" xfId="147" applyNumberFormat="1" applyFont="1" applyFill="1" applyAlignment="1" applyProtection="1">
      <alignment horizontal="right"/>
    </xf>
    <xf numFmtId="0" fontId="40" fillId="55" borderId="0" xfId="0" applyFont="1" applyFill="1" applyAlignment="1" applyProtection="1">
      <alignment horizontal="right"/>
    </xf>
    <xf numFmtId="0" fontId="12" fillId="55" borderId="0" xfId="0" applyFont="1" applyFill="1" applyAlignment="1" applyProtection="1">
      <alignment horizontal="right"/>
    </xf>
    <xf numFmtId="0" fontId="12" fillId="55" borderId="0" xfId="0" applyFont="1" applyFill="1" applyProtection="1"/>
    <xf numFmtId="3" fontId="65" fillId="55" borderId="21" xfId="147" applyNumberFormat="1" applyFont="1" applyFill="1" applyBorder="1" applyAlignment="1" applyProtection="1">
      <alignment horizontal="right"/>
    </xf>
    <xf numFmtId="0" fontId="4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55" borderId="0" xfId="0" applyFont="1" applyFill="1" applyAlignment="1">
      <alignment horizontal="left" vertical="center" indent="1"/>
    </xf>
    <xf numFmtId="0" fontId="0" fillId="55" borderId="0" xfId="0" applyFont="1" applyFill="1" applyAlignment="1">
      <alignment horizontal="right"/>
    </xf>
    <xf numFmtId="0" fontId="0" fillId="53" borderId="0" xfId="0" applyFont="1" applyFill="1" applyAlignment="1">
      <alignment horizontal="left" vertical="center" indent="1"/>
    </xf>
    <xf numFmtId="0" fontId="20" fillId="0" borderId="0" xfId="0" applyFont="1" applyFill="1" applyAlignment="1">
      <alignment horizontal="right"/>
    </xf>
    <xf numFmtId="3" fontId="58" fillId="0" borderId="0" xfId="147" applyNumberFormat="1" applyFont="1" applyFill="1" applyBorder="1" applyAlignment="1" applyProtection="1">
      <alignment horizontal="right"/>
    </xf>
    <xf numFmtId="0" fontId="0" fillId="54" borderId="0" xfId="0" applyFont="1" applyFill="1" applyAlignment="1">
      <alignment horizontal="left" vertical="center" indent="1"/>
    </xf>
    <xf numFmtId="3" fontId="70" fillId="0" borderId="0" xfId="147" applyNumberFormat="1" applyFont="1" applyFill="1" applyBorder="1" applyAlignment="1" applyProtection="1">
      <alignment horizontal="right"/>
    </xf>
    <xf numFmtId="3" fontId="70" fillId="55" borderId="0" xfId="147" applyNumberFormat="1" applyFont="1" applyFill="1" applyBorder="1" applyAlignment="1" applyProtection="1">
      <alignment horizontal="right"/>
    </xf>
    <xf numFmtId="3" fontId="58" fillId="55" borderId="0" xfId="147" applyNumberFormat="1" applyFont="1" applyFill="1" applyBorder="1" applyAlignment="1" applyProtection="1">
      <alignment horizontal="right"/>
    </xf>
    <xf numFmtId="0" fontId="51" fillId="55" borderId="23" xfId="265" applyFont="1" applyFill="1" applyBorder="1" applyAlignment="1">
      <alignment horizontal="left" wrapText="1" indent="4"/>
    </xf>
    <xf numFmtId="168" fontId="51" fillId="55" borderId="0" xfId="0" applyNumberFormat="1" applyFont="1" applyFill="1" applyBorder="1"/>
    <xf numFmtId="1" fontId="51" fillId="55" borderId="0" xfId="0" applyNumberFormat="1" applyFont="1" applyFill="1" applyBorder="1"/>
    <xf numFmtId="0" fontId="68" fillId="54" borderId="0" xfId="187" applyFont="1" applyFill="1" applyAlignment="1"/>
    <xf numFmtId="0" fontId="54" fillId="55" borderId="0" xfId="0" applyFont="1" applyFill="1" applyBorder="1" applyAlignment="1">
      <alignment horizontal="left" vertical="top"/>
    </xf>
    <xf numFmtId="0" fontId="54" fillId="55" borderId="25" xfId="0" applyFont="1" applyFill="1" applyBorder="1" applyAlignment="1">
      <alignment vertical="top"/>
    </xf>
    <xf numFmtId="0" fontId="68" fillId="54" borderId="0" xfId="187" applyFont="1" applyFill="1" applyAlignment="1">
      <alignment vertical="center" wrapText="1"/>
    </xf>
    <xf numFmtId="0" fontId="12" fillId="53" borderId="0" xfId="0" applyFont="1" applyFill="1" applyAlignment="1">
      <alignment vertical="center"/>
    </xf>
    <xf numFmtId="0" fontId="68" fillId="53" borderId="0" xfId="187" applyFont="1" applyFill="1" applyBorder="1" applyAlignment="1"/>
    <xf numFmtId="0" fontId="43" fillId="54" borderId="0" xfId="0" applyFont="1" applyFill="1"/>
    <xf numFmtId="0" fontId="44" fillId="54" borderId="0" xfId="0" applyFont="1" applyFill="1" applyAlignment="1">
      <alignment horizontal="left" vertical="center"/>
    </xf>
    <xf numFmtId="0" fontId="45" fillId="54" borderId="0" xfId="0" applyFont="1" applyFill="1" applyAlignment="1">
      <alignment horizontal="left" vertical="center"/>
    </xf>
    <xf numFmtId="0" fontId="43" fillId="54" borderId="0" xfId="213" applyFont="1" applyFill="1" applyAlignment="1">
      <alignment vertical="top" wrapText="1"/>
    </xf>
    <xf numFmtId="0" fontId="12" fillId="54" borderId="0" xfId="0" applyFont="1" applyFill="1" applyAlignment="1">
      <alignment vertical="center" wrapText="1"/>
    </xf>
    <xf numFmtId="0" fontId="12" fillId="54" borderId="43" xfId="228" applyFont="1" applyFill="1" applyBorder="1" applyAlignment="1">
      <alignment vertical="top"/>
    </xf>
    <xf numFmtId="0" fontId="12" fillId="54" borderId="0" xfId="228" applyFont="1" applyFill="1" applyBorder="1" applyAlignment="1">
      <alignment vertical="top"/>
    </xf>
    <xf numFmtId="0" fontId="12" fillId="55" borderId="43" xfId="0" applyFont="1" applyFill="1" applyBorder="1" applyAlignment="1">
      <alignment vertical="top" wrapText="1"/>
    </xf>
    <xf numFmtId="0" fontId="12" fillId="55" borderId="0" xfId="0" applyFont="1" applyFill="1" applyBorder="1" applyAlignment="1">
      <alignment vertical="top" wrapText="1"/>
    </xf>
    <xf numFmtId="0" fontId="12" fillId="53" borderId="0" xfId="228" applyFont="1" applyFill="1" applyBorder="1" applyAlignment="1">
      <alignment horizontal="left" vertical="top"/>
    </xf>
    <xf numFmtId="0" fontId="64" fillId="53" borderId="0" xfId="228" applyFont="1" applyFill="1" applyBorder="1" applyAlignment="1">
      <alignment vertical="top"/>
    </xf>
    <xf numFmtId="0" fontId="12" fillId="53" borderId="43" xfId="0" applyFont="1" applyFill="1" applyBorder="1"/>
    <xf numFmtId="0" fontId="64" fillId="53" borderId="43" xfId="228" applyFont="1" applyFill="1" applyBorder="1" applyAlignment="1">
      <alignment vertical="top"/>
    </xf>
    <xf numFmtId="0" fontId="64" fillId="53" borderId="53" xfId="228" applyFont="1" applyFill="1" applyBorder="1" applyAlignment="1">
      <alignment vertical="top"/>
    </xf>
    <xf numFmtId="0" fontId="0" fillId="53" borderId="54" xfId="0" applyFill="1" applyBorder="1"/>
    <xf numFmtId="0" fontId="0" fillId="55" borderId="0" xfId="0" applyFont="1" applyFill="1" applyAlignment="1">
      <alignment horizontal="left" vertical="center"/>
    </xf>
    <xf numFmtId="0" fontId="0" fillId="55" borderId="0" xfId="0" applyFont="1" applyFill="1"/>
    <xf numFmtId="0" fontId="0" fillId="55" borderId="0" xfId="0" applyFont="1" applyFill="1" applyAlignment="1">
      <alignment horizontal="right" vertical="center"/>
    </xf>
    <xf numFmtId="0" fontId="0" fillId="55" borderId="22" xfId="0" applyFont="1" applyFill="1" applyBorder="1" applyAlignment="1">
      <alignment vertical="center"/>
    </xf>
    <xf numFmtId="0" fontId="0" fillId="55" borderId="21" xfId="0" applyFont="1" applyFill="1" applyBorder="1" applyAlignment="1">
      <alignment horizontal="right" wrapText="1"/>
    </xf>
    <xf numFmtId="0" fontId="0" fillId="55" borderId="0" xfId="0" applyFont="1" applyFill="1" applyAlignment="1" applyProtection="1">
      <alignment horizontal="left" vertical="center"/>
    </xf>
    <xf numFmtId="3" fontId="72" fillId="55" borderId="21" xfId="147" applyNumberFormat="1" applyFont="1" applyFill="1" applyBorder="1" applyAlignment="1" applyProtection="1">
      <alignment horizontal="right"/>
    </xf>
    <xf numFmtId="3" fontId="49" fillId="55" borderId="0" xfId="147" applyNumberFormat="1" applyFont="1" applyFill="1" applyAlignment="1" applyProtection="1">
      <alignment horizontal="right"/>
    </xf>
    <xf numFmtId="0" fontId="20" fillId="55" borderId="0" xfId="0" applyFont="1" applyFill="1" applyAlignment="1" applyProtection="1">
      <alignment horizontal="right"/>
    </xf>
    <xf numFmtId="0" fontId="0" fillId="55" borderId="0" xfId="0" applyFont="1" applyFill="1" applyAlignment="1" applyProtection="1">
      <alignment horizontal="right"/>
    </xf>
    <xf numFmtId="0" fontId="0" fillId="55" borderId="0" xfId="0" applyFont="1" applyFill="1" applyProtection="1"/>
    <xf numFmtId="3" fontId="49" fillId="55" borderId="21" xfId="147" applyNumberFormat="1" applyFont="1" applyFill="1" applyBorder="1" applyAlignment="1" applyProtection="1">
      <alignment horizontal="right"/>
    </xf>
    <xf numFmtId="0" fontId="0" fillId="54" borderId="0" xfId="0" applyFont="1" applyFill="1"/>
    <xf numFmtId="0" fontId="0" fillId="54" borderId="0" xfId="0" applyFont="1" applyFill="1" applyAlignment="1">
      <alignment horizontal="left" vertical="center"/>
    </xf>
    <xf numFmtId="0" fontId="12" fillId="55" borderId="42" xfId="0" applyFont="1" applyFill="1" applyBorder="1" applyAlignment="1">
      <alignment vertical="center"/>
    </xf>
    <xf numFmtId="0" fontId="64" fillId="55" borderId="43" xfId="0" applyFont="1" applyFill="1" applyBorder="1"/>
    <xf numFmtId="0" fontId="64" fillId="55" borderId="0" xfId="0" applyFont="1" applyFill="1"/>
    <xf numFmtId="0" fontId="12" fillId="54" borderId="0" xfId="213" applyFont="1" applyFill="1"/>
    <xf numFmtId="0" fontId="68" fillId="53" borderId="0" xfId="187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" fontId="62" fillId="55" borderId="0" xfId="240" applyNumberFormat="1" applyFont="1" applyFill="1" applyBorder="1" applyAlignment="1"/>
    <xf numFmtId="3" fontId="12" fillId="55" borderId="0" xfId="240" applyNumberFormat="1" applyFont="1" applyFill="1" applyBorder="1" applyAlignment="1"/>
    <xf numFmtId="3" fontId="62" fillId="54" borderId="0" xfId="240" applyNumberFormat="1" applyFont="1" applyFill="1" applyBorder="1" applyAlignment="1"/>
    <xf numFmtId="0" fontId="68" fillId="55" borderId="0" xfId="187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12" fillId="54" borderId="0" xfId="240" quotePrefix="1" applyNumberFormat="1" applyFont="1" applyFill="1" applyAlignment="1"/>
    <xf numFmtId="0" fontId="68" fillId="54" borderId="0" xfId="187" applyFont="1" applyFill="1" applyAlignment="1">
      <alignment horizontal="left" vertical="center"/>
    </xf>
    <xf numFmtId="0" fontId="67" fillId="55" borderId="33" xfId="0" applyFont="1" applyFill="1" applyBorder="1" applyAlignment="1"/>
    <xf numFmtId="0" fontId="67" fillId="55" borderId="37" xfId="0" applyFont="1" applyFill="1" applyBorder="1" applyAlignment="1"/>
    <xf numFmtId="3" fontId="12" fillId="55" borderId="0" xfId="240" quotePrefix="1" applyNumberFormat="1" applyFont="1" applyFill="1" applyBorder="1" applyAlignment="1"/>
  </cellXfs>
  <cellStyles count="267">
    <cellStyle name="20% - Accent1 2" xfId="31" xr:uid="{00000000-0005-0000-0000-000000000000}"/>
    <cellStyle name="20% - Accent1 3" xfId="32" xr:uid="{00000000-0005-0000-0000-000001000000}"/>
    <cellStyle name="20% - Accent1 4" xfId="33" xr:uid="{00000000-0005-0000-0000-000002000000}"/>
    <cellStyle name="20% - Accent1 5" xfId="34" xr:uid="{00000000-0005-0000-0000-000003000000}"/>
    <cellStyle name="20% - Accent1 6" xfId="35" xr:uid="{00000000-0005-0000-0000-000004000000}"/>
    <cellStyle name="20% - Accent2 2" xfId="36" xr:uid="{00000000-0005-0000-0000-000005000000}"/>
    <cellStyle name="20% - Accent2 3" xfId="37" xr:uid="{00000000-0005-0000-0000-000006000000}"/>
    <cellStyle name="20% - Accent2 4" xfId="38" xr:uid="{00000000-0005-0000-0000-000007000000}"/>
    <cellStyle name="20% - Accent2 5" xfId="39" xr:uid="{00000000-0005-0000-0000-000008000000}"/>
    <cellStyle name="20% - Accent2 6" xfId="40" xr:uid="{00000000-0005-0000-0000-000009000000}"/>
    <cellStyle name="20% - Accent3 2" xfId="41" xr:uid="{00000000-0005-0000-0000-00000A000000}"/>
    <cellStyle name="20% - Accent3 3" xfId="42" xr:uid="{00000000-0005-0000-0000-00000B000000}"/>
    <cellStyle name="20% - Accent3 4" xfId="43" xr:uid="{00000000-0005-0000-0000-00000C000000}"/>
    <cellStyle name="20% - Accent3 5" xfId="44" xr:uid="{00000000-0005-0000-0000-00000D000000}"/>
    <cellStyle name="20% - Accent3 6" xfId="45" xr:uid="{00000000-0005-0000-0000-00000E000000}"/>
    <cellStyle name="20% - Accent4 2" xfId="46" xr:uid="{00000000-0005-0000-0000-00000F000000}"/>
    <cellStyle name="20% - Accent4 3" xfId="47" xr:uid="{00000000-0005-0000-0000-000010000000}"/>
    <cellStyle name="20% - Accent4 4" xfId="48" xr:uid="{00000000-0005-0000-0000-000011000000}"/>
    <cellStyle name="20% - Accent4 5" xfId="49" xr:uid="{00000000-0005-0000-0000-000012000000}"/>
    <cellStyle name="20% - Accent4 6" xfId="50" xr:uid="{00000000-0005-0000-0000-000013000000}"/>
    <cellStyle name="20% - Accent5 2" xfId="51" xr:uid="{00000000-0005-0000-0000-000014000000}"/>
    <cellStyle name="20% - Accent5 3" xfId="52" xr:uid="{00000000-0005-0000-0000-000015000000}"/>
    <cellStyle name="20% - Accent5 4" xfId="53" xr:uid="{00000000-0005-0000-0000-000016000000}"/>
    <cellStyle name="20% - Accent5 5" xfId="54" xr:uid="{00000000-0005-0000-0000-000017000000}"/>
    <cellStyle name="20% - Accent5 6" xfId="55" xr:uid="{00000000-0005-0000-0000-000018000000}"/>
    <cellStyle name="20% - Accent6 2" xfId="56" xr:uid="{00000000-0005-0000-0000-000019000000}"/>
    <cellStyle name="20% - Accent6 3" xfId="57" xr:uid="{00000000-0005-0000-0000-00001A000000}"/>
    <cellStyle name="20% - Accent6 4" xfId="58" xr:uid="{00000000-0005-0000-0000-00001B000000}"/>
    <cellStyle name="20% - Accent6 5" xfId="59" xr:uid="{00000000-0005-0000-0000-00001C000000}"/>
    <cellStyle name="20% - Accent6 6" xfId="60" xr:uid="{00000000-0005-0000-0000-00001D000000}"/>
    <cellStyle name="40% - Accent1 2" xfId="61" xr:uid="{00000000-0005-0000-0000-00001E000000}"/>
    <cellStyle name="40% - Accent1 3" xfId="62" xr:uid="{00000000-0005-0000-0000-00001F000000}"/>
    <cellStyle name="40% - Accent1 4" xfId="63" xr:uid="{00000000-0005-0000-0000-000020000000}"/>
    <cellStyle name="40% - Accent1 5" xfId="64" xr:uid="{00000000-0005-0000-0000-000021000000}"/>
    <cellStyle name="40% - Accent1 6" xfId="65" xr:uid="{00000000-0005-0000-0000-000022000000}"/>
    <cellStyle name="40% - Accent2 2" xfId="66" xr:uid="{00000000-0005-0000-0000-000023000000}"/>
    <cellStyle name="40% - Accent2 3" xfId="67" xr:uid="{00000000-0005-0000-0000-000024000000}"/>
    <cellStyle name="40% - Accent2 4" xfId="68" xr:uid="{00000000-0005-0000-0000-000025000000}"/>
    <cellStyle name="40% - Accent2 5" xfId="69" xr:uid="{00000000-0005-0000-0000-000026000000}"/>
    <cellStyle name="40% - Accent2 6" xfId="70" xr:uid="{00000000-0005-0000-0000-000027000000}"/>
    <cellStyle name="40% - Accent3 2" xfId="71" xr:uid="{00000000-0005-0000-0000-000028000000}"/>
    <cellStyle name="40% - Accent3 3" xfId="72" xr:uid="{00000000-0005-0000-0000-000029000000}"/>
    <cellStyle name="40% - Accent3 4" xfId="73" xr:uid="{00000000-0005-0000-0000-00002A000000}"/>
    <cellStyle name="40% - Accent3 5" xfId="74" xr:uid="{00000000-0005-0000-0000-00002B000000}"/>
    <cellStyle name="40% - Accent3 6" xfId="75" xr:uid="{00000000-0005-0000-0000-00002C000000}"/>
    <cellStyle name="40% - Accent4 2" xfId="76" xr:uid="{00000000-0005-0000-0000-00002D000000}"/>
    <cellStyle name="40% - Accent4 3" xfId="77" xr:uid="{00000000-0005-0000-0000-00002E000000}"/>
    <cellStyle name="40% - Accent4 4" xfId="78" xr:uid="{00000000-0005-0000-0000-00002F000000}"/>
    <cellStyle name="40% - Accent4 5" xfId="79" xr:uid="{00000000-0005-0000-0000-000030000000}"/>
    <cellStyle name="40% - Accent4 6" xfId="80" xr:uid="{00000000-0005-0000-0000-000031000000}"/>
    <cellStyle name="40% - Accent5 2" xfId="81" xr:uid="{00000000-0005-0000-0000-000032000000}"/>
    <cellStyle name="40% - Accent5 3" xfId="82" xr:uid="{00000000-0005-0000-0000-000033000000}"/>
    <cellStyle name="40% - Accent5 4" xfId="83" xr:uid="{00000000-0005-0000-0000-000034000000}"/>
    <cellStyle name="40% - Accent5 5" xfId="84" xr:uid="{00000000-0005-0000-0000-000035000000}"/>
    <cellStyle name="40% - Accent5 6" xfId="85" xr:uid="{00000000-0005-0000-0000-000036000000}"/>
    <cellStyle name="40% - Accent6 2" xfId="86" xr:uid="{00000000-0005-0000-0000-000037000000}"/>
    <cellStyle name="40% - Accent6 3" xfId="87" xr:uid="{00000000-0005-0000-0000-000038000000}"/>
    <cellStyle name="40% - Accent6 4" xfId="88" xr:uid="{00000000-0005-0000-0000-000039000000}"/>
    <cellStyle name="40% - Accent6 5" xfId="89" xr:uid="{00000000-0005-0000-0000-00003A000000}"/>
    <cellStyle name="40% - Accent6 6" xfId="90" xr:uid="{00000000-0005-0000-0000-00003B000000}"/>
    <cellStyle name="60% - Accent1" xfId="20" builtinId="32" customBuiltin="1"/>
    <cellStyle name="60% - Accent1 2" xfId="91" xr:uid="{00000000-0005-0000-0000-00003D000000}"/>
    <cellStyle name="60% - Accent1 3" xfId="92" xr:uid="{00000000-0005-0000-0000-00003E000000}"/>
    <cellStyle name="60% - Accent1 4" xfId="93" xr:uid="{00000000-0005-0000-0000-00003F000000}"/>
    <cellStyle name="60% - Accent1 5" xfId="94" xr:uid="{00000000-0005-0000-0000-000040000000}"/>
    <cellStyle name="60% - Accent2" xfId="22" builtinId="36" customBuiltin="1"/>
    <cellStyle name="60% - Accent2 2" xfId="95" xr:uid="{00000000-0005-0000-0000-000042000000}"/>
    <cellStyle name="60% - Accent2 3" xfId="96" xr:uid="{00000000-0005-0000-0000-000043000000}"/>
    <cellStyle name="60% - Accent2 4" xfId="97" xr:uid="{00000000-0005-0000-0000-000044000000}"/>
    <cellStyle name="60% - Accent2 5" xfId="98" xr:uid="{00000000-0005-0000-0000-000045000000}"/>
    <cellStyle name="60% - Accent3" xfId="24" builtinId="40" customBuiltin="1"/>
    <cellStyle name="60% - Accent3 2" xfId="99" xr:uid="{00000000-0005-0000-0000-000047000000}"/>
    <cellStyle name="60% - Accent3 3" xfId="100" xr:uid="{00000000-0005-0000-0000-000048000000}"/>
    <cellStyle name="60% - Accent3 4" xfId="101" xr:uid="{00000000-0005-0000-0000-000049000000}"/>
    <cellStyle name="60% - Accent3 5" xfId="102" xr:uid="{00000000-0005-0000-0000-00004A000000}"/>
    <cellStyle name="60% - Accent4" xfId="26" builtinId="44" customBuiltin="1"/>
    <cellStyle name="60% - Accent4 2" xfId="103" xr:uid="{00000000-0005-0000-0000-00004C000000}"/>
    <cellStyle name="60% - Accent4 3" xfId="104" xr:uid="{00000000-0005-0000-0000-00004D000000}"/>
    <cellStyle name="60% - Accent4 4" xfId="105" xr:uid="{00000000-0005-0000-0000-00004E000000}"/>
    <cellStyle name="60% - Accent4 5" xfId="106" xr:uid="{00000000-0005-0000-0000-00004F000000}"/>
    <cellStyle name="60% - Accent5" xfId="28" builtinId="48" customBuiltin="1"/>
    <cellStyle name="60% - Accent5 2" xfId="107" xr:uid="{00000000-0005-0000-0000-000051000000}"/>
    <cellStyle name="60% - Accent5 3" xfId="108" xr:uid="{00000000-0005-0000-0000-000052000000}"/>
    <cellStyle name="60% - Accent5 4" xfId="109" xr:uid="{00000000-0005-0000-0000-000053000000}"/>
    <cellStyle name="60% - Accent5 5" xfId="110" xr:uid="{00000000-0005-0000-0000-000054000000}"/>
    <cellStyle name="60% - Accent6" xfId="30" builtinId="52" customBuiltin="1"/>
    <cellStyle name="60% - Accent6 2" xfId="111" xr:uid="{00000000-0005-0000-0000-000056000000}"/>
    <cellStyle name="60% - Accent6 3" xfId="112" xr:uid="{00000000-0005-0000-0000-000057000000}"/>
    <cellStyle name="60% - Accent6 4" xfId="113" xr:uid="{00000000-0005-0000-0000-000058000000}"/>
    <cellStyle name="60% - Accent6 5" xfId="114" xr:uid="{00000000-0005-0000-0000-000059000000}"/>
    <cellStyle name="Accent1" xfId="19" builtinId="29" customBuiltin="1"/>
    <cellStyle name="Accent1 2" xfId="115" xr:uid="{00000000-0005-0000-0000-00005B000000}"/>
    <cellStyle name="Accent1 3" xfId="116" xr:uid="{00000000-0005-0000-0000-00005C000000}"/>
    <cellStyle name="Accent1 4" xfId="117" xr:uid="{00000000-0005-0000-0000-00005D000000}"/>
    <cellStyle name="Accent1 5" xfId="118" xr:uid="{00000000-0005-0000-0000-00005E000000}"/>
    <cellStyle name="Accent2" xfId="21" builtinId="33" customBuiltin="1"/>
    <cellStyle name="Accent2 2" xfId="119" xr:uid="{00000000-0005-0000-0000-000060000000}"/>
    <cellStyle name="Accent2 3" xfId="120" xr:uid="{00000000-0005-0000-0000-000061000000}"/>
    <cellStyle name="Accent2 4" xfId="121" xr:uid="{00000000-0005-0000-0000-000062000000}"/>
    <cellStyle name="Accent2 5" xfId="122" xr:uid="{00000000-0005-0000-0000-000063000000}"/>
    <cellStyle name="Accent3" xfId="23" builtinId="37" customBuiltin="1"/>
    <cellStyle name="Accent3 2" xfId="123" xr:uid="{00000000-0005-0000-0000-000065000000}"/>
    <cellStyle name="Accent3 3" xfId="124" xr:uid="{00000000-0005-0000-0000-000066000000}"/>
    <cellStyle name="Accent3 4" xfId="125" xr:uid="{00000000-0005-0000-0000-000067000000}"/>
    <cellStyle name="Accent3 5" xfId="126" xr:uid="{00000000-0005-0000-0000-000068000000}"/>
    <cellStyle name="Accent4" xfId="25" builtinId="41" customBuiltin="1"/>
    <cellStyle name="Accent4 2" xfId="127" xr:uid="{00000000-0005-0000-0000-00006A000000}"/>
    <cellStyle name="Accent4 3" xfId="128" xr:uid="{00000000-0005-0000-0000-00006B000000}"/>
    <cellStyle name="Accent4 4" xfId="129" xr:uid="{00000000-0005-0000-0000-00006C000000}"/>
    <cellStyle name="Accent4 5" xfId="130" xr:uid="{00000000-0005-0000-0000-00006D000000}"/>
    <cellStyle name="Accent5" xfId="27" builtinId="45" customBuiltin="1"/>
    <cellStyle name="Accent5 2" xfId="131" xr:uid="{00000000-0005-0000-0000-00006F000000}"/>
    <cellStyle name="Accent5 3" xfId="132" xr:uid="{00000000-0005-0000-0000-000070000000}"/>
    <cellStyle name="Accent5 4" xfId="133" xr:uid="{00000000-0005-0000-0000-000071000000}"/>
    <cellStyle name="Accent5 5" xfId="134" xr:uid="{00000000-0005-0000-0000-000072000000}"/>
    <cellStyle name="Accent6" xfId="29" builtinId="49" customBuiltin="1"/>
    <cellStyle name="Accent6 2" xfId="135" xr:uid="{00000000-0005-0000-0000-000074000000}"/>
    <cellStyle name="Accent6 3" xfId="136" xr:uid="{00000000-0005-0000-0000-000075000000}"/>
    <cellStyle name="Accent6 4" xfId="137" xr:uid="{00000000-0005-0000-0000-000076000000}"/>
    <cellStyle name="Accent6 5" xfId="138" xr:uid="{00000000-0005-0000-0000-000077000000}"/>
    <cellStyle name="Bad" xfId="9" builtinId="27" customBuiltin="1"/>
    <cellStyle name="Bad 2" xfId="139" xr:uid="{00000000-0005-0000-0000-000079000000}"/>
    <cellStyle name="Bad 3" xfId="140" xr:uid="{00000000-0005-0000-0000-00007A000000}"/>
    <cellStyle name="Bad 4" xfId="141" xr:uid="{00000000-0005-0000-0000-00007B000000}"/>
    <cellStyle name="Bad 5" xfId="142" xr:uid="{00000000-0005-0000-0000-00007C000000}"/>
    <cellStyle name="Calculation" xfId="13" builtinId="22" customBuiltin="1"/>
    <cellStyle name="Calculation 2" xfId="143" xr:uid="{00000000-0005-0000-0000-00007E000000}"/>
    <cellStyle name="Calculation 3" xfId="144" xr:uid="{00000000-0005-0000-0000-00007F000000}"/>
    <cellStyle name="Calculation 4" xfId="145" xr:uid="{00000000-0005-0000-0000-000080000000}"/>
    <cellStyle name="Calculation 5" xfId="146" xr:uid="{00000000-0005-0000-0000-000081000000}"/>
    <cellStyle name="cells" xfId="147" xr:uid="{00000000-0005-0000-0000-000082000000}"/>
    <cellStyle name="cells 2" xfId="148" xr:uid="{00000000-0005-0000-0000-000083000000}"/>
    <cellStyle name="cells 3" xfId="149" xr:uid="{00000000-0005-0000-0000-000084000000}"/>
    <cellStyle name="Check Cell" xfId="15" builtinId="23" customBuiltin="1"/>
    <cellStyle name="Check Cell 2" xfId="150" xr:uid="{00000000-0005-0000-0000-000086000000}"/>
    <cellStyle name="Check Cell 3" xfId="151" xr:uid="{00000000-0005-0000-0000-000087000000}"/>
    <cellStyle name="Check Cell 4" xfId="152" xr:uid="{00000000-0005-0000-0000-000088000000}"/>
    <cellStyle name="Check Cell 5" xfId="153" xr:uid="{00000000-0005-0000-0000-000089000000}"/>
    <cellStyle name="column field" xfId="154" xr:uid="{00000000-0005-0000-0000-00008A000000}"/>
    <cellStyle name="Comma" xfId="1" builtinId="3" customBuiltin="1"/>
    <cellStyle name="Comma 2" xfId="155" xr:uid="{00000000-0005-0000-0000-00008C000000}"/>
    <cellStyle name="Comma 3" xfId="156" xr:uid="{00000000-0005-0000-0000-00008D000000}"/>
    <cellStyle name="Comma 4" xfId="157" xr:uid="{00000000-0005-0000-0000-00008E000000}"/>
    <cellStyle name="Comma 5" xfId="158" xr:uid="{00000000-0005-0000-0000-00008F000000}"/>
    <cellStyle name="Comma 6" xfId="159" xr:uid="{00000000-0005-0000-0000-000090000000}"/>
    <cellStyle name="Comma 7" xfId="160" xr:uid="{00000000-0005-0000-0000-000091000000}"/>
    <cellStyle name="Explanatory Text" xfId="17" builtinId="53" customBuiltin="1"/>
    <cellStyle name="Explanatory Text 2" xfId="161" xr:uid="{00000000-0005-0000-0000-000093000000}"/>
    <cellStyle name="Explanatory Text 3" xfId="162" xr:uid="{00000000-0005-0000-0000-000094000000}"/>
    <cellStyle name="field" xfId="163" xr:uid="{00000000-0005-0000-0000-000095000000}"/>
    <cellStyle name="field names" xfId="164" xr:uid="{00000000-0005-0000-0000-000096000000}"/>
    <cellStyle name="footer" xfId="165" xr:uid="{00000000-0005-0000-0000-000097000000}"/>
    <cellStyle name="Good" xfId="8" builtinId="26" customBuiltin="1"/>
    <cellStyle name="Good 2" xfId="166" xr:uid="{00000000-0005-0000-0000-000099000000}"/>
    <cellStyle name="Good 3" xfId="167" xr:uid="{00000000-0005-0000-0000-00009A000000}"/>
    <cellStyle name="Good 4" xfId="168" xr:uid="{00000000-0005-0000-0000-00009B000000}"/>
    <cellStyle name="Good 5" xfId="169" xr:uid="{00000000-0005-0000-0000-00009C000000}"/>
    <cellStyle name="heading" xfId="170" xr:uid="{00000000-0005-0000-0000-00009D000000}"/>
    <cellStyle name="Heading 1" xfId="4" builtinId="16" customBuiltin="1"/>
    <cellStyle name="Heading 1 2" xfId="171" xr:uid="{00000000-0005-0000-0000-00009F000000}"/>
    <cellStyle name="Heading 1 3" xfId="172" xr:uid="{00000000-0005-0000-0000-0000A0000000}"/>
    <cellStyle name="Heading 1 4" xfId="173" xr:uid="{00000000-0005-0000-0000-0000A1000000}"/>
    <cellStyle name="Heading 1 5" xfId="174" xr:uid="{00000000-0005-0000-0000-0000A2000000}"/>
    <cellStyle name="Heading 2" xfId="5" builtinId="17" customBuiltin="1"/>
    <cellStyle name="Heading 2 2" xfId="175" xr:uid="{00000000-0005-0000-0000-0000A4000000}"/>
    <cellStyle name="Heading 2 3" xfId="176" xr:uid="{00000000-0005-0000-0000-0000A5000000}"/>
    <cellStyle name="Heading 2 4" xfId="177" xr:uid="{00000000-0005-0000-0000-0000A6000000}"/>
    <cellStyle name="Heading 2 5" xfId="178" xr:uid="{00000000-0005-0000-0000-0000A7000000}"/>
    <cellStyle name="Heading 3" xfId="6" builtinId="18" customBuiltin="1"/>
    <cellStyle name="Heading 3 2" xfId="179" xr:uid="{00000000-0005-0000-0000-0000A9000000}"/>
    <cellStyle name="Heading 3 3" xfId="180" xr:uid="{00000000-0005-0000-0000-0000AA000000}"/>
    <cellStyle name="Heading 3 4" xfId="181" xr:uid="{00000000-0005-0000-0000-0000AB000000}"/>
    <cellStyle name="Heading 3 5" xfId="182" xr:uid="{00000000-0005-0000-0000-0000AC000000}"/>
    <cellStyle name="Heading 4" xfId="7" builtinId="19" customBuiltin="1"/>
    <cellStyle name="Heading 4 2" xfId="183" xr:uid="{00000000-0005-0000-0000-0000AE000000}"/>
    <cellStyle name="Heading 4 3" xfId="184" xr:uid="{00000000-0005-0000-0000-0000AF000000}"/>
    <cellStyle name="Heading 4 4" xfId="185" xr:uid="{00000000-0005-0000-0000-0000B0000000}"/>
    <cellStyle name="Heading 4 5" xfId="186" xr:uid="{00000000-0005-0000-0000-0000B1000000}"/>
    <cellStyle name="Hyperlink" xfId="187" xr:uid="{00000000-0005-0000-0000-0000B2000000}"/>
    <cellStyle name="Hyperlink 2" xfId="189" xr:uid="{00000000-0005-0000-0000-0000B3000000}"/>
    <cellStyle name="Hyperlink 3" xfId="190" xr:uid="{00000000-0005-0000-0000-0000B4000000}"/>
    <cellStyle name="Hyperlink 4" xfId="191" xr:uid="{00000000-0005-0000-0000-0000B5000000}"/>
    <cellStyle name="Hyperlink 5" xfId="192" xr:uid="{00000000-0005-0000-0000-0000B6000000}"/>
    <cellStyle name="Hyperlink_05 Carers - Tables" xfId="188" xr:uid="{00000000-0005-0000-0000-0000B7000000}"/>
    <cellStyle name="Input" xfId="11" builtinId="20" customBuiltin="1"/>
    <cellStyle name="Input 2" xfId="193" xr:uid="{00000000-0005-0000-0000-0000B9000000}"/>
    <cellStyle name="Input 3" xfId="194" xr:uid="{00000000-0005-0000-0000-0000BA000000}"/>
    <cellStyle name="Input 4" xfId="195" xr:uid="{00000000-0005-0000-0000-0000BB000000}"/>
    <cellStyle name="Input 5" xfId="196" xr:uid="{00000000-0005-0000-0000-0000BC000000}"/>
    <cellStyle name="Linked Cell" xfId="14" builtinId="24" customBuiltin="1"/>
    <cellStyle name="Linked Cell 2" xfId="197" xr:uid="{00000000-0005-0000-0000-0000BE000000}"/>
    <cellStyle name="Linked Cell 3" xfId="198" xr:uid="{00000000-0005-0000-0000-0000BF000000}"/>
    <cellStyle name="Neutral" xfId="10" builtinId="28" customBuiltin="1"/>
    <cellStyle name="Neutral 2" xfId="199" xr:uid="{00000000-0005-0000-0000-0000C1000000}"/>
    <cellStyle name="Neutral 3" xfId="200" xr:uid="{00000000-0005-0000-0000-0000C2000000}"/>
    <cellStyle name="Neutral 4" xfId="201" xr:uid="{00000000-0005-0000-0000-0000C3000000}"/>
    <cellStyle name="Neutral 5" xfId="202" xr:uid="{00000000-0005-0000-0000-0000C4000000}"/>
    <cellStyle name="Normal" xfId="0" builtinId="0" customBuiltin="1"/>
    <cellStyle name="Normal 10" xfId="203" xr:uid="{00000000-0005-0000-0000-0000C6000000}"/>
    <cellStyle name="Normal 11" xfId="204" xr:uid="{00000000-0005-0000-0000-0000C7000000}"/>
    <cellStyle name="Normal 12" xfId="205" xr:uid="{00000000-0005-0000-0000-0000C8000000}"/>
    <cellStyle name="Normal 13" xfId="206" xr:uid="{00000000-0005-0000-0000-0000C9000000}"/>
    <cellStyle name="Normal 14" xfId="207" xr:uid="{00000000-0005-0000-0000-0000CA000000}"/>
    <cellStyle name="Normal 15" xfId="208" xr:uid="{00000000-0005-0000-0000-0000CB000000}"/>
    <cellStyle name="Normal 16" xfId="209" xr:uid="{00000000-0005-0000-0000-0000CC000000}"/>
    <cellStyle name="Normal 17" xfId="210" xr:uid="{00000000-0005-0000-0000-0000CD000000}"/>
    <cellStyle name="Normal 18" xfId="211" xr:uid="{00000000-0005-0000-0000-0000CE000000}"/>
    <cellStyle name="Normal 19" xfId="212" xr:uid="{00000000-0005-0000-0000-0000CF000000}"/>
    <cellStyle name="Normal 2" xfId="213" xr:uid="{00000000-0005-0000-0000-0000D0000000}"/>
    <cellStyle name="Normal 20" xfId="214" xr:uid="{00000000-0005-0000-0000-0000D1000000}"/>
    <cellStyle name="Normal 21" xfId="215" xr:uid="{00000000-0005-0000-0000-0000D2000000}"/>
    <cellStyle name="Normal 22" xfId="216" xr:uid="{00000000-0005-0000-0000-0000D3000000}"/>
    <cellStyle name="Normal 23" xfId="217" xr:uid="{00000000-0005-0000-0000-0000D4000000}"/>
    <cellStyle name="Normal 24" xfId="218" xr:uid="{00000000-0005-0000-0000-0000D5000000}"/>
    <cellStyle name="Normal 25" xfId="219" xr:uid="{00000000-0005-0000-0000-0000D6000000}"/>
    <cellStyle name="Normal 26" xfId="220" xr:uid="{00000000-0005-0000-0000-0000D7000000}"/>
    <cellStyle name="Normal 27" xfId="221" xr:uid="{00000000-0005-0000-0000-0000D8000000}"/>
    <cellStyle name="Normal 28" xfId="222" xr:uid="{00000000-0005-0000-0000-0000D9000000}"/>
    <cellStyle name="Normal 29" xfId="223" xr:uid="{00000000-0005-0000-0000-0000DA000000}"/>
    <cellStyle name="Normal 3" xfId="224" xr:uid="{00000000-0005-0000-0000-0000DB000000}"/>
    <cellStyle name="Normal 30" xfId="225" xr:uid="{00000000-0005-0000-0000-0000DC000000}"/>
    <cellStyle name="Normal 31" xfId="226" xr:uid="{00000000-0005-0000-0000-0000DD000000}"/>
    <cellStyle name="Normal 32" xfId="227" xr:uid="{00000000-0005-0000-0000-0000DE000000}"/>
    <cellStyle name="Normal 33" xfId="228" xr:uid="{00000000-0005-0000-0000-0000DF000000}"/>
    <cellStyle name="Normal 34" xfId="229" xr:uid="{00000000-0005-0000-0000-0000E0000000}"/>
    <cellStyle name="Normal 35" xfId="230" xr:uid="{00000000-0005-0000-0000-0000E1000000}"/>
    <cellStyle name="Normal 36" xfId="231" xr:uid="{00000000-0005-0000-0000-0000E2000000}"/>
    <cellStyle name="Normal 37" xfId="232" xr:uid="{00000000-0005-0000-0000-0000E3000000}"/>
    <cellStyle name="Normal 4" xfId="233" xr:uid="{00000000-0005-0000-0000-0000E4000000}"/>
    <cellStyle name="Normal 5" xfId="234" xr:uid="{00000000-0005-0000-0000-0000E5000000}"/>
    <cellStyle name="Normal 6" xfId="235" xr:uid="{00000000-0005-0000-0000-0000E6000000}"/>
    <cellStyle name="Normal 7" xfId="236" xr:uid="{00000000-0005-0000-0000-0000E7000000}"/>
    <cellStyle name="Normal 8" xfId="237" xr:uid="{00000000-0005-0000-0000-0000E8000000}"/>
    <cellStyle name="Normal 9" xfId="238" xr:uid="{00000000-0005-0000-0000-0000E9000000}"/>
    <cellStyle name="Normal_03 Tenure - Tables" xfId="264" xr:uid="{00000000-0005-0000-0000-0000EA000000}"/>
    <cellStyle name="Normal_lead_Ch6_commentary_output (GROSS4)" xfId="266" xr:uid="{00000000-0005-0000-0000-0000EB000000}"/>
    <cellStyle name="Normal_q1264" xfId="239" xr:uid="{00000000-0005-0000-0000-0000EC000000}"/>
    <cellStyle name="Normal_TAB_316 2" xfId="240" xr:uid="{00000000-0005-0000-0000-0000ED000000}"/>
    <cellStyle name="Normal_TAB_39" xfId="265" xr:uid="{00000000-0005-0000-0000-0000EE000000}"/>
    <cellStyle name="Note 2" xfId="241" xr:uid="{00000000-0005-0000-0000-0000EF000000}"/>
    <cellStyle name="Note 3" xfId="242" xr:uid="{00000000-0005-0000-0000-0000F0000000}"/>
    <cellStyle name="Note 4" xfId="243" xr:uid="{00000000-0005-0000-0000-0000F1000000}"/>
    <cellStyle name="Note 5" xfId="244" xr:uid="{00000000-0005-0000-0000-0000F2000000}"/>
    <cellStyle name="Note 6" xfId="245" xr:uid="{00000000-0005-0000-0000-0000F3000000}"/>
    <cellStyle name="Output" xfId="12" builtinId="21" customBuiltin="1"/>
    <cellStyle name="Output 2" xfId="246" xr:uid="{00000000-0005-0000-0000-0000F5000000}"/>
    <cellStyle name="Output 3" xfId="247" xr:uid="{00000000-0005-0000-0000-0000F6000000}"/>
    <cellStyle name="Output 4" xfId="248" xr:uid="{00000000-0005-0000-0000-0000F7000000}"/>
    <cellStyle name="Output 5" xfId="249" xr:uid="{00000000-0005-0000-0000-0000F8000000}"/>
    <cellStyle name="Percent" xfId="2" builtinId="5" customBuiltin="1"/>
    <cellStyle name="rowfield" xfId="250" xr:uid="{00000000-0005-0000-0000-0000FA000000}"/>
    <cellStyle name="rowfield 2" xfId="251" xr:uid="{00000000-0005-0000-0000-0000FB000000}"/>
    <cellStyle name="rowfield 3" xfId="252" xr:uid="{00000000-0005-0000-0000-0000FC000000}"/>
    <cellStyle name="Test" xfId="253" xr:uid="{00000000-0005-0000-0000-0000FD000000}"/>
    <cellStyle name="Title" xfId="3" builtinId="15" customBuiltin="1"/>
    <cellStyle name="Title 2" xfId="254" xr:uid="{00000000-0005-0000-0000-0000FF000000}"/>
    <cellStyle name="Title 3" xfId="255" xr:uid="{00000000-0005-0000-0000-000000010000}"/>
    <cellStyle name="Title 4" xfId="256" xr:uid="{00000000-0005-0000-0000-000001010000}"/>
    <cellStyle name="Title 5" xfId="257" xr:uid="{00000000-0005-0000-0000-000002010000}"/>
    <cellStyle name="Total" xfId="18" builtinId="25" customBuiltin="1"/>
    <cellStyle name="Total 2" xfId="258" xr:uid="{00000000-0005-0000-0000-000004010000}"/>
    <cellStyle name="Total 3" xfId="259" xr:uid="{00000000-0005-0000-0000-000005010000}"/>
    <cellStyle name="Total 4" xfId="260" xr:uid="{00000000-0005-0000-0000-000006010000}"/>
    <cellStyle name="Total 5" xfId="261" xr:uid="{00000000-0005-0000-0000-000007010000}"/>
    <cellStyle name="Warning Text" xfId="16" builtinId="11" customBuiltin="1"/>
    <cellStyle name="Warning Text 2" xfId="262" xr:uid="{00000000-0005-0000-0000-000009010000}"/>
    <cellStyle name="Warning Text 3" xfId="263" xr:uid="{00000000-0005-0000-0000-00000A010000}"/>
  </cellStyles>
  <dxfs count="0"/>
  <tableStyles count="0" defaultTableStyle="TableStyleMedium2" defaultPivotStyle="PivotStyleLight16"/>
  <colors>
    <mruColors>
      <color rgb="FFA7A9AC"/>
      <color rgb="FF7386AF"/>
      <color rgb="FFBCC6D8"/>
      <color rgb="FFE3631E"/>
      <color rgb="FFE4631E"/>
      <color rgb="FFFFFFCC"/>
      <color rgb="FF00437B"/>
      <color rgb="FFA1ACCA"/>
      <color rgb="FF7F7F7F"/>
      <color rgb="FF808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38103</xdr:colOff>
      <xdr:row>1</xdr:row>
      <xdr:rowOff>0</xdr:rowOff>
    </xdr:from>
    <xdr:ext cx="2533646" cy="209553"/>
    <xdr:pic>
      <xdr:nvPicPr>
        <xdr:cNvPr id="3" name="Picture 20" descr="Department for Work and Pensions" title="Department for Work and Pension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0503" y="161925"/>
          <a:ext cx="2533646" cy="20955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6400800</xdr:colOff>
      <xdr:row>0</xdr:row>
      <xdr:rowOff>0</xdr:rowOff>
    </xdr:from>
    <xdr:ext cx="1463168" cy="1473441"/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7146" y="0"/>
          <a:ext cx="1463168" cy="147344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458390</xdr:colOff>
      <xdr:row>6</xdr:row>
      <xdr:rowOff>53577</xdr:rowOff>
    </xdr:from>
    <xdr:to>
      <xdr:col>18</xdr:col>
      <xdr:colOff>409575</xdr:colOff>
      <xdr:row>18</xdr:row>
      <xdr:rowOff>179784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1A21D34-33DC-4C9D-9E48-063D7FC7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9828" y="1137046"/>
          <a:ext cx="6315076" cy="2483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534459</xdr:colOff>
      <xdr:row>5</xdr:row>
      <xdr:rowOff>169333</xdr:rowOff>
    </xdr:from>
    <xdr:to>
      <xdr:col>19</xdr:col>
      <xdr:colOff>110066</xdr:colOff>
      <xdr:row>17</xdr:row>
      <xdr:rowOff>113770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AA8989-098A-421F-96FB-22B33E81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7792" y="1095375"/>
          <a:ext cx="5317066" cy="2383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statistics/family-resources-survey-financial-year-2020-to-2021" TargetMode="External"/><Relationship Id="rId1" Type="http://schemas.openxmlformats.org/officeDocument/2006/relationships/hyperlink" Target="mailto:team.frs@dwp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35"/>
  <sheetViews>
    <sheetView tabSelected="1" zoomScaleNormal="100" zoomScaleSheetLayoutView="100" workbookViewId="0"/>
  </sheetViews>
  <sheetFormatPr defaultColWidth="9" defaultRowHeight="12.75" x14ac:dyDescent="0.35"/>
  <cols>
    <col min="1" max="1" width="2.265625" style="1" customWidth="1"/>
    <col min="2" max="2" width="16.73046875" style="1" customWidth="1"/>
    <col min="3" max="3" width="120.46484375" style="1" customWidth="1"/>
    <col min="4" max="4" width="9" style="15" customWidth="1"/>
    <col min="5" max="16384" width="9" style="15"/>
  </cols>
  <sheetData>
    <row r="1" spans="1:90" ht="15" x14ac:dyDescent="0.4">
      <c r="B1" s="7"/>
    </row>
    <row r="2" spans="1:90" ht="15" x14ac:dyDescent="0.4">
      <c r="B2" s="7"/>
      <c r="D2" s="317"/>
    </row>
    <row r="3" spans="1:90" ht="15" x14ac:dyDescent="0.4">
      <c r="B3" s="7"/>
    </row>
    <row r="4" spans="1:90" s="16" customFormat="1" ht="22.5" x14ac:dyDescent="0.35">
      <c r="A4" s="1"/>
      <c r="B4" s="3" t="s">
        <v>178</v>
      </c>
      <c r="C4" s="1"/>
      <c r="D4" s="15"/>
      <c r="E4" s="318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</row>
    <row r="5" spans="1:90" s="16" customFormat="1" ht="22.15" x14ac:dyDescent="0.35">
      <c r="A5" s="1"/>
      <c r="B5" s="4" t="s">
        <v>87</v>
      </c>
      <c r="C5" s="1"/>
      <c r="D5" s="15"/>
      <c r="E5" s="319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</row>
    <row r="6" spans="1:90" ht="15" x14ac:dyDescent="0.4">
      <c r="B6" s="7"/>
    </row>
    <row r="7" spans="1:90" s="16" customFormat="1" ht="15" x14ac:dyDescent="0.4">
      <c r="A7" s="1"/>
      <c r="B7" s="164" t="s">
        <v>179</v>
      </c>
      <c r="C7" s="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</row>
    <row r="8" spans="1:90" s="16" customFormat="1" ht="15" x14ac:dyDescent="0.4">
      <c r="A8" s="1"/>
      <c r="B8" s="135" t="s">
        <v>191</v>
      </c>
      <c r="C8" s="7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</row>
    <row r="9" spans="1:90" s="16" customFormat="1" ht="15" x14ac:dyDescent="0.4">
      <c r="A9" s="1"/>
      <c r="B9" s="135" t="s">
        <v>117</v>
      </c>
      <c r="C9" s="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</row>
    <row r="10" spans="1:90" s="16" customFormat="1" ht="15" x14ac:dyDescent="0.4">
      <c r="A10" s="1"/>
      <c r="B10" s="135" t="s">
        <v>118</v>
      </c>
      <c r="C10" s="7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</row>
    <row r="11" spans="1:90" ht="15" x14ac:dyDescent="0.4">
      <c r="B11" s="7"/>
      <c r="C11" s="7"/>
    </row>
    <row r="12" spans="1:90" s="16" customFormat="1" ht="15" x14ac:dyDescent="0.4">
      <c r="A12" s="1"/>
      <c r="B12" s="119" t="s">
        <v>0</v>
      </c>
      <c r="C12" s="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</row>
    <row r="13" spans="1:90" s="16" customFormat="1" ht="15" x14ac:dyDescent="0.4">
      <c r="A13" s="1"/>
      <c r="B13" s="119"/>
      <c r="C13" s="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</row>
    <row r="14" spans="1:90" s="317" customFormat="1" ht="15" x14ac:dyDescent="0.35">
      <c r="A14" s="2"/>
      <c r="B14" s="165" t="s">
        <v>1</v>
      </c>
      <c r="C14" s="165"/>
      <c r="D14" s="320"/>
    </row>
    <row r="15" spans="1:90" s="317" customFormat="1" ht="15" x14ac:dyDescent="0.35">
      <c r="A15" s="2"/>
      <c r="B15" s="165" t="s">
        <v>2</v>
      </c>
      <c r="C15" s="165"/>
      <c r="D15" s="320"/>
    </row>
    <row r="16" spans="1:90" s="317" customFormat="1" ht="13.05" customHeight="1" x14ac:dyDescent="0.35">
      <c r="A16" s="2"/>
      <c r="B16" s="165"/>
      <c r="C16" s="165"/>
      <c r="D16" s="320"/>
    </row>
    <row r="17" spans="1:90" s="16" customFormat="1" ht="15" x14ac:dyDescent="0.4">
      <c r="A17" s="1"/>
      <c r="B17" s="166" t="s">
        <v>3</v>
      </c>
      <c r="C17" s="166" t="s">
        <v>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</row>
    <row r="18" spans="1:90" s="16" customFormat="1" ht="15" x14ac:dyDescent="0.4">
      <c r="A18" s="1"/>
      <c r="B18" s="167">
        <v>6.1</v>
      </c>
      <c r="C18" s="118" t="s">
        <v>202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</row>
    <row r="19" spans="1:90" s="16" customFormat="1" ht="15" x14ac:dyDescent="0.4">
      <c r="A19" s="1"/>
      <c r="B19" s="167">
        <v>6.2</v>
      </c>
      <c r="C19" s="118" t="s">
        <v>174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</row>
    <row r="20" spans="1:90" s="16" customFormat="1" ht="15" x14ac:dyDescent="0.4">
      <c r="A20" s="1"/>
      <c r="B20" s="167">
        <v>6.3</v>
      </c>
      <c r="C20" s="118" t="s">
        <v>196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</row>
    <row r="21" spans="1:90" s="16" customFormat="1" ht="15" x14ac:dyDescent="0.4">
      <c r="A21" s="1"/>
      <c r="B21" s="167">
        <v>6.4</v>
      </c>
      <c r="C21" s="118" t="s">
        <v>175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</row>
    <row r="22" spans="1:90" s="16" customFormat="1" ht="15" x14ac:dyDescent="0.4">
      <c r="A22" s="1"/>
      <c r="B22" s="167">
        <v>6.5</v>
      </c>
      <c r="C22" s="168" t="s">
        <v>176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</row>
    <row r="23" spans="1:90" s="16" customFormat="1" ht="15" x14ac:dyDescent="0.35">
      <c r="A23" s="1"/>
      <c r="B23" s="169">
        <v>6.6</v>
      </c>
      <c r="C23" s="170" t="s">
        <v>177</v>
      </c>
      <c r="D23" s="32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</row>
    <row r="24" spans="1:90" s="16" customFormat="1" ht="15" x14ac:dyDescent="0.35">
      <c r="A24" s="15"/>
      <c r="B24" s="169"/>
      <c r="C24" s="314"/>
      <c r="D24" s="32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</row>
    <row r="25" spans="1:90" s="16" customFormat="1" ht="15" x14ac:dyDescent="0.4">
      <c r="A25" s="15"/>
      <c r="B25" s="119" t="s">
        <v>5</v>
      </c>
      <c r="C25" s="16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</row>
    <row r="26" spans="1:90" ht="15" x14ac:dyDescent="0.4">
      <c r="A26" s="15"/>
      <c r="B26" s="7"/>
      <c r="C26" s="7"/>
    </row>
    <row r="27" spans="1:90" s="16" customFormat="1" ht="15.4" x14ac:dyDescent="0.45">
      <c r="A27" s="15"/>
      <c r="B27" s="135" t="s">
        <v>186</v>
      </c>
      <c r="C27" s="171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</row>
    <row r="28" spans="1:90" s="16" customFormat="1" ht="15" x14ac:dyDescent="0.4">
      <c r="A28" s="15"/>
      <c r="B28" s="172" t="s">
        <v>197</v>
      </c>
      <c r="C28" s="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</row>
    <row r="29" spans="1:90" s="16" customFormat="1" ht="15" x14ac:dyDescent="0.35">
      <c r="A29" s="15"/>
      <c r="B29" s="135" t="s">
        <v>180</v>
      </c>
      <c r="C29" s="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</row>
    <row r="30" spans="1:90" ht="15" x14ac:dyDescent="0.35">
      <c r="A30" s="15"/>
      <c r="B30" s="315" t="s">
        <v>187</v>
      </c>
    </row>
    <row r="31" spans="1:90" s="16" customFormat="1" ht="15" x14ac:dyDescent="0.4">
      <c r="A31" s="1"/>
      <c r="B31" s="7"/>
      <c r="C31" s="7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</row>
    <row r="32" spans="1:90" ht="15" x14ac:dyDescent="0.4">
      <c r="B32" s="119" t="s">
        <v>7</v>
      </c>
      <c r="C32" s="7"/>
    </row>
    <row r="33" spans="1:3" s="317" customFormat="1" ht="15" x14ac:dyDescent="0.4">
      <c r="A33" s="2"/>
      <c r="B33" s="7"/>
      <c r="C33" s="7"/>
    </row>
    <row r="34" spans="1:3" s="311" customFormat="1" ht="15" x14ac:dyDescent="0.4">
      <c r="A34" s="2"/>
      <c r="B34" s="7" t="s">
        <v>8</v>
      </c>
      <c r="C34" s="316"/>
    </row>
    <row r="35" spans="1:3" ht="15" x14ac:dyDescent="0.35">
      <c r="B35" s="172" t="s">
        <v>188</v>
      </c>
    </row>
  </sheetData>
  <hyperlinks>
    <hyperlink ref="C18" location="'6_1'!A1" display="Pension scheme participation: adults by gender and economic status, 2015/16, United Kingdom" xr:uid="{00000000-0004-0000-0000-000000000000}"/>
    <hyperlink ref="C19" location="'6_2'!A1" display="Pension participation: adults by age and economic status, 2014/15, United Kingdom " xr:uid="{00000000-0004-0000-0000-000001000000}"/>
    <hyperlink ref="C20" location="'6_3'!A1" display="Pension participation: adults by total weekly household income and economic status, 2014/15, United Kingdom " xr:uid="{00000000-0004-0000-0000-000002000000}"/>
    <hyperlink ref="C21" location="'6_4'!A1" display="Pension participation: adults by region/country and economic status, 2014/15, United Kingdom " xr:uid="{00000000-0004-0000-0000-000003000000}"/>
    <hyperlink ref="C22" location="'6_5'!A1" display="Pension scheme participation of working age adults by employment status, 2009/10 to 2014/15, United Kingdom" xr:uid="{00000000-0004-0000-0000-000004000000}"/>
    <hyperlink ref="C23" location="'6_6'!A1" display="Pension participation by ethnic group, average of 2013/14, 2014/15 and 2015/16, United Kingdom" xr:uid="{00000000-0004-0000-0000-000006000000}"/>
    <hyperlink ref="B28" r:id="rId1" xr:uid="{0C26CC07-E984-4F3D-8D40-3874162BD7F7}"/>
    <hyperlink ref="B35" r:id="rId2" xr:uid="{38AF2ED7-F24B-413E-B8D2-9896577A9002}"/>
  </hyperlinks>
  <pageMargins left="0.75000000000000011" right="0.75000000000000011" top="1" bottom="1" header="0.5" footer="0.5"/>
  <pageSetup paperSize="9" scale="86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9"/>
  <sheetViews>
    <sheetView zoomScaleNormal="100" zoomScaleSheetLayoutView="100" workbookViewId="0"/>
  </sheetViews>
  <sheetFormatPr defaultColWidth="9" defaultRowHeight="12.75" x14ac:dyDescent="0.35"/>
  <cols>
    <col min="1" max="1" width="3" style="1" customWidth="1"/>
    <col min="2" max="2" width="12.9296875" style="1" customWidth="1"/>
    <col min="3" max="15" width="9" style="1" customWidth="1"/>
    <col min="16" max="17" width="9" style="1"/>
    <col min="18" max="18" width="9.46484375" style="1" customWidth="1"/>
    <col min="19" max="16384" width="9" style="1"/>
  </cols>
  <sheetData>
    <row r="1" spans="2:18" ht="10.5" customHeight="1" x14ac:dyDescent="0.4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8" ht="15" x14ac:dyDescent="0.4">
      <c r="B2" s="269" t="s">
        <v>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8" ht="10.5" customHeight="1" x14ac:dyDescent="0.4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8" ht="15" x14ac:dyDescent="0.4">
      <c r="B4" s="119" t="s">
        <v>10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8" ht="10.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s="7" customFormat="1" ht="15.1" customHeight="1" x14ac:dyDescent="0.4">
      <c r="B6" s="120" t="s">
        <v>11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8" ht="10.5" customHeight="1" x14ac:dyDescent="0.4"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38"/>
      <c r="Q7" s="38"/>
      <c r="R7" s="142"/>
    </row>
    <row r="8" spans="2:18" ht="15.1" customHeight="1" x14ac:dyDescent="0.4">
      <c r="B8" s="125" t="s">
        <v>81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38"/>
      <c r="Q8" s="38"/>
      <c r="R8" s="142"/>
    </row>
    <row r="9" spans="2:18" ht="10.5" customHeight="1" x14ac:dyDescent="0.4">
      <c r="B9" s="125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38"/>
      <c r="Q9" s="38"/>
      <c r="R9" s="142"/>
    </row>
    <row r="10" spans="2:18" ht="15.1" customHeight="1" x14ac:dyDescent="0.4">
      <c r="B10" s="125" t="s">
        <v>106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40"/>
      <c r="Q10" s="38"/>
      <c r="R10" s="142"/>
    </row>
    <row r="11" spans="2:18" ht="15.1" customHeight="1" x14ac:dyDescent="0.4">
      <c r="B11" s="125" t="s">
        <v>107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38"/>
      <c r="Q11" s="38"/>
      <c r="R11" s="142"/>
    </row>
    <row r="12" spans="2:18" ht="15.1" customHeight="1" x14ac:dyDescent="0.4">
      <c r="B12" s="125" t="s">
        <v>108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40"/>
      <c r="Q12" s="38"/>
      <c r="R12" s="142"/>
    </row>
    <row r="13" spans="2:18" ht="15.1" customHeight="1" x14ac:dyDescent="0.35">
      <c r="B13" s="126" t="s">
        <v>103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40"/>
      <c r="Q13" s="38"/>
      <c r="R13" s="142"/>
    </row>
    <row r="14" spans="2:18" ht="10.5" customHeight="1" x14ac:dyDescent="0.35">
      <c r="B14" s="126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40"/>
      <c r="Q14" s="38"/>
      <c r="R14" s="142"/>
    </row>
    <row r="15" spans="2:18" ht="15.1" customHeight="1" x14ac:dyDescent="0.35">
      <c r="B15" s="126" t="s">
        <v>109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40"/>
      <c r="Q15" s="38"/>
      <c r="R15" s="142"/>
    </row>
    <row r="16" spans="2:18" ht="15.1" customHeight="1" x14ac:dyDescent="0.35">
      <c r="B16" s="126" t="s">
        <v>110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40"/>
      <c r="Q16" s="38"/>
      <c r="R16" s="142"/>
    </row>
    <row r="17" spans="1:18" ht="15.1" customHeight="1" x14ac:dyDescent="0.35">
      <c r="B17" s="126" t="s">
        <v>111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40"/>
      <c r="Q17" s="38"/>
      <c r="R17" s="142"/>
    </row>
    <row r="18" spans="1:18" ht="15.1" customHeight="1" x14ac:dyDescent="0.4">
      <c r="B18" s="125" t="s">
        <v>112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40"/>
      <c r="Q18" s="38"/>
      <c r="R18" s="142"/>
    </row>
    <row r="19" spans="1:18" ht="15.1" customHeight="1" x14ac:dyDescent="0.35">
      <c r="B19" s="130" t="s">
        <v>113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140"/>
      <c r="Q19" s="38"/>
      <c r="R19" s="142"/>
    </row>
    <row r="20" spans="1:18" ht="10.5" customHeight="1" x14ac:dyDescent="0.35"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40"/>
      <c r="Q20" s="38"/>
      <c r="R20" s="142"/>
    </row>
    <row r="21" spans="1:18" ht="15.1" customHeight="1" x14ac:dyDescent="0.35">
      <c r="B21" s="130" t="s">
        <v>105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40"/>
      <c r="Q21" s="38"/>
      <c r="R21" s="142"/>
    </row>
    <row r="22" spans="1:18" ht="15.1" customHeight="1" x14ac:dyDescent="0.35">
      <c r="B22" s="322" t="s">
        <v>104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140"/>
      <c r="Q22" s="38"/>
      <c r="R22" s="142"/>
    </row>
    <row r="23" spans="1:18" ht="15.1" customHeight="1" x14ac:dyDescent="0.4">
      <c r="B23" s="131" t="s">
        <v>189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40"/>
      <c r="Q23" s="38"/>
      <c r="R23" s="142"/>
    </row>
    <row r="24" spans="1:18" ht="10.5" customHeight="1" x14ac:dyDescent="0.4"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43"/>
      <c r="Q24" s="144"/>
      <c r="R24" s="145"/>
    </row>
    <row r="25" spans="1:18" ht="6.3" customHeight="1" x14ac:dyDescent="0.4">
      <c r="B25" s="13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8" ht="15.1" customHeight="1" x14ac:dyDescent="0.4">
      <c r="A26" s="16"/>
      <c r="B26" s="153" t="s">
        <v>12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5"/>
      <c r="Q26" s="155"/>
      <c r="R26" s="156"/>
    </row>
    <row r="27" spans="1:18" ht="10.5" customHeight="1" x14ac:dyDescent="0.4">
      <c r="A27" s="16"/>
      <c r="B27" s="157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38"/>
      <c r="Q27" s="38"/>
      <c r="R27" s="142"/>
    </row>
    <row r="28" spans="1:18" ht="15.1" customHeight="1" x14ac:dyDescent="0.4">
      <c r="A28" s="16"/>
      <c r="B28" s="174" t="s">
        <v>122</v>
      </c>
      <c r="C28" s="147"/>
      <c r="D28" s="147"/>
      <c r="E28" s="147"/>
      <c r="F28" s="147"/>
      <c r="G28" s="147"/>
      <c r="H28" s="147"/>
      <c r="I28" s="146"/>
      <c r="J28" s="146"/>
      <c r="K28" s="146"/>
      <c r="L28" s="146"/>
      <c r="M28" s="146"/>
      <c r="N28" s="146"/>
      <c r="O28" s="146"/>
      <c r="P28" s="38"/>
      <c r="Q28" s="38"/>
      <c r="R28" s="142"/>
    </row>
    <row r="29" spans="1:18" ht="15.1" customHeight="1" x14ac:dyDescent="0.4">
      <c r="B29" s="136" t="s">
        <v>195</v>
      </c>
      <c r="C29" s="148"/>
      <c r="D29" s="148"/>
      <c r="E29" s="148"/>
      <c r="F29" s="148"/>
      <c r="G29" s="148"/>
      <c r="H29" s="148"/>
      <c r="I29" s="146"/>
      <c r="J29" s="146"/>
      <c r="K29" s="146"/>
      <c r="L29" s="146"/>
      <c r="M29" s="146"/>
      <c r="N29" s="146"/>
      <c r="O29" s="146"/>
      <c r="P29" s="38"/>
      <c r="Q29" s="38"/>
      <c r="R29" s="142"/>
    </row>
    <row r="30" spans="1:18" ht="15.1" customHeight="1" x14ac:dyDescent="0.4">
      <c r="B30" s="136" t="s">
        <v>181</v>
      </c>
      <c r="C30" s="148"/>
      <c r="D30" s="148"/>
      <c r="E30" s="148"/>
      <c r="F30" s="148"/>
      <c r="G30" s="148"/>
      <c r="H30" s="148"/>
      <c r="I30" s="146"/>
      <c r="J30" s="146"/>
      <c r="K30" s="146"/>
      <c r="L30" s="146"/>
      <c r="M30" s="146"/>
      <c r="N30" s="146"/>
      <c r="O30" s="146"/>
      <c r="P30" s="38"/>
      <c r="Q30" s="38"/>
      <c r="R30" s="142"/>
    </row>
    <row r="31" spans="1:18" ht="10.5" customHeight="1" x14ac:dyDescent="0.35">
      <c r="A31" s="16"/>
      <c r="B31" s="324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8"/>
      <c r="Q31" s="38"/>
      <c r="R31" s="142"/>
    </row>
    <row r="32" spans="1:18" ht="15.1" customHeight="1" x14ac:dyDescent="0.4">
      <c r="A32" s="16"/>
      <c r="B32" s="162" t="s">
        <v>114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46"/>
      <c r="P32" s="38"/>
      <c r="Q32" s="38"/>
      <c r="R32" s="142"/>
    </row>
    <row r="33" spans="2:18" ht="15.1" customHeight="1" x14ac:dyDescent="0.4">
      <c r="B33" s="138" t="s">
        <v>130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38"/>
      <c r="Q33" s="38"/>
      <c r="R33" s="142"/>
    </row>
    <row r="34" spans="2:18" ht="15.1" customHeight="1" x14ac:dyDescent="0.4">
      <c r="B34" s="173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38"/>
      <c r="Q34" s="38"/>
      <c r="R34" s="142"/>
    </row>
    <row r="35" spans="2:18" ht="15.1" customHeight="1" x14ac:dyDescent="0.35">
      <c r="B35" s="158" t="s">
        <v>91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38"/>
      <c r="Q35" s="38"/>
      <c r="R35" s="142"/>
    </row>
    <row r="36" spans="2:18" ht="15.1" customHeight="1" x14ac:dyDescent="0.4">
      <c r="B36" s="159" t="s">
        <v>164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38"/>
      <c r="Q36" s="38"/>
      <c r="R36" s="142"/>
    </row>
    <row r="37" spans="2:18" ht="15.1" customHeight="1" x14ac:dyDescent="0.4">
      <c r="B37" s="159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38"/>
      <c r="Q37" s="38"/>
      <c r="R37" s="142"/>
    </row>
    <row r="38" spans="2:18" ht="15.1" customHeight="1" x14ac:dyDescent="0.4">
      <c r="B38" s="160" t="s">
        <v>13</v>
      </c>
      <c r="C38" s="13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38"/>
      <c r="Q38" s="38"/>
      <c r="R38" s="142"/>
    </row>
    <row r="39" spans="2:18" ht="15.1" customHeight="1" x14ac:dyDescent="0.4">
      <c r="B39" s="125" t="s">
        <v>14</v>
      </c>
      <c r="C39" s="139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38"/>
      <c r="Q39" s="38"/>
      <c r="R39" s="142"/>
    </row>
    <row r="40" spans="2:18" ht="15.1" customHeight="1" x14ac:dyDescent="0.4">
      <c r="B40" s="161">
        <v>0</v>
      </c>
      <c r="C40" s="139" t="s">
        <v>15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38"/>
      <c r="Q40" s="38"/>
      <c r="R40" s="142"/>
    </row>
    <row r="41" spans="2:18" ht="15.1" customHeight="1" x14ac:dyDescent="0.4">
      <c r="B41" s="161" t="s">
        <v>16</v>
      </c>
      <c r="C41" s="139" t="s">
        <v>17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38"/>
      <c r="Q41" s="38"/>
      <c r="R41" s="142"/>
    </row>
    <row r="42" spans="2:18" ht="15.1" customHeight="1" x14ac:dyDescent="0.4">
      <c r="B42" s="161" t="s">
        <v>18</v>
      </c>
      <c r="C42" s="139" t="s">
        <v>19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38"/>
      <c r="Q42" s="38"/>
      <c r="R42" s="142"/>
    </row>
    <row r="43" spans="2:18" ht="15.1" customHeight="1" x14ac:dyDescent="0.4">
      <c r="B43" s="161" t="s">
        <v>20</v>
      </c>
      <c r="C43" s="139" t="s">
        <v>21</v>
      </c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38"/>
      <c r="Q43" s="38"/>
      <c r="R43" s="142"/>
    </row>
    <row r="44" spans="2:18" ht="15.1" customHeight="1" x14ac:dyDescent="0.4">
      <c r="B44" s="125"/>
      <c r="C44" s="139" t="s">
        <v>22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38"/>
      <c r="Q44" s="38"/>
      <c r="R44" s="142"/>
    </row>
    <row r="45" spans="2:18" ht="15" x14ac:dyDescent="0.35">
      <c r="B45" s="126" t="s">
        <v>115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38"/>
      <c r="Q45" s="38"/>
      <c r="R45" s="142"/>
    </row>
    <row r="46" spans="2:18" ht="15" x14ac:dyDescent="0.4">
      <c r="B46" s="328" t="s">
        <v>116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38"/>
      <c r="Q46" s="38"/>
      <c r="R46" s="142"/>
    </row>
    <row r="47" spans="2:18" ht="15" x14ac:dyDescent="0.4">
      <c r="B47" s="328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38"/>
      <c r="Q47" s="38"/>
      <c r="R47" s="142"/>
    </row>
    <row r="48" spans="2:18" ht="15" x14ac:dyDescent="0.4">
      <c r="B48" s="329" t="s">
        <v>198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38"/>
      <c r="Q48" s="38"/>
      <c r="R48" s="142"/>
    </row>
    <row r="49" spans="2:18" ht="15" x14ac:dyDescent="0.35">
      <c r="B49" s="329" t="s">
        <v>199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142"/>
    </row>
    <row r="50" spans="2:18" ht="11.65" customHeight="1" x14ac:dyDescent="0.35">
      <c r="B50" s="330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331"/>
    </row>
    <row r="51" spans="2:18" ht="9" customHeight="1" x14ac:dyDescent="0.35">
      <c r="B51" s="327"/>
      <c r="H51" s="38"/>
      <c r="I51" s="38"/>
      <c r="J51" s="38"/>
      <c r="K51" s="38"/>
    </row>
    <row r="52" spans="2:18" ht="15" x14ac:dyDescent="0.4">
      <c r="B52" s="207" t="s">
        <v>138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9"/>
    </row>
    <row r="53" spans="2:18" ht="9" customHeight="1" x14ac:dyDescent="0.4">
      <c r="B53" s="210"/>
      <c r="C53" s="265"/>
      <c r="D53" s="265"/>
      <c r="E53" s="265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2"/>
    </row>
    <row r="54" spans="2:18" ht="15" x14ac:dyDescent="0.4">
      <c r="B54" s="138" t="s">
        <v>139</v>
      </c>
      <c r="C54" s="146" t="s">
        <v>51</v>
      </c>
      <c r="D54" s="266"/>
      <c r="E54" s="265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2"/>
    </row>
    <row r="55" spans="2:18" ht="15" x14ac:dyDescent="0.4">
      <c r="B55" s="138" t="s">
        <v>140</v>
      </c>
      <c r="C55" s="146" t="s">
        <v>52</v>
      </c>
      <c r="D55" s="266"/>
      <c r="E55" s="265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2"/>
    </row>
    <row r="56" spans="2:18" ht="15" x14ac:dyDescent="0.4">
      <c r="B56" s="138" t="s">
        <v>141</v>
      </c>
      <c r="C56" s="146" t="s">
        <v>53</v>
      </c>
      <c r="D56" s="266"/>
      <c r="E56" s="265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2"/>
    </row>
    <row r="57" spans="2:18" ht="15" x14ac:dyDescent="0.4">
      <c r="B57" s="138" t="s">
        <v>142</v>
      </c>
      <c r="C57" s="146" t="s">
        <v>54</v>
      </c>
      <c r="D57" s="266"/>
      <c r="E57" s="265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2"/>
    </row>
    <row r="58" spans="2:18" ht="15" x14ac:dyDescent="0.4">
      <c r="B58" s="138" t="s">
        <v>143</v>
      </c>
      <c r="C58" s="146" t="s">
        <v>55</v>
      </c>
      <c r="D58" s="266"/>
      <c r="E58" s="265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2"/>
    </row>
    <row r="59" spans="2:18" ht="15" x14ac:dyDescent="0.4">
      <c r="B59" s="138" t="s">
        <v>144</v>
      </c>
      <c r="C59" s="146" t="s">
        <v>82</v>
      </c>
      <c r="D59" s="266"/>
      <c r="E59" s="265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2"/>
    </row>
    <row r="60" spans="2:18" ht="15" x14ac:dyDescent="0.4">
      <c r="B60" s="138" t="s">
        <v>145</v>
      </c>
      <c r="C60" s="146" t="s">
        <v>6</v>
      </c>
      <c r="D60" s="266"/>
      <c r="E60" s="265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2"/>
    </row>
    <row r="61" spans="2:18" ht="15" x14ac:dyDescent="0.4">
      <c r="B61" s="347" t="s">
        <v>200</v>
      </c>
      <c r="C61" s="348" t="s">
        <v>56</v>
      </c>
      <c r="D61" s="349"/>
      <c r="E61" s="265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2"/>
    </row>
    <row r="62" spans="2:18" ht="15" x14ac:dyDescent="0.4">
      <c r="B62" s="347" t="s">
        <v>201</v>
      </c>
      <c r="C62" s="348" t="s">
        <v>57</v>
      </c>
      <c r="D62" s="349"/>
      <c r="E62" s="265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2"/>
    </row>
    <row r="63" spans="2:18" ht="15" x14ac:dyDescent="0.4">
      <c r="B63" s="138" t="s">
        <v>146</v>
      </c>
      <c r="C63" s="146" t="s">
        <v>58</v>
      </c>
      <c r="D63" s="266"/>
      <c r="E63" s="265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2"/>
    </row>
    <row r="64" spans="2:18" ht="15" x14ac:dyDescent="0.4">
      <c r="B64" s="138" t="s">
        <v>147</v>
      </c>
      <c r="C64" s="146" t="s">
        <v>59</v>
      </c>
      <c r="D64" s="266"/>
      <c r="E64" s="265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2"/>
    </row>
    <row r="65" spans="2:18" ht="15" x14ac:dyDescent="0.4">
      <c r="B65" s="138" t="s">
        <v>148</v>
      </c>
      <c r="C65" s="146" t="s">
        <v>46</v>
      </c>
      <c r="D65" s="266"/>
      <c r="E65" s="265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2"/>
    </row>
    <row r="66" spans="2:18" ht="15" x14ac:dyDescent="0.4">
      <c r="B66" s="138" t="s">
        <v>149</v>
      </c>
      <c r="C66" s="146" t="s">
        <v>47</v>
      </c>
      <c r="D66" s="266"/>
      <c r="E66" s="265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2"/>
    </row>
    <row r="67" spans="2:18" ht="15" x14ac:dyDescent="0.4">
      <c r="B67" s="138" t="s">
        <v>150</v>
      </c>
      <c r="C67" s="146" t="s">
        <v>48</v>
      </c>
      <c r="D67" s="266"/>
      <c r="E67" s="265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2"/>
    </row>
    <row r="68" spans="2:18" ht="15" x14ac:dyDescent="0.4">
      <c r="B68" s="138" t="s">
        <v>151</v>
      </c>
      <c r="C68" s="146" t="s">
        <v>49</v>
      </c>
      <c r="D68" s="266"/>
      <c r="E68" s="265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2"/>
    </row>
    <row r="69" spans="2:18" ht="15" x14ac:dyDescent="0.4">
      <c r="B69" s="267"/>
      <c r="C69" s="268"/>
      <c r="D69" s="268"/>
      <c r="E69" s="268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4"/>
    </row>
  </sheetData>
  <hyperlinks>
    <hyperlink ref="B2" location="Contents!A1" display="Back to Contents" xr:uid="{00000000-0004-0000-0100-000000000000}"/>
  </hyperlink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T50"/>
  <sheetViews>
    <sheetView showGridLines="0" zoomScale="80" zoomScaleNormal="80" zoomScaleSheetLayoutView="100" workbookViewId="0"/>
  </sheetViews>
  <sheetFormatPr defaultColWidth="9" defaultRowHeight="12.75" x14ac:dyDescent="0.35"/>
  <cols>
    <col min="1" max="1" width="3.59765625" style="9" customWidth="1"/>
    <col min="2" max="2" width="34.86328125" style="9" customWidth="1"/>
    <col min="3" max="3" width="15" style="9" customWidth="1"/>
    <col min="4" max="4" width="10.265625" style="9" customWidth="1"/>
    <col min="5" max="5" width="9.265625" style="9" customWidth="1"/>
    <col min="6" max="6" width="16.265625" style="9" customWidth="1"/>
    <col min="7" max="8" width="9.265625" style="9" customWidth="1"/>
    <col min="9" max="9" width="8.06640625" style="9" customWidth="1"/>
    <col min="10" max="16384" width="9" style="9"/>
  </cols>
  <sheetData>
    <row r="2" spans="2:20" s="1" customFormat="1" ht="15" x14ac:dyDescent="0.35">
      <c r="B2" s="350" t="s">
        <v>9</v>
      </c>
      <c r="C2" s="9"/>
      <c r="D2" s="9"/>
      <c r="E2" s="9"/>
    </row>
    <row r="3" spans="2:20" x14ac:dyDescent="0.35">
      <c r="B3" s="42"/>
      <c r="C3" s="42"/>
      <c r="D3" s="42"/>
      <c r="E3" s="42"/>
      <c r="F3" s="42"/>
      <c r="G3" s="42"/>
      <c r="H3" s="42"/>
    </row>
    <row r="4" spans="2:20" s="1" customFormat="1" ht="15" x14ac:dyDescent="0.35">
      <c r="B4" s="221" t="s">
        <v>203</v>
      </c>
      <c r="C4" s="53"/>
      <c r="D4" s="53"/>
      <c r="E4" s="53"/>
      <c r="F4" s="53"/>
      <c r="G4" s="53"/>
      <c r="H4" s="53"/>
      <c r="J4" s="11" t="s">
        <v>204</v>
      </c>
      <c r="K4" s="10"/>
      <c r="L4" s="10"/>
      <c r="M4" s="10"/>
      <c r="N4" s="10"/>
      <c r="O4" s="10"/>
      <c r="P4" s="10"/>
      <c r="Q4" s="10"/>
      <c r="R4" s="10"/>
      <c r="S4" s="10"/>
    </row>
    <row r="5" spans="2:20" s="1" customFormat="1" ht="15" x14ac:dyDescent="0.35">
      <c r="B5" s="53" t="s">
        <v>167</v>
      </c>
      <c r="C5" s="53"/>
      <c r="D5" s="53"/>
      <c r="E5" s="53"/>
      <c r="F5" s="53"/>
      <c r="G5" s="53"/>
      <c r="H5" s="53"/>
      <c r="J5" s="11" t="s">
        <v>167</v>
      </c>
      <c r="K5" s="10"/>
      <c r="L5" s="10"/>
      <c r="M5" s="10"/>
      <c r="N5" s="10"/>
      <c r="O5" s="10"/>
      <c r="P5" s="10"/>
      <c r="Q5" s="10"/>
      <c r="R5" s="10"/>
      <c r="S5" s="10"/>
    </row>
    <row r="6" spans="2:20" s="1" customFormat="1" ht="15" x14ac:dyDescent="0.4">
      <c r="B6" s="77"/>
      <c r="C6" s="77"/>
      <c r="D6" s="77"/>
      <c r="E6" s="107"/>
      <c r="F6" s="89"/>
      <c r="G6" s="77"/>
      <c r="H6" s="79" t="s">
        <v>23</v>
      </c>
      <c r="I6" s="9"/>
      <c r="J6" s="10"/>
      <c r="K6" s="10"/>
      <c r="L6" s="10"/>
      <c r="M6" s="10"/>
      <c r="N6" s="10"/>
      <c r="O6" s="10"/>
      <c r="P6" s="10"/>
      <c r="Q6" s="10"/>
      <c r="R6" s="10"/>
      <c r="S6" s="10"/>
      <c r="T6" s="9"/>
    </row>
    <row r="7" spans="2:20" s="1" customFormat="1" ht="15.1" customHeight="1" x14ac:dyDescent="0.4">
      <c r="B7" s="84"/>
      <c r="C7" s="84"/>
      <c r="D7" s="108"/>
      <c r="E7" s="90"/>
      <c r="F7" s="84"/>
      <c r="G7" s="84"/>
      <c r="H7" s="84"/>
    </row>
    <row r="8" spans="2:20" s="1" customFormat="1" ht="15" x14ac:dyDescent="0.4">
      <c r="B8" s="77"/>
      <c r="C8" s="77"/>
      <c r="D8" s="224" t="s">
        <v>24</v>
      </c>
      <c r="E8" s="222"/>
      <c r="F8" s="109"/>
      <c r="G8" s="225" t="s">
        <v>24</v>
      </c>
      <c r="H8" s="223"/>
    </row>
    <row r="9" spans="2:20" s="8" customFormat="1" ht="30" x14ac:dyDescent="0.4">
      <c r="B9" s="85" t="s">
        <v>68</v>
      </c>
      <c r="C9" s="67" t="s">
        <v>25</v>
      </c>
      <c r="D9" s="110" t="s">
        <v>88</v>
      </c>
      <c r="E9" s="110" t="s">
        <v>89</v>
      </c>
      <c r="F9" s="67" t="s">
        <v>70</v>
      </c>
      <c r="G9" s="68" t="s">
        <v>88</v>
      </c>
      <c r="H9" s="68" t="s">
        <v>89</v>
      </c>
      <c r="K9" s="1"/>
      <c r="L9" s="1"/>
      <c r="M9" s="1"/>
      <c r="N9" s="1"/>
      <c r="O9" s="1"/>
    </row>
    <row r="10" spans="2:20" s="1" customFormat="1" ht="15" x14ac:dyDescent="0.35">
      <c r="B10" s="77"/>
      <c r="C10" s="77"/>
      <c r="D10" s="89"/>
      <c r="E10" s="89"/>
      <c r="F10" s="89"/>
      <c r="G10" s="77"/>
      <c r="H10" s="77"/>
    </row>
    <row r="11" spans="2:20" s="1" customFormat="1" ht="15" x14ac:dyDescent="0.4">
      <c r="B11" s="87" t="s">
        <v>25</v>
      </c>
      <c r="C11" s="71">
        <v>43</v>
      </c>
      <c r="D11" s="71">
        <v>45</v>
      </c>
      <c r="E11" s="71">
        <v>41</v>
      </c>
      <c r="F11" s="71">
        <v>54</v>
      </c>
      <c r="G11" s="71">
        <v>56</v>
      </c>
      <c r="H11" s="71">
        <v>52</v>
      </c>
    </row>
    <row r="12" spans="2:20" s="1" customFormat="1" ht="17.25" x14ac:dyDescent="0.4">
      <c r="B12" s="77" t="s">
        <v>99</v>
      </c>
      <c r="C12" s="70">
        <v>40</v>
      </c>
      <c r="D12" s="70">
        <v>42</v>
      </c>
      <c r="E12" s="70">
        <v>39</v>
      </c>
      <c r="F12" s="70">
        <v>52</v>
      </c>
      <c r="G12" s="70">
        <v>53</v>
      </c>
      <c r="H12" s="70">
        <v>50</v>
      </c>
    </row>
    <row r="13" spans="2:20" s="1" customFormat="1" x14ac:dyDescent="0.35">
      <c r="B13" s="296" t="s">
        <v>26</v>
      </c>
      <c r="C13" s="297">
        <v>23</v>
      </c>
      <c r="D13" s="297">
        <v>23</v>
      </c>
      <c r="E13" s="297">
        <v>22</v>
      </c>
      <c r="F13" s="297">
        <v>29</v>
      </c>
      <c r="G13" s="297">
        <v>29</v>
      </c>
      <c r="H13" s="297">
        <v>28</v>
      </c>
    </row>
    <row r="14" spans="2:20" s="1" customFormat="1" x14ac:dyDescent="0.35">
      <c r="B14" s="296" t="s">
        <v>27</v>
      </c>
      <c r="C14" s="297">
        <v>14</v>
      </c>
      <c r="D14" s="297">
        <v>14</v>
      </c>
      <c r="E14" s="297">
        <v>13</v>
      </c>
      <c r="F14" s="297">
        <v>18</v>
      </c>
      <c r="G14" s="297">
        <v>18</v>
      </c>
      <c r="H14" s="297">
        <v>17</v>
      </c>
    </row>
    <row r="15" spans="2:20" s="1" customFormat="1" x14ac:dyDescent="0.35">
      <c r="B15" s="296" t="s">
        <v>28</v>
      </c>
      <c r="C15" s="297">
        <v>2</v>
      </c>
      <c r="D15" s="297">
        <v>2</v>
      </c>
      <c r="E15" s="297">
        <v>2</v>
      </c>
      <c r="F15" s="297">
        <v>3</v>
      </c>
      <c r="G15" s="297">
        <v>3</v>
      </c>
      <c r="H15" s="297">
        <v>3</v>
      </c>
    </row>
    <row r="16" spans="2:20" s="1" customFormat="1" ht="15" x14ac:dyDescent="0.4">
      <c r="B16" s="77" t="s">
        <v>207</v>
      </c>
      <c r="C16" s="70">
        <v>4</v>
      </c>
      <c r="D16" s="70">
        <v>5</v>
      </c>
      <c r="E16" s="70">
        <v>3</v>
      </c>
      <c r="F16" s="70">
        <v>5</v>
      </c>
      <c r="G16" s="70">
        <v>6</v>
      </c>
      <c r="H16" s="70">
        <v>4</v>
      </c>
      <c r="I16" s="7"/>
    </row>
    <row r="17" spans="2:12" s="1" customFormat="1" x14ac:dyDescent="0.35">
      <c r="B17" s="351" t="s">
        <v>205</v>
      </c>
      <c r="C17" s="297">
        <v>4</v>
      </c>
      <c r="D17" s="297">
        <v>5</v>
      </c>
      <c r="E17" s="297">
        <v>3</v>
      </c>
      <c r="F17" s="297">
        <v>5</v>
      </c>
      <c r="G17" s="297">
        <v>6</v>
      </c>
      <c r="H17" s="297">
        <v>3</v>
      </c>
    </row>
    <row r="18" spans="2:12" s="1" customFormat="1" x14ac:dyDescent="0.35">
      <c r="B18" s="351" t="s">
        <v>206</v>
      </c>
      <c r="C18" s="297" t="s">
        <v>16</v>
      </c>
      <c r="D18" s="297" t="s">
        <v>16</v>
      </c>
      <c r="E18" s="297" t="s">
        <v>16</v>
      </c>
      <c r="F18" s="297" t="s">
        <v>16</v>
      </c>
      <c r="G18" s="297" t="s">
        <v>16</v>
      </c>
      <c r="H18" s="297" t="s">
        <v>16</v>
      </c>
    </row>
    <row r="19" spans="2:12" s="1" customFormat="1" ht="15" x14ac:dyDescent="0.35">
      <c r="B19" s="77"/>
      <c r="C19" s="69"/>
      <c r="D19" s="107"/>
      <c r="E19" s="107"/>
      <c r="F19" s="107"/>
      <c r="G19" s="107"/>
      <c r="H19" s="107"/>
    </row>
    <row r="20" spans="2:12" s="1" customFormat="1" ht="15" x14ac:dyDescent="0.4">
      <c r="B20" s="88" t="s">
        <v>31</v>
      </c>
      <c r="C20" s="279">
        <v>17276</v>
      </c>
      <c r="D20" s="279">
        <v>8129</v>
      </c>
      <c r="E20" s="279">
        <v>9147</v>
      </c>
      <c r="F20" s="279">
        <v>11581</v>
      </c>
      <c r="G20" s="279">
        <v>5367</v>
      </c>
      <c r="H20" s="279">
        <v>6214</v>
      </c>
      <c r="I20" s="38"/>
    </row>
    <row r="21" spans="2:12" s="8" customFormat="1" ht="15" x14ac:dyDescent="0.4">
      <c r="B21" s="86"/>
      <c r="C21" s="75"/>
      <c r="D21" s="111"/>
      <c r="E21" s="111"/>
      <c r="F21" s="112"/>
      <c r="G21" s="76"/>
      <c r="H21" s="76"/>
      <c r="I21" s="39"/>
    </row>
    <row r="22" spans="2:12" s="1" customFormat="1" ht="15" x14ac:dyDescent="0.4">
      <c r="B22" s="87" t="s">
        <v>32</v>
      </c>
      <c r="C22" s="113">
        <v>79</v>
      </c>
      <c r="D22" s="113">
        <v>79</v>
      </c>
      <c r="E22" s="113">
        <v>79</v>
      </c>
      <c r="F22" s="113">
        <v>80</v>
      </c>
      <c r="G22" s="113">
        <v>80</v>
      </c>
      <c r="H22" s="113">
        <v>80</v>
      </c>
      <c r="I22" s="34"/>
    </row>
    <row r="23" spans="2:12" s="1" customFormat="1" ht="17.25" x14ac:dyDescent="0.4">
      <c r="B23" s="77" t="s">
        <v>99</v>
      </c>
      <c r="C23" s="114">
        <v>77</v>
      </c>
      <c r="D23" s="114">
        <v>77</v>
      </c>
      <c r="E23" s="114">
        <v>77</v>
      </c>
      <c r="F23" s="114">
        <v>79</v>
      </c>
      <c r="G23" s="114">
        <v>79</v>
      </c>
      <c r="H23" s="114">
        <v>79</v>
      </c>
      <c r="I23" s="35"/>
    </row>
    <row r="24" spans="2:12" s="1" customFormat="1" x14ac:dyDescent="0.35">
      <c r="B24" s="296" t="s">
        <v>26</v>
      </c>
      <c r="C24" s="298">
        <v>43</v>
      </c>
      <c r="D24" s="298">
        <v>43</v>
      </c>
      <c r="E24" s="298">
        <v>43</v>
      </c>
      <c r="F24" s="298">
        <v>44</v>
      </c>
      <c r="G24" s="298">
        <v>44</v>
      </c>
      <c r="H24" s="298">
        <v>44</v>
      </c>
      <c r="I24" s="35"/>
    </row>
    <row r="25" spans="2:12" s="1" customFormat="1" x14ac:dyDescent="0.35">
      <c r="B25" s="296" t="s">
        <v>27</v>
      </c>
      <c r="C25" s="298">
        <v>26</v>
      </c>
      <c r="D25" s="298">
        <v>26</v>
      </c>
      <c r="E25" s="298">
        <v>26</v>
      </c>
      <c r="F25" s="298">
        <v>27</v>
      </c>
      <c r="G25" s="298">
        <v>27</v>
      </c>
      <c r="H25" s="298">
        <v>27</v>
      </c>
      <c r="I25" s="35"/>
    </row>
    <row r="26" spans="2:12" s="1" customFormat="1" x14ac:dyDescent="0.35">
      <c r="B26" s="296" t="s">
        <v>28</v>
      </c>
      <c r="C26" s="298">
        <v>4</v>
      </c>
      <c r="D26" s="298">
        <v>4</v>
      </c>
      <c r="E26" s="298">
        <v>4</v>
      </c>
      <c r="F26" s="298">
        <v>4</v>
      </c>
      <c r="G26" s="298">
        <v>4</v>
      </c>
      <c r="H26" s="298">
        <v>4</v>
      </c>
      <c r="I26" s="35"/>
    </row>
    <row r="27" spans="2:12" s="1" customFormat="1" ht="15" x14ac:dyDescent="0.4">
      <c r="B27" s="77" t="s">
        <v>29</v>
      </c>
      <c r="C27" s="114">
        <v>4</v>
      </c>
      <c r="D27" s="114">
        <v>5</v>
      </c>
      <c r="E27" s="114">
        <v>4</v>
      </c>
      <c r="F27" s="114">
        <v>4</v>
      </c>
      <c r="G27" s="114">
        <v>5</v>
      </c>
      <c r="H27" s="114">
        <v>4</v>
      </c>
      <c r="I27" s="35"/>
    </row>
    <row r="28" spans="2:12" s="1" customFormat="1" ht="15" x14ac:dyDescent="0.4">
      <c r="B28" s="77" t="s">
        <v>30</v>
      </c>
      <c r="C28" s="114" t="s">
        <v>16</v>
      </c>
      <c r="D28" s="114" t="s">
        <v>16</v>
      </c>
      <c r="E28" s="114" t="s">
        <v>16</v>
      </c>
      <c r="F28" s="114" t="s">
        <v>16</v>
      </c>
      <c r="G28" s="114" t="s">
        <v>16</v>
      </c>
      <c r="H28" s="114" t="s">
        <v>16</v>
      </c>
      <c r="I28" s="35"/>
    </row>
    <row r="29" spans="2:12" s="1" customFormat="1" ht="15" x14ac:dyDescent="0.4">
      <c r="B29" s="77"/>
      <c r="C29" s="78"/>
      <c r="D29" s="115"/>
      <c r="E29" s="115"/>
      <c r="F29" s="116"/>
      <c r="G29" s="116"/>
      <c r="H29" s="116"/>
      <c r="I29" s="34"/>
    </row>
    <row r="30" spans="2:12" s="1" customFormat="1" ht="15" x14ac:dyDescent="0.4">
      <c r="B30" s="88" t="s">
        <v>31</v>
      </c>
      <c r="C30" s="279">
        <v>7834</v>
      </c>
      <c r="D30" s="279">
        <v>3750</v>
      </c>
      <c r="E30" s="279">
        <v>4084</v>
      </c>
      <c r="F30" s="279">
        <v>7523</v>
      </c>
      <c r="G30" s="279">
        <v>3574</v>
      </c>
      <c r="H30" s="279">
        <v>3949</v>
      </c>
      <c r="I30" s="40"/>
      <c r="J30" s="41"/>
      <c r="K30" s="41"/>
      <c r="L30" s="41"/>
    </row>
    <row r="31" spans="2:12" s="1" customFormat="1" ht="15" x14ac:dyDescent="0.35">
      <c r="B31" s="77"/>
      <c r="C31" s="69"/>
      <c r="D31" s="107"/>
      <c r="E31" s="107"/>
      <c r="F31" s="107"/>
      <c r="G31" s="69"/>
      <c r="H31" s="69"/>
      <c r="I31" s="38"/>
    </row>
    <row r="32" spans="2:12" s="1" customFormat="1" ht="15" x14ac:dyDescent="0.4">
      <c r="B32" s="294" t="s">
        <v>33</v>
      </c>
      <c r="C32" s="71">
        <v>18</v>
      </c>
      <c r="D32" s="71">
        <v>21</v>
      </c>
      <c r="E32" s="71">
        <v>13</v>
      </c>
      <c r="F32" s="71">
        <v>19</v>
      </c>
      <c r="G32" s="71">
        <v>22</v>
      </c>
      <c r="H32" s="71">
        <v>14</v>
      </c>
    </row>
    <row r="33" spans="2:20" s="1" customFormat="1" ht="15" x14ac:dyDescent="0.4">
      <c r="B33" s="295" t="s">
        <v>29</v>
      </c>
      <c r="C33" s="70">
        <v>17</v>
      </c>
      <c r="D33" s="70">
        <v>19</v>
      </c>
      <c r="E33" s="70">
        <v>12</v>
      </c>
      <c r="F33" s="70">
        <v>18</v>
      </c>
      <c r="G33" s="70">
        <v>20</v>
      </c>
      <c r="H33" s="70">
        <v>13</v>
      </c>
    </row>
    <row r="34" spans="2:20" s="1" customFormat="1" ht="15" x14ac:dyDescent="0.4">
      <c r="B34" s="295" t="s">
        <v>30</v>
      </c>
      <c r="C34" s="70" t="s">
        <v>16</v>
      </c>
      <c r="D34" s="70">
        <v>1</v>
      </c>
      <c r="E34" s="70">
        <v>0</v>
      </c>
      <c r="F34" s="70" t="s">
        <v>16</v>
      </c>
      <c r="G34" s="70">
        <v>1</v>
      </c>
      <c r="H34" s="70">
        <v>0</v>
      </c>
    </row>
    <row r="35" spans="2:20" s="1" customFormat="1" ht="17.25" x14ac:dyDescent="0.4">
      <c r="B35" s="61" t="s">
        <v>102</v>
      </c>
      <c r="C35" s="70">
        <v>1</v>
      </c>
      <c r="D35" s="70">
        <v>1</v>
      </c>
      <c r="E35" s="70" t="s">
        <v>16</v>
      </c>
      <c r="F35" s="70">
        <v>1</v>
      </c>
      <c r="G35" s="70">
        <v>1</v>
      </c>
      <c r="H35" s="70" t="s">
        <v>16</v>
      </c>
    </row>
    <row r="36" spans="2:20" s="1" customFormat="1" ht="15" x14ac:dyDescent="0.4">
      <c r="B36" s="77"/>
      <c r="C36" s="70"/>
      <c r="D36" s="117"/>
      <c r="E36" s="117"/>
      <c r="F36" s="117"/>
      <c r="G36" s="117"/>
      <c r="H36" s="117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2:20" s="1" customFormat="1" ht="15" x14ac:dyDescent="0.4">
      <c r="B37" s="88" t="s">
        <v>31</v>
      </c>
      <c r="C37" s="279">
        <v>1154</v>
      </c>
      <c r="D37" s="279">
        <v>696</v>
      </c>
      <c r="E37" s="279">
        <v>458</v>
      </c>
      <c r="F37" s="279">
        <v>963</v>
      </c>
      <c r="G37" s="279">
        <v>568</v>
      </c>
      <c r="H37" s="279">
        <v>395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2:20" s="1" customFormat="1" ht="15" x14ac:dyDescent="0.35">
      <c r="B38" s="77"/>
      <c r="C38" s="69"/>
      <c r="D38" s="107"/>
      <c r="E38" s="107"/>
      <c r="F38" s="107"/>
      <c r="G38" s="69"/>
      <c r="H38" s="69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2:20" s="1" customFormat="1" ht="16.899999999999999" x14ac:dyDescent="0.4">
      <c r="B39" s="294" t="s">
        <v>100</v>
      </c>
      <c r="C39" s="71">
        <v>1</v>
      </c>
      <c r="D39" s="71">
        <v>1</v>
      </c>
      <c r="E39" s="71">
        <v>1</v>
      </c>
      <c r="F39" s="71">
        <v>2</v>
      </c>
      <c r="G39" s="71">
        <v>3</v>
      </c>
      <c r="H39" s="71">
        <v>2</v>
      </c>
      <c r="I39" s="15"/>
      <c r="J39" s="52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20" s="1" customFormat="1" ht="15" x14ac:dyDescent="0.4">
      <c r="B40" s="295" t="s">
        <v>29</v>
      </c>
      <c r="C40" s="70">
        <v>1</v>
      </c>
      <c r="D40" s="70">
        <v>1</v>
      </c>
      <c r="E40" s="70">
        <v>1</v>
      </c>
      <c r="F40" s="70">
        <v>2</v>
      </c>
      <c r="G40" s="70">
        <v>3</v>
      </c>
      <c r="H40" s="70">
        <v>2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2:20" s="1" customFormat="1" ht="15" x14ac:dyDescent="0.4">
      <c r="B41" s="295" t="s">
        <v>30</v>
      </c>
      <c r="C41" s="70" t="s">
        <v>16</v>
      </c>
      <c r="D41" s="70" t="s">
        <v>16</v>
      </c>
      <c r="E41" s="70" t="s">
        <v>16</v>
      </c>
      <c r="F41" s="70" t="s">
        <v>16</v>
      </c>
      <c r="G41" s="70" t="s">
        <v>16</v>
      </c>
      <c r="H41" s="70" t="s">
        <v>16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2:20" s="1" customFormat="1" ht="15" x14ac:dyDescent="0.35">
      <c r="B42" s="77"/>
      <c r="C42" s="72"/>
      <c r="D42" s="107"/>
      <c r="E42" s="107"/>
      <c r="F42" s="107"/>
      <c r="G42" s="107"/>
      <c r="H42" s="107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2:20" s="1" customFormat="1" ht="15" x14ac:dyDescent="0.4">
      <c r="B43" s="88" t="s">
        <v>31</v>
      </c>
      <c r="C43" s="279">
        <v>8288</v>
      </c>
      <c r="D43" s="279">
        <v>3683</v>
      </c>
      <c r="E43" s="279">
        <v>4605</v>
      </c>
      <c r="F43" s="279">
        <v>3095</v>
      </c>
      <c r="G43" s="279">
        <v>1225</v>
      </c>
      <c r="H43" s="279">
        <v>1870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2:20" s="1" customFormat="1" ht="15" x14ac:dyDescent="0.35">
      <c r="B44" s="193"/>
      <c r="C44" s="13"/>
      <c r="D44" s="13"/>
      <c r="E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2:20" s="1" customFormat="1" ht="17.25" x14ac:dyDescent="0.4">
      <c r="B45" s="175" t="s">
        <v>132</v>
      </c>
      <c r="C45" s="9"/>
      <c r="D45" s="9"/>
      <c r="E45" s="9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2:20" s="1" customFormat="1" ht="17.25" x14ac:dyDescent="0.4">
      <c r="B46" s="216" t="s">
        <v>210</v>
      </c>
      <c r="C46" s="217"/>
      <c r="D46" s="217"/>
      <c r="E46" s="217"/>
      <c r="F46" s="19"/>
      <c r="G46" s="19"/>
      <c r="H46" s="19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2:20" s="1" customFormat="1" ht="17.25" x14ac:dyDescent="0.4">
      <c r="B47" s="216" t="s">
        <v>215</v>
      </c>
      <c r="C47" s="217"/>
      <c r="D47" s="217"/>
      <c r="E47" s="217"/>
      <c r="F47" s="19"/>
      <c r="G47" s="19"/>
      <c r="H47" s="19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2:20" s="1" customFormat="1" ht="15" x14ac:dyDescent="0.4">
      <c r="B48" s="215" t="s">
        <v>211</v>
      </c>
      <c r="C48" s="217"/>
      <c r="D48" s="217"/>
      <c r="E48" s="217"/>
      <c r="F48" s="19"/>
      <c r="G48" s="19"/>
      <c r="H48" s="19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2:20" s="1" customFormat="1" ht="17.25" x14ac:dyDescent="0.35">
      <c r="B49" s="176" t="s">
        <v>208</v>
      </c>
      <c r="C49" s="46"/>
      <c r="D49" s="46"/>
      <c r="E49" s="46"/>
      <c r="F49" s="46"/>
      <c r="G49" s="46"/>
      <c r="H49" s="46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2:20" s="1" customFormat="1" ht="15" x14ac:dyDescent="0.35">
      <c r="B50" s="194" t="s">
        <v>209</v>
      </c>
      <c r="C50" s="46"/>
      <c r="D50" s="46"/>
      <c r="E50" s="46"/>
      <c r="F50" s="46"/>
      <c r="G50" s="46"/>
      <c r="H50" s="46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</sheetData>
  <hyperlinks>
    <hyperlink ref="B2" location="Contents!A1" display="Back to Contents" xr:uid="{00000000-0004-0000-0200-000000000000}"/>
  </hyperlinks>
  <pageMargins left="0.74803149606299213" right="0.74803149606299213" top="0.98425196850393704" bottom="0.98425196850393704" header="0.511811023622047" footer="0.511811023622047"/>
  <pageSetup paperSize="9" scale="6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8"/>
  <sheetViews>
    <sheetView zoomScale="70" zoomScaleNormal="70" zoomScaleSheetLayoutView="100" workbookViewId="0"/>
  </sheetViews>
  <sheetFormatPr defaultColWidth="9" defaultRowHeight="12.75" x14ac:dyDescent="0.35"/>
  <cols>
    <col min="1" max="1" width="2.265625" style="9" customWidth="1"/>
    <col min="2" max="2" width="36" style="9" customWidth="1"/>
    <col min="3" max="3" width="14.33203125" style="9" customWidth="1"/>
    <col min="4" max="4" width="17.6640625" style="36" customWidth="1"/>
    <col min="5" max="5" width="11.59765625" style="9" customWidth="1"/>
    <col min="6" max="12" width="11.1328125" style="9" customWidth="1"/>
    <col min="13" max="16384" width="9" style="9"/>
  </cols>
  <sheetData>
    <row r="1" spans="1:12" x14ac:dyDescent="0.35">
      <c r="A1" s="49"/>
      <c r="B1" s="49"/>
      <c r="C1" s="49"/>
      <c r="D1" s="218"/>
      <c r="E1" s="49"/>
      <c r="F1" s="49"/>
      <c r="G1" s="49"/>
      <c r="H1" s="49"/>
      <c r="I1" s="49"/>
      <c r="J1" s="49"/>
      <c r="K1" s="49"/>
      <c r="L1" s="49"/>
    </row>
    <row r="2" spans="1:12" s="1" customFormat="1" ht="15" x14ac:dyDescent="0.35">
      <c r="A2" s="16"/>
      <c r="B2" s="355" t="s">
        <v>9</v>
      </c>
      <c r="C2" s="49"/>
      <c r="D2" s="218"/>
      <c r="E2" s="49"/>
      <c r="F2" s="49"/>
      <c r="G2" s="16"/>
      <c r="H2" s="16"/>
      <c r="I2" s="16"/>
      <c r="J2" s="16"/>
      <c r="K2" s="16"/>
      <c r="L2" s="16"/>
    </row>
    <row r="3" spans="1:12" x14ac:dyDescent="0.35">
      <c r="A3" s="49"/>
      <c r="B3" s="49"/>
      <c r="C3" s="49"/>
      <c r="D3" s="218"/>
      <c r="E3" s="49"/>
      <c r="F3" s="49"/>
      <c r="G3" s="49"/>
      <c r="H3" s="49"/>
      <c r="I3" s="49"/>
      <c r="J3" s="49"/>
      <c r="K3" s="49"/>
      <c r="L3" s="49"/>
    </row>
    <row r="4" spans="1:12" s="1" customFormat="1" ht="15" x14ac:dyDescent="0.35">
      <c r="A4" s="16"/>
      <c r="B4" s="236" t="s">
        <v>168</v>
      </c>
      <c r="C4" s="237"/>
      <c r="D4" s="237"/>
      <c r="E4" s="237"/>
      <c r="F4" s="237"/>
      <c r="G4" s="238"/>
      <c r="H4" s="239"/>
      <c r="I4" s="16"/>
      <c r="J4" s="16"/>
      <c r="K4" s="16"/>
      <c r="L4" s="16"/>
    </row>
    <row r="5" spans="1:12" s="1" customFormat="1" ht="15" x14ac:dyDescent="0.4">
      <c r="A5" s="16"/>
      <c r="B5" s="237"/>
      <c r="C5" s="237"/>
      <c r="D5" s="240"/>
      <c r="E5" s="237"/>
      <c r="F5" s="237"/>
      <c r="G5" s="237"/>
      <c r="H5" s="16"/>
      <c r="I5" s="16"/>
      <c r="J5" s="16"/>
      <c r="K5" s="16"/>
      <c r="L5" s="79" t="s">
        <v>23</v>
      </c>
    </row>
    <row r="6" spans="1:12" s="1" customFormat="1" ht="15.1" customHeight="1" x14ac:dyDescent="0.35">
      <c r="A6" s="16"/>
      <c r="B6" s="237"/>
      <c r="C6" s="237"/>
      <c r="D6" s="240"/>
      <c r="E6" s="241"/>
      <c r="F6" s="237"/>
      <c r="G6" s="237"/>
      <c r="H6" s="16"/>
      <c r="I6" s="16"/>
      <c r="J6" s="16"/>
      <c r="K6" s="16"/>
      <c r="L6" s="16"/>
    </row>
    <row r="7" spans="1:12" s="1" customFormat="1" ht="15" x14ac:dyDescent="0.4">
      <c r="A7" s="16"/>
      <c r="B7" s="242"/>
      <c r="C7" s="243"/>
      <c r="D7" s="274" t="s">
        <v>131</v>
      </c>
      <c r="E7" s="16"/>
      <c r="F7" s="244"/>
      <c r="G7" s="244"/>
      <c r="H7" s="245" t="s">
        <v>34</v>
      </c>
      <c r="I7" s="244"/>
      <c r="J7" s="244"/>
      <c r="K7" s="244"/>
      <c r="L7" s="244"/>
    </row>
    <row r="8" spans="1:12" s="1" customFormat="1" ht="17.25" x14ac:dyDescent="0.4">
      <c r="A8" s="16"/>
      <c r="B8" s="246" t="s">
        <v>68</v>
      </c>
      <c r="C8" s="247" t="s">
        <v>25</v>
      </c>
      <c r="D8" s="247" t="s">
        <v>153</v>
      </c>
      <c r="E8" s="248" t="s">
        <v>35</v>
      </c>
      <c r="F8" s="248" t="s">
        <v>36</v>
      </c>
      <c r="G8" s="249" t="s">
        <v>37</v>
      </c>
      <c r="H8" s="249" t="s">
        <v>38</v>
      </c>
      <c r="I8" s="249" t="s">
        <v>39</v>
      </c>
      <c r="J8" s="249" t="s">
        <v>40</v>
      </c>
      <c r="K8" s="249" t="s">
        <v>185</v>
      </c>
      <c r="L8" s="249" t="s">
        <v>41</v>
      </c>
    </row>
    <row r="9" spans="1:12" s="1" customFormat="1" ht="15" x14ac:dyDescent="0.4">
      <c r="A9" s="16"/>
      <c r="B9" s="82"/>
      <c r="C9" s="81"/>
      <c r="D9" s="81"/>
      <c r="E9" s="81"/>
      <c r="F9" s="81"/>
      <c r="G9" s="81"/>
      <c r="H9" s="81"/>
      <c r="I9" s="81"/>
      <c r="J9" s="81"/>
      <c r="K9" s="79"/>
      <c r="L9" s="79"/>
    </row>
    <row r="10" spans="1:12" s="1" customFormat="1" ht="15" x14ac:dyDescent="0.4">
      <c r="A10" s="16"/>
      <c r="B10" s="250" t="s">
        <v>25</v>
      </c>
      <c r="C10" s="80">
        <v>43</v>
      </c>
      <c r="D10" s="80">
        <v>54</v>
      </c>
      <c r="E10" s="80">
        <v>28</v>
      </c>
      <c r="F10" s="80">
        <v>63</v>
      </c>
      <c r="G10" s="80">
        <v>64</v>
      </c>
      <c r="H10" s="80">
        <v>63</v>
      </c>
      <c r="I10" s="80">
        <v>54</v>
      </c>
      <c r="J10" s="80">
        <v>35</v>
      </c>
      <c r="K10" s="80">
        <v>5</v>
      </c>
      <c r="L10" s="80" t="s">
        <v>16</v>
      </c>
    </row>
    <row r="11" spans="1:12" s="1" customFormat="1" ht="17.25" x14ac:dyDescent="0.4">
      <c r="A11" s="16"/>
      <c r="B11" s="82" t="s">
        <v>99</v>
      </c>
      <c r="C11" s="79">
        <v>40</v>
      </c>
      <c r="D11" s="79">
        <v>52</v>
      </c>
      <c r="E11" s="79">
        <v>28</v>
      </c>
      <c r="F11" s="79">
        <v>62</v>
      </c>
      <c r="G11" s="79">
        <v>62</v>
      </c>
      <c r="H11" s="79">
        <v>58</v>
      </c>
      <c r="I11" s="79">
        <v>49</v>
      </c>
      <c r="J11" s="79">
        <v>31</v>
      </c>
      <c r="K11" s="79">
        <v>3</v>
      </c>
      <c r="L11" s="79">
        <v>0</v>
      </c>
    </row>
    <row r="12" spans="1:12" s="1" customFormat="1" x14ac:dyDescent="0.35">
      <c r="A12" s="16"/>
      <c r="B12" s="299" t="s">
        <v>26</v>
      </c>
      <c r="C12" s="300">
        <v>23</v>
      </c>
      <c r="D12" s="300">
        <v>29</v>
      </c>
      <c r="E12" s="300">
        <v>15</v>
      </c>
      <c r="F12" s="300">
        <v>34</v>
      </c>
      <c r="G12" s="300">
        <v>35</v>
      </c>
      <c r="H12" s="300">
        <v>33</v>
      </c>
      <c r="I12" s="300">
        <v>26</v>
      </c>
      <c r="J12" s="300">
        <v>17</v>
      </c>
      <c r="K12" s="300">
        <v>2</v>
      </c>
      <c r="L12" s="300">
        <v>0</v>
      </c>
    </row>
    <row r="13" spans="1:12" s="1" customFormat="1" x14ac:dyDescent="0.35">
      <c r="A13" s="16"/>
      <c r="B13" s="299" t="s">
        <v>27</v>
      </c>
      <c r="C13" s="300">
        <v>14</v>
      </c>
      <c r="D13" s="300">
        <v>18</v>
      </c>
      <c r="E13" s="300">
        <v>9</v>
      </c>
      <c r="F13" s="300">
        <v>21</v>
      </c>
      <c r="G13" s="300">
        <v>21</v>
      </c>
      <c r="H13" s="300">
        <v>19</v>
      </c>
      <c r="I13" s="300">
        <v>17</v>
      </c>
      <c r="J13" s="300">
        <v>11</v>
      </c>
      <c r="K13" s="300">
        <v>1</v>
      </c>
      <c r="L13" s="300">
        <v>0</v>
      </c>
    </row>
    <row r="14" spans="1:12" s="1" customFormat="1" x14ac:dyDescent="0.35">
      <c r="A14" s="16"/>
      <c r="B14" s="299" t="s">
        <v>28</v>
      </c>
      <c r="C14" s="300">
        <v>2</v>
      </c>
      <c r="D14" s="300">
        <v>3</v>
      </c>
      <c r="E14" s="300">
        <v>1</v>
      </c>
      <c r="F14" s="300">
        <v>3</v>
      </c>
      <c r="G14" s="300">
        <v>3</v>
      </c>
      <c r="H14" s="300">
        <v>3</v>
      </c>
      <c r="I14" s="300">
        <v>4</v>
      </c>
      <c r="J14" s="300">
        <v>2</v>
      </c>
      <c r="K14" s="300" t="s">
        <v>16</v>
      </c>
      <c r="L14" s="300">
        <v>0</v>
      </c>
    </row>
    <row r="15" spans="1:12" s="1" customFormat="1" ht="15" x14ac:dyDescent="0.4">
      <c r="A15" s="16"/>
      <c r="B15" s="82" t="s">
        <v>29</v>
      </c>
      <c r="C15" s="79">
        <v>4</v>
      </c>
      <c r="D15" s="79">
        <v>5</v>
      </c>
      <c r="E15" s="79">
        <v>0</v>
      </c>
      <c r="F15" s="79">
        <v>2</v>
      </c>
      <c r="G15" s="79">
        <v>4</v>
      </c>
      <c r="H15" s="79">
        <v>8</v>
      </c>
      <c r="I15" s="79">
        <v>8</v>
      </c>
      <c r="J15" s="79">
        <v>6</v>
      </c>
      <c r="K15" s="79">
        <v>2</v>
      </c>
      <c r="L15" s="79" t="s">
        <v>16</v>
      </c>
    </row>
    <row r="16" spans="1:12" s="1" customFormat="1" ht="15" x14ac:dyDescent="0.4">
      <c r="A16" s="16"/>
      <c r="B16" s="82" t="s">
        <v>30</v>
      </c>
      <c r="C16" s="79" t="s">
        <v>16</v>
      </c>
      <c r="D16" s="79" t="s">
        <v>16</v>
      </c>
      <c r="E16" s="79" t="s">
        <v>16</v>
      </c>
      <c r="F16" s="79" t="s">
        <v>16</v>
      </c>
      <c r="G16" s="79">
        <v>1</v>
      </c>
      <c r="H16" s="79" t="s">
        <v>16</v>
      </c>
      <c r="I16" s="79" t="s">
        <v>16</v>
      </c>
      <c r="J16" s="79" t="s">
        <v>16</v>
      </c>
      <c r="K16" s="79" t="s">
        <v>16</v>
      </c>
      <c r="L16" s="79">
        <v>0</v>
      </c>
    </row>
    <row r="17" spans="1:12" s="1" customFormat="1" ht="15" x14ac:dyDescent="0.4">
      <c r="A17" s="16"/>
      <c r="B17" s="82"/>
      <c r="C17" s="81"/>
      <c r="D17" s="81"/>
      <c r="E17" s="81"/>
      <c r="F17" s="81"/>
      <c r="G17" s="81"/>
      <c r="H17" s="81"/>
      <c r="I17" s="81"/>
      <c r="J17" s="81"/>
      <c r="K17" s="79"/>
      <c r="L17" s="79"/>
    </row>
    <row r="18" spans="1:12" s="1" customFormat="1" ht="15" x14ac:dyDescent="0.4">
      <c r="A18" s="16"/>
      <c r="B18" s="251" t="s">
        <v>31</v>
      </c>
      <c r="C18" s="288">
        <v>17276</v>
      </c>
      <c r="D18" s="288">
        <v>11581</v>
      </c>
      <c r="E18" s="288">
        <v>935</v>
      </c>
      <c r="F18" s="288">
        <v>1863</v>
      </c>
      <c r="G18" s="288">
        <v>2427</v>
      </c>
      <c r="H18" s="288">
        <v>2697</v>
      </c>
      <c r="I18" s="288">
        <v>1612</v>
      </c>
      <c r="J18" s="288">
        <v>1748</v>
      </c>
      <c r="K18" s="288">
        <v>3567</v>
      </c>
      <c r="L18" s="288">
        <v>2427</v>
      </c>
    </row>
    <row r="19" spans="1:12" s="1" customFormat="1" ht="15" x14ac:dyDescent="0.4">
      <c r="A19" s="16"/>
      <c r="B19" s="252"/>
      <c r="C19" s="253"/>
      <c r="D19" s="253"/>
      <c r="E19" s="254"/>
      <c r="F19" s="254"/>
      <c r="G19" s="79"/>
      <c r="H19" s="79"/>
      <c r="I19" s="79"/>
      <c r="J19" s="79"/>
      <c r="K19" s="79"/>
      <c r="L19" s="79"/>
    </row>
    <row r="20" spans="1:12" s="1" customFormat="1" ht="15" x14ac:dyDescent="0.4">
      <c r="A20" s="16"/>
      <c r="B20" s="250" t="s">
        <v>32</v>
      </c>
      <c r="C20" s="80">
        <v>79</v>
      </c>
      <c r="D20" s="80">
        <v>80</v>
      </c>
      <c r="E20" s="80">
        <v>52</v>
      </c>
      <c r="F20" s="80">
        <v>82</v>
      </c>
      <c r="G20" s="80">
        <v>85</v>
      </c>
      <c r="H20" s="80">
        <v>86</v>
      </c>
      <c r="I20" s="80">
        <v>84</v>
      </c>
      <c r="J20" s="80">
        <v>73</v>
      </c>
      <c r="K20" s="80">
        <v>36</v>
      </c>
      <c r="L20" s="80">
        <v>0</v>
      </c>
    </row>
    <row r="21" spans="1:12" s="1" customFormat="1" ht="17.25" x14ac:dyDescent="0.4">
      <c r="A21" s="16"/>
      <c r="B21" s="82" t="s">
        <v>99</v>
      </c>
      <c r="C21" s="79">
        <v>77</v>
      </c>
      <c r="D21" s="79">
        <v>79</v>
      </c>
      <c r="E21" s="79">
        <v>52</v>
      </c>
      <c r="F21" s="79">
        <v>82</v>
      </c>
      <c r="G21" s="79">
        <v>84</v>
      </c>
      <c r="H21" s="79">
        <v>83</v>
      </c>
      <c r="I21" s="79">
        <v>82</v>
      </c>
      <c r="J21" s="79">
        <v>71</v>
      </c>
      <c r="K21" s="79">
        <v>34</v>
      </c>
      <c r="L21" s="79">
        <v>0</v>
      </c>
    </row>
    <row r="22" spans="1:12" s="1" customFormat="1" x14ac:dyDescent="0.35">
      <c r="A22" s="16"/>
      <c r="B22" s="299" t="s">
        <v>26</v>
      </c>
      <c r="C22" s="300">
        <v>43</v>
      </c>
      <c r="D22" s="300">
        <v>44</v>
      </c>
      <c r="E22" s="300">
        <v>28</v>
      </c>
      <c r="F22" s="300">
        <v>46</v>
      </c>
      <c r="G22" s="300">
        <v>48</v>
      </c>
      <c r="H22" s="300">
        <v>48</v>
      </c>
      <c r="I22" s="300">
        <v>43</v>
      </c>
      <c r="J22" s="300">
        <v>39</v>
      </c>
      <c r="K22" s="300">
        <v>18</v>
      </c>
      <c r="L22" s="300">
        <v>0</v>
      </c>
    </row>
    <row r="23" spans="1:12" s="1" customFormat="1" x14ac:dyDescent="0.35">
      <c r="A23" s="16"/>
      <c r="B23" s="299" t="s">
        <v>27</v>
      </c>
      <c r="C23" s="300">
        <v>26</v>
      </c>
      <c r="D23" s="300">
        <v>27</v>
      </c>
      <c r="E23" s="300">
        <v>16</v>
      </c>
      <c r="F23" s="300">
        <v>28</v>
      </c>
      <c r="G23" s="300">
        <v>28</v>
      </c>
      <c r="H23" s="300">
        <v>28</v>
      </c>
      <c r="I23" s="300">
        <v>28</v>
      </c>
      <c r="J23" s="300">
        <v>26</v>
      </c>
      <c r="K23" s="300">
        <v>10</v>
      </c>
      <c r="L23" s="300">
        <v>0</v>
      </c>
    </row>
    <row r="24" spans="1:12" s="1" customFormat="1" x14ac:dyDescent="0.35">
      <c r="A24" s="16"/>
      <c r="B24" s="299" t="s">
        <v>28</v>
      </c>
      <c r="C24" s="300">
        <v>4</v>
      </c>
      <c r="D24" s="300">
        <v>4</v>
      </c>
      <c r="E24" s="300">
        <v>2</v>
      </c>
      <c r="F24" s="300">
        <v>4</v>
      </c>
      <c r="G24" s="300">
        <v>4</v>
      </c>
      <c r="H24" s="300">
        <v>5</v>
      </c>
      <c r="I24" s="300">
        <v>6</v>
      </c>
      <c r="J24" s="300">
        <v>4</v>
      </c>
      <c r="K24" s="300">
        <v>4</v>
      </c>
      <c r="L24" s="300">
        <v>0</v>
      </c>
    </row>
    <row r="25" spans="1:12" s="1" customFormat="1" ht="15" x14ac:dyDescent="0.4">
      <c r="A25" s="16"/>
      <c r="B25" s="82" t="s">
        <v>29</v>
      </c>
      <c r="C25" s="79">
        <v>4</v>
      </c>
      <c r="D25" s="79">
        <v>4</v>
      </c>
      <c r="E25" s="79">
        <v>0</v>
      </c>
      <c r="F25" s="79">
        <v>2</v>
      </c>
      <c r="G25" s="79">
        <v>3</v>
      </c>
      <c r="H25" s="79">
        <v>8</v>
      </c>
      <c r="I25" s="79">
        <v>8</v>
      </c>
      <c r="J25" s="79">
        <v>6</v>
      </c>
      <c r="K25" s="79">
        <v>3</v>
      </c>
      <c r="L25" s="79">
        <v>0</v>
      </c>
    </row>
    <row r="26" spans="1:12" s="1" customFormat="1" ht="15" x14ac:dyDescent="0.4">
      <c r="A26" s="16"/>
      <c r="B26" s="82" t="s">
        <v>30</v>
      </c>
      <c r="C26" s="79" t="s">
        <v>16</v>
      </c>
      <c r="D26" s="79" t="s">
        <v>16</v>
      </c>
      <c r="E26" s="79">
        <v>0</v>
      </c>
      <c r="F26" s="79" t="s">
        <v>16</v>
      </c>
      <c r="G26" s="79">
        <v>1</v>
      </c>
      <c r="H26" s="79">
        <v>1</v>
      </c>
      <c r="I26" s="79" t="s">
        <v>16</v>
      </c>
      <c r="J26" s="79" t="s">
        <v>16</v>
      </c>
      <c r="K26" s="79">
        <v>1</v>
      </c>
      <c r="L26" s="79">
        <v>0</v>
      </c>
    </row>
    <row r="27" spans="1:12" s="1" customFormat="1" ht="15" x14ac:dyDescent="0.4">
      <c r="A27" s="16"/>
      <c r="B27" s="82"/>
      <c r="C27" s="80"/>
      <c r="D27" s="80"/>
      <c r="E27" s="79"/>
      <c r="F27" s="79"/>
      <c r="G27" s="79"/>
      <c r="H27" s="79"/>
      <c r="I27" s="79"/>
      <c r="J27" s="79"/>
      <c r="K27" s="79"/>
      <c r="L27" s="79"/>
    </row>
    <row r="28" spans="1:12" s="1" customFormat="1" ht="15" x14ac:dyDescent="0.4">
      <c r="A28" s="16"/>
      <c r="B28" s="251" t="s">
        <v>31</v>
      </c>
      <c r="C28" s="288">
        <v>7834</v>
      </c>
      <c r="D28" s="288">
        <v>7523</v>
      </c>
      <c r="E28" s="288">
        <v>496</v>
      </c>
      <c r="F28" s="288">
        <v>1426</v>
      </c>
      <c r="G28" s="288">
        <v>1851</v>
      </c>
      <c r="H28" s="288">
        <v>1976</v>
      </c>
      <c r="I28" s="288">
        <v>982</v>
      </c>
      <c r="J28" s="288">
        <v>716</v>
      </c>
      <c r="K28" s="288">
        <v>349</v>
      </c>
      <c r="L28" s="288">
        <v>38</v>
      </c>
    </row>
    <row r="29" spans="1:12" s="1" customFormat="1" ht="15" x14ac:dyDescent="0.4">
      <c r="A29" s="16"/>
      <c r="B29" s="82"/>
      <c r="C29" s="81"/>
      <c r="D29" s="81"/>
      <c r="E29" s="81"/>
      <c r="F29" s="81"/>
      <c r="G29" s="81"/>
      <c r="H29" s="81"/>
      <c r="I29" s="81"/>
      <c r="J29" s="81"/>
      <c r="K29" s="79"/>
      <c r="L29" s="79"/>
    </row>
    <row r="30" spans="1:12" s="1" customFormat="1" ht="15" x14ac:dyDescent="0.4">
      <c r="A30" s="16"/>
      <c r="B30" s="250" t="s">
        <v>33</v>
      </c>
      <c r="C30" s="80">
        <v>18</v>
      </c>
      <c r="D30" s="80">
        <v>19</v>
      </c>
      <c r="E30" s="80" t="s">
        <v>173</v>
      </c>
      <c r="F30" s="80">
        <v>6</v>
      </c>
      <c r="G30" s="80">
        <v>18</v>
      </c>
      <c r="H30" s="80">
        <v>23</v>
      </c>
      <c r="I30" s="80">
        <v>23</v>
      </c>
      <c r="J30" s="80">
        <v>27</v>
      </c>
      <c r="K30" s="80">
        <v>13</v>
      </c>
      <c r="L30" s="80">
        <v>2</v>
      </c>
    </row>
    <row r="31" spans="1:12" s="1" customFormat="1" ht="15" x14ac:dyDescent="0.4">
      <c r="A31" s="16"/>
      <c r="B31" s="82" t="s">
        <v>29</v>
      </c>
      <c r="C31" s="79">
        <v>17</v>
      </c>
      <c r="D31" s="79">
        <v>18</v>
      </c>
      <c r="E31" s="79" t="s">
        <v>173</v>
      </c>
      <c r="F31" s="79">
        <v>6</v>
      </c>
      <c r="G31" s="79">
        <v>16</v>
      </c>
      <c r="H31" s="79">
        <v>23</v>
      </c>
      <c r="I31" s="79">
        <v>21</v>
      </c>
      <c r="J31" s="79">
        <v>24</v>
      </c>
      <c r="K31" s="79">
        <v>13</v>
      </c>
      <c r="L31" s="79">
        <v>2</v>
      </c>
    </row>
    <row r="32" spans="1:12" s="1" customFormat="1" ht="15" x14ac:dyDescent="0.4">
      <c r="A32" s="16"/>
      <c r="B32" s="82" t="s">
        <v>30</v>
      </c>
      <c r="C32" s="79" t="s">
        <v>16</v>
      </c>
      <c r="D32" s="79" t="s">
        <v>16</v>
      </c>
      <c r="E32" s="79" t="s">
        <v>173</v>
      </c>
      <c r="F32" s="79">
        <v>0</v>
      </c>
      <c r="G32" s="79">
        <v>1</v>
      </c>
      <c r="H32" s="79">
        <v>0</v>
      </c>
      <c r="I32" s="79">
        <v>1</v>
      </c>
      <c r="J32" s="79">
        <v>0</v>
      </c>
      <c r="K32" s="79">
        <v>0</v>
      </c>
      <c r="L32" s="79">
        <v>0</v>
      </c>
    </row>
    <row r="33" spans="1:12" s="1" customFormat="1" ht="17.25" x14ac:dyDescent="0.4">
      <c r="A33" s="16"/>
      <c r="B33" s="82" t="s">
        <v>102</v>
      </c>
      <c r="C33" s="79">
        <v>1</v>
      </c>
      <c r="D33" s="79">
        <v>1</v>
      </c>
      <c r="E33" s="79" t="s">
        <v>173</v>
      </c>
      <c r="F33" s="79">
        <v>0</v>
      </c>
      <c r="G33" s="79" t="s">
        <v>16</v>
      </c>
      <c r="H33" s="79" t="s">
        <v>16</v>
      </c>
      <c r="I33" s="79" t="s">
        <v>16</v>
      </c>
      <c r="J33" s="79">
        <v>3</v>
      </c>
      <c r="K33" s="79">
        <v>0</v>
      </c>
      <c r="L33" s="79">
        <v>0</v>
      </c>
    </row>
    <row r="34" spans="1:12" s="1" customFormat="1" ht="15" x14ac:dyDescent="0.4">
      <c r="A34" s="16"/>
      <c r="B34" s="82"/>
      <c r="C34" s="79"/>
      <c r="D34" s="79"/>
      <c r="E34" s="79"/>
      <c r="F34" s="79"/>
      <c r="G34" s="81"/>
      <c r="H34" s="81"/>
      <c r="I34" s="81"/>
      <c r="J34" s="81"/>
      <c r="K34" s="79"/>
      <c r="L34" s="79"/>
    </row>
    <row r="35" spans="1:12" s="1" customFormat="1" ht="15" x14ac:dyDescent="0.4">
      <c r="A35" s="16"/>
      <c r="B35" s="251" t="s">
        <v>31</v>
      </c>
      <c r="C35" s="288">
        <v>1154</v>
      </c>
      <c r="D35" s="288">
        <v>963</v>
      </c>
      <c r="E35" s="288">
        <v>15</v>
      </c>
      <c r="F35" s="288">
        <v>95</v>
      </c>
      <c r="G35" s="288">
        <v>214</v>
      </c>
      <c r="H35" s="288">
        <v>249</v>
      </c>
      <c r="I35" s="288">
        <v>176</v>
      </c>
      <c r="J35" s="288">
        <v>182</v>
      </c>
      <c r="K35" s="288">
        <v>182</v>
      </c>
      <c r="L35" s="288">
        <v>41</v>
      </c>
    </row>
    <row r="36" spans="1:12" s="1" customFormat="1" ht="15" x14ac:dyDescent="0.4">
      <c r="A36" s="16"/>
      <c r="B36" s="82"/>
      <c r="C36" s="81"/>
      <c r="D36" s="81"/>
      <c r="E36" s="81"/>
      <c r="F36" s="81"/>
      <c r="G36" s="81"/>
      <c r="H36" s="81"/>
      <c r="I36" s="81"/>
      <c r="J36" s="81"/>
      <c r="K36" s="79"/>
      <c r="L36" s="79"/>
    </row>
    <row r="37" spans="1:12" s="1" customFormat="1" ht="16.899999999999999" x14ac:dyDescent="0.4">
      <c r="A37" s="16"/>
      <c r="B37" s="250" t="s">
        <v>100</v>
      </c>
      <c r="C37" s="80">
        <v>1</v>
      </c>
      <c r="D37" s="80">
        <v>2</v>
      </c>
      <c r="E37" s="80" t="s">
        <v>16</v>
      </c>
      <c r="F37" s="80">
        <v>1</v>
      </c>
      <c r="G37" s="80">
        <v>1</v>
      </c>
      <c r="H37" s="80">
        <v>2</v>
      </c>
      <c r="I37" s="80">
        <v>5</v>
      </c>
      <c r="J37" s="80">
        <v>3</v>
      </c>
      <c r="K37" s="80">
        <v>1</v>
      </c>
      <c r="L37" s="80">
        <v>0</v>
      </c>
    </row>
    <row r="38" spans="1:12" s="1" customFormat="1" ht="15" x14ac:dyDescent="0.4">
      <c r="A38" s="16"/>
      <c r="B38" s="82" t="s">
        <v>29</v>
      </c>
      <c r="C38" s="79">
        <v>1</v>
      </c>
      <c r="D38" s="79">
        <v>2</v>
      </c>
      <c r="E38" s="79">
        <v>0</v>
      </c>
      <c r="F38" s="79">
        <v>1</v>
      </c>
      <c r="G38" s="79">
        <v>1</v>
      </c>
      <c r="H38" s="79">
        <v>2</v>
      </c>
      <c r="I38" s="79">
        <v>5</v>
      </c>
      <c r="J38" s="79">
        <v>3</v>
      </c>
      <c r="K38" s="79">
        <v>1</v>
      </c>
      <c r="L38" s="79">
        <v>0</v>
      </c>
    </row>
    <row r="39" spans="1:12" s="1" customFormat="1" ht="15" x14ac:dyDescent="0.4">
      <c r="A39" s="16"/>
      <c r="B39" s="82" t="s">
        <v>30</v>
      </c>
      <c r="C39" s="79" t="s">
        <v>16</v>
      </c>
      <c r="D39" s="79" t="s">
        <v>16</v>
      </c>
      <c r="E39" s="79" t="s">
        <v>16</v>
      </c>
      <c r="F39" s="79">
        <v>0</v>
      </c>
      <c r="G39" s="79">
        <v>0</v>
      </c>
      <c r="H39" s="79" t="s">
        <v>16</v>
      </c>
      <c r="I39" s="79" t="s">
        <v>16</v>
      </c>
      <c r="J39" s="79" t="s">
        <v>16</v>
      </c>
      <c r="K39" s="79" t="s">
        <v>16</v>
      </c>
      <c r="L39" s="79">
        <v>0</v>
      </c>
    </row>
    <row r="40" spans="1:12" s="1" customFormat="1" ht="15" x14ac:dyDescent="0.4">
      <c r="A40" s="16"/>
      <c r="B40" s="82"/>
      <c r="C40" s="81"/>
      <c r="D40" s="81"/>
      <c r="E40" s="81"/>
      <c r="F40" s="81"/>
      <c r="G40" s="81"/>
      <c r="H40" s="81"/>
      <c r="I40" s="81"/>
      <c r="J40" s="81"/>
      <c r="K40" s="79"/>
      <c r="L40" s="79"/>
    </row>
    <row r="41" spans="1:12" s="1" customFormat="1" ht="15" x14ac:dyDescent="0.4">
      <c r="A41" s="16"/>
      <c r="B41" s="251" t="s">
        <v>31</v>
      </c>
      <c r="C41" s="288">
        <v>8288</v>
      </c>
      <c r="D41" s="288">
        <v>3095</v>
      </c>
      <c r="E41" s="288">
        <v>424</v>
      </c>
      <c r="F41" s="288">
        <v>342</v>
      </c>
      <c r="G41" s="288">
        <v>362</v>
      </c>
      <c r="H41" s="288">
        <v>472</v>
      </c>
      <c r="I41" s="288">
        <v>454</v>
      </c>
      <c r="J41" s="288">
        <v>850</v>
      </c>
      <c r="K41" s="288">
        <v>3036</v>
      </c>
      <c r="L41" s="288">
        <v>2348</v>
      </c>
    </row>
    <row r="42" spans="1:12" s="1" customFormat="1" ht="15" x14ac:dyDescent="0.4">
      <c r="B42" s="195"/>
      <c r="C42" s="47"/>
      <c r="D42" s="37"/>
      <c r="E42" s="47"/>
      <c r="F42" s="47"/>
      <c r="G42" s="47"/>
      <c r="J42" s="6"/>
      <c r="K42" s="6"/>
    </row>
    <row r="43" spans="1:12" s="1" customFormat="1" ht="17.25" x14ac:dyDescent="0.4">
      <c r="B43" s="354" t="s">
        <v>132</v>
      </c>
      <c r="C43" s="9"/>
      <c r="D43" s="36"/>
      <c r="E43" s="9"/>
      <c r="F43" s="9"/>
      <c r="G43" s="9"/>
      <c r="H43" s="9"/>
      <c r="I43" s="49"/>
      <c r="J43" s="49"/>
      <c r="K43" s="16"/>
      <c r="L43" s="16"/>
    </row>
    <row r="44" spans="1:12" s="1" customFormat="1" ht="17.25" x14ac:dyDescent="0.4">
      <c r="B44" s="352" t="s">
        <v>212</v>
      </c>
      <c r="C44" s="49"/>
      <c r="D44" s="218"/>
      <c r="E44" s="49"/>
      <c r="F44" s="49"/>
      <c r="G44" s="49"/>
      <c r="H44" s="219"/>
      <c r="I44" s="219"/>
      <c r="J44" s="219"/>
      <c r="K44" s="16"/>
      <c r="L44" s="16"/>
    </row>
    <row r="45" spans="1:12" s="1" customFormat="1" ht="15" x14ac:dyDescent="0.4">
      <c r="B45" s="353" t="s">
        <v>213</v>
      </c>
      <c r="C45" s="49"/>
      <c r="D45" s="218"/>
      <c r="E45" s="49"/>
      <c r="F45" s="49"/>
      <c r="G45" s="49"/>
      <c r="H45" s="219"/>
      <c r="I45" s="219"/>
      <c r="J45" s="219"/>
      <c r="K45" s="16"/>
      <c r="L45" s="16"/>
    </row>
    <row r="46" spans="1:12" s="1" customFormat="1" ht="17.25" x14ac:dyDescent="0.4">
      <c r="B46" s="352" t="s">
        <v>219</v>
      </c>
      <c r="C46" s="219"/>
      <c r="D46" s="220"/>
      <c r="E46" s="219"/>
      <c r="F46" s="219"/>
      <c r="G46" s="219"/>
      <c r="H46" s="219"/>
      <c r="I46" s="219"/>
      <c r="J46" s="219"/>
      <c r="K46" s="16"/>
      <c r="L46" s="16"/>
    </row>
    <row r="47" spans="1:12" ht="15" x14ac:dyDescent="0.4">
      <c r="A47" s="1"/>
      <c r="B47" s="361" t="s">
        <v>220</v>
      </c>
      <c r="C47" s="219"/>
      <c r="D47" s="220"/>
      <c r="E47" s="219"/>
      <c r="F47" s="219"/>
      <c r="G47" s="219"/>
      <c r="H47" s="49"/>
      <c r="I47" s="49"/>
      <c r="J47" s="49"/>
      <c r="K47" s="49"/>
      <c r="L47" s="49"/>
    </row>
    <row r="48" spans="1:12" ht="17.25" x14ac:dyDescent="0.35">
      <c r="B48" s="261" t="s">
        <v>190</v>
      </c>
      <c r="C48" s="49"/>
      <c r="D48" s="218"/>
      <c r="E48" s="49"/>
      <c r="F48" s="49"/>
      <c r="G48" s="49"/>
      <c r="H48" s="49"/>
      <c r="I48" s="49"/>
      <c r="J48" s="49"/>
      <c r="K48" s="49"/>
      <c r="L48" s="49"/>
    </row>
  </sheetData>
  <hyperlinks>
    <hyperlink ref="B2" location="Contents!A1" display="Back to Contents" xr:uid="{00000000-0004-0000-0300-000000000000}"/>
  </hyperlinks>
  <pageMargins left="0.74803149606299213" right="0.74803149606299213" top="0.98425196850393704" bottom="0.98425196850393704" header="0.511811023622047" footer="0.511811023622047"/>
  <pageSetup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91"/>
  <sheetViews>
    <sheetView showGridLines="0" zoomScale="80" zoomScaleNormal="80" zoomScaleSheetLayoutView="100" workbookViewId="0"/>
  </sheetViews>
  <sheetFormatPr defaultColWidth="9" defaultRowHeight="12.75" x14ac:dyDescent="0.35"/>
  <cols>
    <col min="1" max="1" width="2.265625" style="9" customWidth="1"/>
    <col min="2" max="2" width="34.1328125" style="9" customWidth="1"/>
    <col min="3" max="3" width="10.265625" style="9" customWidth="1"/>
    <col min="4" max="4" width="11" style="9" customWidth="1"/>
    <col min="5" max="6" width="10.59765625" style="9" customWidth="1"/>
    <col min="7" max="7" width="11.59765625" style="9" customWidth="1"/>
    <col min="8" max="9" width="11.265625" style="9" customWidth="1"/>
    <col min="10" max="10" width="10" style="9" customWidth="1"/>
    <col min="11" max="11" width="10.59765625" style="9" customWidth="1"/>
    <col min="12" max="12" width="10.86328125" style="9" customWidth="1"/>
    <col min="13" max="13" width="11.265625" style="9" customWidth="1"/>
    <col min="14" max="14" width="9.86328125" style="9" customWidth="1"/>
    <col min="15" max="16384" width="9" style="9"/>
  </cols>
  <sheetData>
    <row r="2" spans="1:14" s="1" customFormat="1" ht="15" x14ac:dyDescent="0.35">
      <c r="B2" s="350" t="s">
        <v>9</v>
      </c>
      <c r="C2" s="9"/>
      <c r="D2" s="9"/>
      <c r="E2" s="9"/>
      <c r="F2" s="9"/>
      <c r="G2" s="9"/>
      <c r="H2" s="9"/>
    </row>
    <row r="4" spans="1:14" s="1" customFormat="1" ht="15" x14ac:dyDescent="0.35">
      <c r="B4" s="11" t="s">
        <v>165</v>
      </c>
      <c r="C4" s="11"/>
      <c r="D4" s="11"/>
      <c r="E4" s="11"/>
      <c r="F4" s="11"/>
      <c r="G4" s="11"/>
      <c r="H4" s="11"/>
      <c r="I4" s="11"/>
      <c r="J4" s="11"/>
    </row>
    <row r="5" spans="1:14" customFormat="1" ht="15" x14ac:dyDescent="0.35">
      <c r="A5" s="9"/>
      <c r="B5" s="56" t="s">
        <v>172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2"/>
    </row>
    <row r="6" spans="1:14" customFormat="1" ht="15" x14ac:dyDescent="0.35">
      <c r="A6" s="9"/>
      <c r="B6" s="5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83" t="s">
        <v>23</v>
      </c>
    </row>
    <row r="7" spans="1:14" s="16" customFormat="1" ht="15.1" customHeight="1" x14ac:dyDescent="0.3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4"/>
      <c r="N7" s="17"/>
    </row>
    <row r="8" spans="1:14" customFormat="1" ht="17.25" x14ac:dyDescent="0.35">
      <c r="B8" s="65"/>
      <c r="C8" s="65"/>
      <c r="D8" s="9"/>
      <c r="E8" s="227"/>
      <c r="F8" s="227"/>
      <c r="G8" s="227"/>
      <c r="H8" s="227" t="s">
        <v>192</v>
      </c>
      <c r="I8" s="227"/>
      <c r="J8" s="227"/>
      <c r="K8" s="227"/>
      <c r="L8" s="227"/>
      <c r="M8" s="227"/>
      <c r="N8" s="227"/>
    </row>
    <row r="9" spans="1:14" customFormat="1" ht="7.9" customHeight="1" x14ac:dyDescent="0.35">
      <c r="B9" s="65"/>
      <c r="C9" s="65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</row>
    <row r="10" spans="1:14" s="8" customFormat="1" ht="60" x14ac:dyDescent="0.4">
      <c r="B10" s="66" t="s">
        <v>68</v>
      </c>
      <c r="C10" s="67" t="s">
        <v>25</v>
      </c>
      <c r="D10" s="68" t="s">
        <v>94</v>
      </c>
      <c r="E10" s="68" t="s">
        <v>95</v>
      </c>
      <c r="F10" s="68" t="s">
        <v>96</v>
      </c>
      <c r="G10" s="68" t="s">
        <v>97</v>
      </c>
      <c r="H10" s="68" t="s">
        <v>123</v>
      </c>
      <c r="I10" s="68" t="s">
        <v>124</v>
      </c>
      <c r="J10" s="68" t="s">
        <v>125</v>
      </c>
      <c r="K10" s="68" t="s">
        <v>126</v>
      </c>
      <c r="L10" s="68" t="s">
        <v>127</v>
      </c>
      <c r="M10" s="68" t="s">
        <v>128</v>
      </c>
      <c r="N10" s="68" t="s">
        <v>98</v>
      </c>
    </row>
    <row r="11" spans="1:14" customFormat="1" ht="15" x14ac:dyDescent="0.4">
      <c r="A11" s="1"/>
      <c r="B11" s="65"/>
      <c r="C11" s="69"/>
      <c r="D11" s="69"/>
      <c r="E11" s="69"/>
      <c r="F11" s="69"/>
      <c r="G11" s="69"/>
      <c r="H11" s="69"/>
      <c r="I11" s="69"/>
      <c r="J11" s="70"/>
      <c r="K11" s="70"/>
      <c r="L11" s="70"/>
      <c r="M11" s="70"/>
      <c r="N11" s="70"/>
    </row>
    <row r="12" spans="1:14" customFormat="1" ht="15" x14ac:dyDescent="0.4">
      <c r="A12" s="1"/>
      <c r="B12" s="56" t="s">
        <v>25</v>
      </c>
      <c r="C12" s="71">
        <f>'6_1'!C11</f>
        <v>43</v>
      </c>
      <c r="D12" s="71">
        <v>8</v>
      </c>
      <c r="E12" s="71">
        <v>11</v>
      </c>
      <c r="F12" s="71">
        <v>25</v>
      </c>
      <c r="G12" s="71">
        <v>42</v>
      </c>
      <c r="H12" s="71">
        <v>51</v>
      </c>
      <c r="I12" s="71">
        <v>59</v>
      </c>
      <c r="J12" s="71">
        <v>67</v>
      </c>
      <c r="K12" s="71">
        <v>67</v>
      </c>
      <c r="L12" s="71">
        <v>70</v>
      </c>
      <c r="M12" s="71">
        <v>73</v>
      </c>
      <c r="N12" s="71">
        <v>71</v>
      </c>
    </row>
    <row r="13" spans="1:14" customFormat="1" ht="17.25" x14ac:dyDescent="0.4">
      <c r="A13" s="1"/>
      <c r="B13" s="65" t="s">
        <v>99</v>
      </c>
      <c r="C13" s="71">
        <f>'6_1'!C12</f>
        <v>40</v>
      </c>
      <c r="D13" s="70">
        <v>3</v>
      </c>
      <c r="E13" s="70">
        <v>10</v>
      </c>
      <c r="F13" s="70">
        <v>23</v>
      </c>
      <c r="G13" s="70">
        <v>39</v>
      </c>
      <c r="H13" s="70">
        <v>49</v>
      </c>
      <c r="I13" s="70">
        <v>56</v>
      </c>
      <c r="J13" s="70">
        <v>66</v>
      </c>
      <c r="K13" s="70">
        <v>66</v>
      </c>
      <c r="L13" s="70">
        <v>65</v>
      </c>
      <c r="M13" s="70">
        <v>69</v>
      </c>
      <c r="N13" s="70">
        <v>67</v>
      </c>
    </row>
    <row r="14" spans="1:14" customFormat="1" ht="13.15" x14ac:dyDescent="0.4">
      <c r="A14" s="1"/>
      <c r="B14" s="301" t="s">
        <v>26</v>
      </c>
      <c r="C14" s="302">
        <f>'6_1'!C13</f>
        <v>23</v>
      </c>
      <c r="D14" s="297">
        <v>1</v>
      </c>
      <c r="E14" s="297">
        <v>5</v>
      </c>
      <c r="F14" s="297">
        <v>13</v>
      </c>
      <c r="G14" s="297">
        <v>22</v>
      </c>
      <c r="H14" s="297">
        <v>26</v>
      </c>
      <c r="I14" s="297">
        <v>32</v>
      </c>
      <c r="J14" s="297">
        <v>38</v>
      </c>
      <c r="K14" s="297">
        <v>33</v>
      </c>
      <c r="L14" s="297">
        <v>38</v>
      </c>
      <c r="M14" s="297">
        <v>42</v>
      </c>
      <c r="N14" s="297">
        <v>40</v>
      </c>
    </row>
    <row r="15" spans="1:14" customFormat="1" ht="13.15" x14ac:dyDescent="0.4">
      <c r="A15" s="1"/>
      <c r="B15" s="301" t="s">
        <v>42</v>
      </c>
      <c r="C15" s="302">
        <f>'6_1'!C14</f>
        <v>14</v>
      </c>
      <c r="D15" s="297">
        <v>1</v>
      </c>
      <c r="E15" s="297">
        <v>3</v>
      </c>
      <c r="F15" s="297">
        <v>7</v>
      </c>
      <c r="G15" s="297">
        <v>14</v>
      </c>
      <c r="H15" s="297">
        <v>16</v>
      </c>
      <c r="I15" s="297">
        <v>20</v>
      </c>
      <c r="J15" s="297">
        <v>23</v>
      </c>
      <c r="K15" s="297">
        <v>26</v>
      </c>
      <c r="L15" s="297">
        <v>22</v>
      </c>
      <c r="M15" s="297">
        <v>23</v>
      </c>
      <c r="N15" s="297">
        <v>19</v>
      </c>
    </row>
    <row r="16" spans="1:14" customFormat="1" ht="13.15" x14ac:dyDescent="0.4">
      <c r="A16" s="1"/>
      <c r="B16" s="301" t="s">
        <v>28</v>
      </c>
      <c r="C16" s="302">
        <f>'6_1'!C15</f>
        <v>2</v>
      </c>
      <c r="D16" s="297" t="s">
        <v>16</v>
      </c>
      <c r="E16" s="297" t="s">
        <v>16</v>
      </c>
      <c r="F16" s="297">
        <v>2</v>
      </c>
      <c r="G16" s="297">
        <v>2</v>
      </c>
      <c r="H16" s="297">
        <v>3</v>
      </c>
      <c r="I16" s="297">
        <v>2</v>
      </c>
      <c r="J16" s="297">
        <v>4</v>
      </c>
      <c r="K16" s="297">
        <v>3</v>
      </c>
      <c r="L16" s="297">
        <v>3</v>
      </c>
      <c r="M16" s="297">
        <v>2</v>
      </c>
      <c r="N16" s="297">
        <v>4</v>
      </c>
    </row>
    <row r="17" spans="1:14" customFormat="1" ht="15" x14ac:dyDescent="0.4">
      <c r="A17" s="1"/>
      <c r="B17" s="65" t="s">
        <v>29</v>
      </c>
      <c r="C17" s="71">
        <f>'6_1'!C17</f>
        <v>4</v>
      </c>
      <c r="D17" s="70">
        <v>5</v>
      </c>
      <c r="E17" s="70">
        <v>2</v>
      </c>
      <c r="F17" s="70">
        <v>2</v>
      </c>
      <c r="G17" s="70">
        <v>4</v>
      </c>
      <c r="H17" s="70">
        <v>4</v>
      </c>
      <c r="I17" s="70">
        <v>4</v>
      </c>
      <c r="J17" s="70">
        <v>4</v>
      </c>
      <c r="K17" s="70">
        <v>4</v>
      </c>
      <c r="L17" s="70">
        <v>7</v>
      </c>
      <c r="M17" s="70">
        <v>5</v>
      </c>
      <c r="N17" s="70">
        <v>8</v>
      </c>
    </row>
    <row r="18" spans="1:14" customFormat="1" ht="15" x14ac:dyDescent="0.4">
      <c r="A18" s="1"/>
      <c r="B18" s="65" t="s">
        <v>30</v>
      </c>
      <c r="C18" s="71" t="str">
        <f>'6_1'!C18</f>
        <v>-</v>
      </c>
      <c r="D18" s="70" t="s">
        <v>16</v>
      </c>
      <c r="E18" s="70" t="s">
        <v>16</v>
      </c>
      <c r="F18" s="70" t="s">
        <v>16</v>
      </c>
      <c r="G18" s="70" t="s">
        <v>16</v>
      </c>
      <c r="H18" s="70" t="s">
        <v>16</v>
      </c>
      <c r="I18" s="70" t="s">
        <v>16</v>
      </c>
      <c r="J18" s="70" t="s">
        <v>16</v>
      </c>
      <c r="K18" s="70" t="s">
        <v>16</v>
      </c>
      <c r="L18" s="70">
        <v>1</v>
      </c>
      <c r="M18" s="70" t="s">
        <v>16</v>
      </c>
      <c r="N18" s="70" t="s">
        <v>16</v>
      </c>
    </row>
    <row r="19" spans="1:14" customFormat="1" ht="15" x14ac:dyDescent="0.35">
      <c r="A19" s="1"/>
      <c r="B19" s="65"/>
      <c r="C19" s="72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customFormat="1" ht="15" x14ac:dyDescent="0.4">
      <c r="A20" s="1"/>
      <c r="B20" s="73" t="s">
        <v>31</v>
      </c>
      <c r="C20" s="279">
        <f>'6_1'!C20</f>
        <v>17276</v>
      </c>
      <c r="D20" s="279">
        <v>875</v>
      </c>
      <c r="E20" s="279">
        <v>2624</v>
      </c>
      <c r="F20" s="279">
        <v>3224</v>
      </c>
      <c r="G20" s="279">
        <v>2506</v>
      </c>
      <c r="H20" s="279">
        <v>2078</v>
      </c>
      <c r="I20" s="279">
        <v>1602</v>
      </c>
      <c r="J20" s="279">
        <v>1130</v>
      </c>
      <c r="K20" s="279">
        <v>871</v>
      </c>
      <c r="L20" s="279">
        <v>577</v>
      </c>
      <c r="M20" s="279">
        <v>437</v>
      </c>
      <c r="N20" s="279">
        <v>1352</v>
      </c>
    </row>
    <row r="21" spans="1:14" s="8" customFormat="1" ht="15" x14ac:dyDescent="0.4">
      <c r="B21" s="74"/>
      <c r="C21" s="75"/>
      <c r="D21" s="76"/>
      <c r="E21" s="76"/>
      <c r="F21" s="70"/>
      <c r="G21" s="70"/>
      <c r="H21" s="70"/>
      <c r="I21" s="70"/>
      <c r="J21" s="70"/>
      <c r="K21" s="70"/>
      <c r="L21" s="70"/>
      <c r="M21" s="70"/>
      <c r="N21" s="70"/>
    </row>
    <row r="22" spans="1:14" s="1" customFormat="1" ht="15" x14ac:dyDescent="0.4">
      <c r="B22" s="56" t="s">
        <v>32</v>
      </c>
      <c r="C22" s="275">
        <f>'6_1'!C22</f>
        <v>79</v>
      </c>
      <c r="D22" s="275">
        <v>36</v>
      </c>
      <c r="E22" s="275">
        <v>56</v>
      </c>
      <c r="F22" s="275">
        <v>68</v>
      </c>
      <c r="G22" s="275">
        <v>75</v>
      </c>
      <c r="H22" s="275">
        <v>78</v>
      </c>
      <c r="I22" s="275">
        <v>83</v>
      </c>
      <c r="J22" s="275">
        <v>87</v>
      </c>
      <c r="K22" s="275">
        <v>85</v>
      </c>
      <c r="L22" s="275">
        <v>87</v>
      </c>
      <c r="M22" s="275">
        <v>88</v>
      </c>
      <c r="N22" s="275">
        <v>85</v>
      </c>
    </row>
    <row r="23" spans="1:14" s="1" customFormat="1" ht="17.25" x14ac:dyDescent="0.4">
      <c r="B23" s="65" t="s">
        <v>99</v>
      </c>
      <c r="C23" s="275">
        <f>'6_1'!C23</f>
        <v>77</v>
      </c>
      <c r="D23" s="276">
        <v>29</v>
      </c>
      <c r="E23" s="276">
        <v>54</v>
      </c>
      <c r="F23" s="276">
        <v>66</v>
      </c>
      <c r="G23" s="276">
        <v>73</v>
      </c>
      <c r="H23" s="276">
        <v>78</v>
      </c>
      <c r="I23" s="276">
        <v>81</v>
      </c>
      <c r="J23" s="276">
        <v>86</v>
      </c>
      <c r="K23" s="276">
        <v>85</v>
      </c>
      <c r="L23" s="276">
        <v>84</v>
      </c>
      <c r="M23" s="276">
        <v>87</v>
      </c>
      <c r="N23" s="276">
        <v>83</v>
      </c>
    </row>
    <row r="24" spans="1:14" s="1" customFormat="1" ht="13.15" x14ac:dyDescent="0.4">
      <c r="B24" s="301" t="s">
        <v>26</v>
      </c>
      <c r="C24" s="305">
        <f>'6_1'!C24</f>
        <v>43</v>
      </c>
      <c r="D24" s="303">
        <v>15</v>
      </c>
      <c r="E24" s="303">
        <v>30</v>
      </c>
      <c r="F24" s="303">
        <v>36</v>
      </c>
      <c r="G24" s="303">
        <v>41</v>
      </c>
      <c r="H24" s="303">
        <v>41</v>
      </c>
      <c r="I24" s="303">
        <v>46</v>
      </c>
      <c r="J24" s="303">
        <v>50</v>
      </c>
      <c r="K24" s="303">
        <v>43</v>
      </c>
      <c r="L24" s="303">
        <v>49</v>
      </c>
      <c r="M24" s="303">
        <v>52</v>
      </c>
      <c r="N24" s="303">
        <v>50</v>
      </c>
    </row>
    <row r="25" spans="1:14" s="1" customFormat="1" ht="13.15" x14ac:dyDescent="0.4">
      <c r="B25" s="301" t="s">
        <v>42</v>
      </c>
      <c r="C25" s="305">
        <f>'6_1'!C25</f>
        <v>26</v>
      </c>
      <c r="D25" s="303">
        <v>7</v>
      </c>
      <c r="E25" s="303">
        <v>18</v>
      </c>
      <c r="F25" s="303">
        <v>20</v>
      </c>
      <c r="G25" s="303">
        <v>26</v>
      </c>
      <c r="H25" s="303">
        <v>26</v>
      </c>
      <c r="I25" s="303">
        <v>30</v>
      </c>
      <c r="J25" s="303">
        <v>30</v>
      </c>
      <c r="K25" s="303">
        <v>34</v>
      </c>
      <c r="L25" s="303">
        <v>28</v>
      </c>
      <c r="M25" s="303">
        <v>29</v>
      </c>
      <c r="N25" s="303">
        <v>24</v>
      </c>
    </row>
    <row r="26" spans="1:14" s="1" customFormat="1" ht="13.15" x14ac:dyDescent="0.4">
      <c r="B26" s="301" t="s">
        <v>28</v>
      </c>
      <c r="C26" s="305">
        <f>'6_1'!C26</f>
        <v>4</v>
      </c>
      <c r="D26" s="303">
        <v>5</v>
      </c>
      <c r="E26" s="303">
        <v>3</v>
      </c>
      <c r="F26" s="303">
        <v>5</v>
      </c>
      <c r="G26" s="303">
        <v>3</v>
      </c>
      <c r="H26" s="303">
        <v>4</v>
      </c>
      <c r="I26" s="303">
        <v>2</v>
      </c>
      <c r="J26" s="303">
        <v>5</v>
      </c>
      <c r="K26" s="303">
        <v>4</v>
      </c>
      <c r="L26" s="303">
        <v>5</v>
      </c>
      <c r="M26" s="303">
        <v>3</v>
      </c>
      <c r="N26" s="303">
        <v>5</v>
      </c>
    </row>
    <row r="27" spans="1:14" s="1" customFormat="1" ht="15" x14ac:dyDescent="0.4">
      <c r="B27" s="65" t="s">
        <v>29</v>
      </c>
      <c r="C27" s="275">
        <f>'6_1'!C27</f>
        <v>4</v>
      </c>
      <c r="D27" s="277">
        <v>10</v>
      </c>
      <c r="E27" s="277">
        <v>4</v>
      </c>
      <c r="F27" s="277">
        <v>3</v>
      </c>
      <c r="G27" s="277">
        <v>4</v>
      </c>
      <c r="H27" s="277">
        <v>3</v>
      </c>
      <c r="I27" s="277">
        <v>4</v>
      </c>
      <c r="J27" s="277">
        <v>4</v>
      </c>
      <c r="K27" s="277">
        <v>4</v>
      </c>
      <c r="L27" s="277">
        <v>6</v>
      </c>
      <c r="M27" s="277">
        <v>5</v>
      </c>
      <c r="N27" s="277">
        <v>7</v>
      </c>
    </row>
    <row r="28" spans="1:14" s="1" customFormat="1" ht="15" x14ac:dyDescent="0.4">
      <c r="B28" s="65" t="s">
        <v>30</v>
      </c>
      <c r="C28" s="275" t="str">
        <f>'6_1'!C28</f>
        <v>-</v>
      </c>
      <c r="D28" s="277">
        <v>1</v>
      </c>
      <c r="E28" s="277" t="s">
        <v>16</v>
      </c>
      <c r="F28" s="277" t="s">
        <v>16</v>
      </c>
      <c r="G28" s="277" t="s">
        <v>16</v>
      </c>
      <c r="H28" s="277" t="s">
        <v>16</v>
      </c>
      <c r="I28" s="277">
        <v>1</v>
      </c>
      <c r="J28" s="277">
        <v>0</v>
      </c>
      <c r="K28" s="277" t="s">
        <v>16</v>
      </c>
      <c r="L28" s="277">
        <v>2</v>
      </c>
      <c r="M28" s="277" t="s">
        <v>16</v>
      </c>
      <c r="N28" s="277" t="s">
        <v>16</v>
      </c>
    </row>
    <row r="29" spans="1:14" s="1" customFormat="1" ht="15" x14ac:dyDescent="0.4">
      <c r="B29" s="65"/>
      <c r="C29" s="275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</row>
    <row r="30" spans="1:14" s="1" customFormat="1" ht="15" x14ac:dyDescent="0.4">
      <c r="B30" s="73" t="s">
        <v>31</v>
      </c>
      <c r="C30" s="279">
        <f>'6_1'!C30</f>
        <v>7834</v>
      </c>
      <c r="D30" s="279">
        <v>75</v>
      </c>
      <c r="E30" s="279">
        <v>392</v>
      </c>
      <c r="F30" s="279">
        <v>925</v>
      </c>
      <c r="G30" s="279">
        <v>1104</v>
      </c>
      <c r="H30" s="279">
        <v>1135</v>
      </c>
      <c r="I30" s="279">
        <v>984</v>
      </c>
      <c r="J30" s="279">
        <v>800</v>
      </c>
      <c r="K30" s="279">
        <v>632</v>
      </c>
      <c r="L30" s="279">
        <v>437</v>
      </c>
      <c r="M30" s="279">
        <v>335</v>
      </c>
      <c r="N30" s="279">
        <v>1015</v>
      </c>
    </row>
    <row r="31" spans="1:14" customFormat="1" ht="15" x14ac:dyDescent="0.4">
      <c r="A31" s="1"/>
      <c r="B31" s="65"/>
      <c r="C31" s="69"/>
      <c r="D31" s="280"/>
      <c r="E31" s="281"/>
      <c r="F31" s="281"/>
      <c r="G31" s="281"/>
      <c r="H31" s="281"/>
      <c r="I31" s="281"/>
      <c r="J31" s="277"/>
      <c r="K31" s="277"/>
      <c r="L31" s="277"/>
      <c r="M31" s="277"/>
      <c r="N31" s="277"/>
    </row>
    <row r="32" spans="1:14" customFormat="1" ht="15" x14ac:dyDescent="0.4">
      <c r="A32" s="1"/>
      <c r="B32" s="56" t="s">
        <v>33</v>
      </c>
      <c r="C32" s="275">
        <f>'6_1'!C32</f>
        <v>18</v>
      </c>
      <c r="D32" s="275">
        <v>12</v>
      </c>
      <c r="E32" s="275">
        <v>12</v>
      </c>
      <c r="F32" s="275">
        <v>18</v>
      </c>
      <c r="G32" s="275">
        <v>14</v>
      </c>
      <c r="H32" s="275">
        <v>17</v>
      </c>
      <c r="I32" s="275">
        <v>18</v>
      </c>
      <c r="J32" s="275">
        <v>21</v>
      </c>
      <c r="K32" s="275">
        <v>16</v>
      </c>
      <c r="L32" s="275">
        <v>30</v>
      </c>
      <c r="M32" s="275">
        <v>26</v>
      </c>
      <c r="N32" s="275">
        <v>26</v>
      </c>
    </row>
    <row r="33" spans="1:14" customFormat="1" ht="15" x14ac:dyDescent="0.4">
      <c r="A33" s="1"/>
      <c r="B33" s="65" t="s">
        <v>29</v>
      </c>
      <c r="C33" s="275">
        <f>'6_1'!C33</f>
        <v>17</v>
      </c>
      <c r="D33" s="277">
        <v>12</v>
      </c>
      <c r="E33" s="277">
        <v>12</v>
      </c>
      <c r="F33" s="277">
        <v>18</v>
      </c>
      <c r="G33" s="277">
        <v>14</v>
      </c>
      <c r="H33" s="277">
        <v>17</v>
      </c>
      <c r="I33" s="277">
        <v>17</v>
      </c>
      <c r="J33" s="277">
        <v>13</v>
      </c>
      <c r="K33" s="277">
        <v>16</v>
      </c>
      <c r="L33" s="277">
        <v>29</v>
      </c>
      <c r="M33" s="277">
        <v>20</v>
      </c>
      <c r="N33" s="277">
        <v>24</v>
      </c>
    </row>
    <row r="34" spans="1:14" customFormat="1" ht="15" x14ac:dyDescent="0.4">
      <c r="A34" s="1"/>
      <c r="B34" s="65" t="s">
        <v>30</v>
      </c>
      <c r="C34" s="275" t="str">
        <f>'6_1'!C34</f>
        <v>-</v>
      </c>
      <c r="D34" s="277">
        <v>0</v>
      </c>
      <c r="E34" s="277">
        <v>0</v>
      </c>
      <c r="F34" s="277">
        <v>0</v>
      </c>
      <c r="G34" s="277">
        <v>0</v>
      </c>
      <c r="H34" s="277">
        <v>0</v>
      </c>
      <c r="I34" s="277" t="s">
        <v>16</v>
      </c>
      <c r="J34" s="277">
        <v>4</v>
      </c>
      <c r="K34" s="277">
        <v>0</v>
      </c>
      <c r="L34" s="277">
        <v>0</v>
      </c>
      <c r="M34" s="277">
        <v>5</v>
      </c>
      <c r="N34" s="277" t="s">
        <v>16</v>
      </c>
    </row>
    <row r="35" spans="1:14" customFormat="1" ht="17.25" x14ac:dyDescent="0.4">
      <c r="A35" s="1"/>
      <c r="B35" s="61" t="s">
        <v>102</v>
      </c>
      <c r="C35" s="275">
        <f>'6_1'!C35</f>
        <v>1</v>
      </c>
      <c r="D35" s="277">
        <v>0</v>
      </c>
      <c r="E35" s="277">
        <v>0</v>
      </c>
      <c r="F35" s="277">
        <v>0</v>
      </c>
      <c r="G35" s="277">
        <v>0</v>
      </c>
      <c r="H35" s="277">
        <v>0</v>
      </c>
      <c r="I35" s="277">
        <v>0</v>
      </c>
      <c r="J35" s="277">
        <v>5</v>
      </c>
      <c r="K35" s="277">
        <v>0</v>
      </c>
      <c r="L35" s="277">
        <v>2</v>
      </c>
      <c r="M35" s="277">
        <v>1</v>
      </c>
      <c r="N35" s="277">
        <v>1</v>
      </c>
    </row>
    <row r="36" spans="1:14" customFormat="1" ht="15" x14ac:dyDescent="0.4">
      <c r="A36" s="1"/>
      <c r="B36" s="65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</row>
    <row r="37" spans="1:14" customFormat="1" ht="15" x14ac:dyDescent="0.4">
      <c r="A37" s="1"/>
      <c r="B37" s="73" t="s">
        <v>31</v>
      </c>
      <c r="C37" s="279">
        <f>'6_1'!C37</f>
        <v>1154</v>
      </c>
      <c r="D37" s="279">
        <v>68</v>
      </c>
      <c r="E37" s="279">
        <v>135</v>
      </c>
      <c r="F37" s="279">
        <v>195</v>
      </c>
      <c r="G37" s="279">
        <v>180</v>
      </c>
      <c r="H37" s="279">
        <v>117</v>
      </c>
      <c r="I37" s="279">
        <v>119</v>
      </c>
      <c r="J37" s="279">
        <v>64</v>
      </c>
      <c r="K37" s="279">
        <v>65</v>
      </c>
      <c r="L37" s="279">
        <v>50</v>
      </c>
      <c r="M37" s="279">
        <v>34</v>
      </c>
      <c r="N37" s="279">
        <v>127</v>
      </c>
    </row>
    <row r="38" spans="1:14" customFormat="1" ht="15" x14ac:dyDescent="0.4">
      <c r="A38" s="1"/>
      <c r="B38" s="65"/>
      <c r="C38" s="281"/>
      <c r="D38" s="281"/>
      <c r="E38" s="281"/>
      <c r="F38" s="281"/>
      <c r="G38" s="281"/>
      <c r="H38" s="281"/>
      <c r="I38" s="281"/>
      <c r="J38" s="277"/>
      <c r="K38" s="277"/>
      <c r="L38" s="277"/>
      <c r="M38" s="277"/>
      <c r="N38" s="277"/>
    </row>
    <row r="39" spans="1:14" customFormat="1" ht="16.899999999999999" x14ac:dyDescent="0.4">
      <c r="A39" s="1"/>
      <c r="B39" s="56" t="s">
        <v>100</v>
      </c>
      <c r="C39" s="275">
        <f>'6_1'!C39</f>
        <v>1</v>
      </c>
      <c r="D39" s="275">
        <v>4</v>
      </c>
      <c r="E39" s="275">
        <v>1</v>
      </c>
      <c r="F39" s="275" t="s">
        <v>16</v>
      </c>
      <c r="G39" s="275">
        <v>1</v>
      </c>
      <c r="H39" s="275">
        <v>1</v>
      </c>
      <c r="I39" s="275">
        <v>2</v>
      </c>
      <c r="J39" s="275">
        <v>1</v>
      </c>
      <c r="K39" s="275">
        <v>1</v>
      </c>
      <c r="L39" s="275" t="s">
        <v>16</v>
      </c>
      <c r="M39" s="275">
        <v>1</v>
      </c>
      <c r="N39" s="275">
        <v>4</v>
      </c>
    </row>
    <row r="40" spans="1:14" customFormat="1" ht="15" x14ac:dyDescent="0.4">
      <c r="A40" s="1"/>
      <c r="B40" s="65" t="s">
        <v>29</v>
      </c>
      <c r="C40" s="275">
        <f>'6_1'!C40</f>
        <v>1</v>
      </c>
      <c r="D40" s="277">
        <v>4</v>
      </c>
      <c r="E40" s="277">
        <v>1</v>
      </c>
      <c r="F40" s="277" t="s">
        <v>16</v>
      </c>
      <c r="G40" s="277">
        <v>1</v>
      </c>
      <c r="H40" s="277">
        <v>1</v>
      </c>
      <c r="I40" s="277">
        <v>2</v>
      </c>
      <c r="J40" s="277">
        <v>1</v>
      </c>
      <c r="K40" s="277">
        <v>1</v>
      </c>
      <c r="L40" s="277" t="s">
        <v>16</v>
      </c>
      <c r="M40" s="277">
        <v>1</v>
      </c>
      <c r="N40" s="277">
        <v>4</v>
      </c>
    </row>
    <row r="41" spans="1:14" customFormat="1" ht="15" x14ac:dyDescent="0.4">
      <c r="A41" s="1"/>
      <c r="B41" s="65" t="s">
        <v>30</v>
      </c>
      <c r="C41" s="275" t="str">
        <f>'6_1'!C41</f>
        <v>-</v>
      </c>
      <c r="D41" s="277" t="s">
        <v>16</v>
      </c>
      <c r="E41" s="277">
        <v>0</v>
      </c>
      <c r="F41" s="277">
        <v>0</v>
      </c>
      <c r="G41" s="277" t="s">
        <v>16</v>
      </c>
      <c r="H41" s="277" t="s">
        <v>16</v>
      </c>
      <c r="I41" s="277" t="s">
        <v>16</v>
      </c>
      <c r="J41" s="277" t="s">
        <v>16</v>
      </c>
      <c r="K41" s="277">
        <v>0</v>
      </c>
      <c r="L41" s="277">
        <v>0</v>
      </c>
      <c r="M41" s="277">
        <v>0</v>
      </c>
      <c r="N41" s="277">
        <v>0</v>
      </c>
    </row>
    <row r="42" spans="1:14" customFormat="1" ht="15" x14ac:dyDescent="0.35">
      <c r="A42" s="1"/>
      <c r="B42" s="65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</row>
    <row r="43" spans="1:14" customFormat="1" ht="15" x14ac:dyDescent="0.4">
      <c r="A43" s="1"/>
      <c r="B43" s="73" t="s">
        <v>31</v>
      </c>
      <c r="C43" s="279">
        <f>'6_1'!C43</f>
        <v>8288</v>
      </c>
      <c r="D43" s="279">
        <v>732</v>
      </c>
      <c r="E43" s="279">
        <v>2097</v>
      </c>
      <c r="F43" s="279">
        <v>2104</v>
      </c>
      <c r="G43" s="279">
        <v>1222</v>
      </c>
      <c r="H43" s="279">
        <v>826</v>
      </c>
      <c r="I43" s="279">
        <v>499</v>
      </c>
      <c r="J43" s="279">
        <v>266</v>
      </c>
      <c r="K43" s="279">
        <v>174</v>
      </c>
      <c r="L43" s="279">
        <v>90</v>
      </c>
      <c r="M43" s="279">
        <v>68</v>
      </c>
      <c r="N43" s="279">
        <v>210</v>
      </c>
    </row>
    <row r="44" spans="1:14" x14ac:dyDescent="0.35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4" x14ac:dyDescent="0.3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4" customFormat="1" ht="15" x14ac:dyDescent="0.35">
      <c r="A46" s="9"/>
      <c r="B46" s="14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69" t="s">
        <v>69</v>
      </c>
    </row>
    <row r="47" spans="1:14" customFormat="1" x14ac:dyDescent="0.35">
      <c r="B47" s="17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1:14" customFormat="1" ht="17.25" x14ac:dyDescent="0.35">
      <c r="B48" s="61"/>
      <c r="C48" s="77"/>
      <c r="D48" s="42"/>
      <c r="E48" s="223"/>
      <c r="F48" s="223"/>
      <c r="G48" s="223"/>
      <c r="H48" s="223" t="s">
        <v>192</v>
      </c>
      <c r="I48" s="77"/>
      <c r="J48" s="223"/>
      <c r="K48" s="223"/>
      <c r="L48" s="223"/>
      <c r="M48" s="223"/>
      <c r="N48" s="223"/>
    </row>
    <row r="49" spans="1:14" customFormat="1" ht="6.4" customHeight="1" x14ac:dyDescent="0.35">
      <c r="B49" s="61"/>
      <c r="C49" s="77"/>
      <c r="D49" s="42"/>
      <c r="E49" s="356"/>
      <c r="F49" s="356"/>
      <c r="G49" s="356"/>
      <c r="H49" s="356"/>
      <c r="I49" s="77"/>
      <c r="J49" s="356"/>
      <c r="K49" s="356"/>
      <c r="L49" s="356"/>
      <c r="M49" s="356"/>
      <c r="N49" s="356"/>
    </row>
    <row r="50" spans="1:14" s="8" customFormat="1" ht="60" x14ac:dyDescent="0.4">
      <c r="B50" s="60" t="s">
        <v>68</v>
      </c>
      <c r="C50" s="67" t="s">
        <v>70</v>
      </c>
      <c r="D50" s="68" t="s">
        <v>94</v>
      </c>
      <c r="E50" s="68" t="s">
        <v>95</v>
      </c>
      <c r="F50" s="68" t="s">
        <v>96</v>
      </c>
      <c r="G50" s="68" t="s">
        <v>97</v>
      </c>
      <c r="H50" s="68" t="s">
        <v>123</v>
      </c>
      <c r="I50" s="68" t="s">
        <v>124</v>
      </c>
      <c r="J50" s="68" t="s">
        <v>125</v>
      </c>
      <c r="K50" s="68" t="s">
        <v>126</v>
      </c>
      <c r="L50" s="68" t="s">
        <v>127</v>
      </c>
      <c r="M50" s="68" t="s">
        <v>128</v>
      </c>
      <c r="N50" s="68" t="s">
        <v>98</v>
      </c>
    </row>
    <row r="51" spans="1:14" customFormat="1" ht="15" x14ac:dyDescent="0.4">
      <c r="A51" s="1"/>
      <c r="B51" s="61"/>
      <c r="C51" s="69"/>
      <c r="D51" s="69"/>
      <c r="E51" s="69"/>
      <c r="F51" s="69"/>
      <c r="G51" s="69"/>
      <c r="H51" s="69"/>
      <c r="I51" s="69"/>
      <c r="J51" s="70"/>
      <c r="K51" s="70"/>
      <c r="L51" s="70"/>
      <c r="M51" s="70"/>
      <c r="N51" s="70"/>
    </row>
    <row r="52" spans="1:14" customFormat="1" ht="15" x14ac:dyDescent="0.4">
      <c r="A52" s="1"/>
      <c r="B52" s="62" t="s">
        <v>70</v>
      </c>
      <c r="C52" s="275">
        <f>'6_1'!F11</f>
        <v>54</v>
      </c>
      <c r="D52" s="275">
        <v>10</v>
      </c>
      <c r="E52" s="275">
        <v>20</v>
      </c>
      <c r="F52" s="275">
        <v>37</v>
      </c>
      <c r="G52" s="275">
        <v>53</v>
      </c>
      <c r="H52" s="275">
        <v>60</v>
      </c>
      <c r="I52" s="275">
        <v>67</v>
      </c>
      <c r="J52" s="275">
        <v>74</v>
      </c>
      <c r="K52" s="275">
        <v>72</v>
      </c>
      <c r="L52" s="275">
        <v>74</v>
      </c>
      <c r="M52" s="275">
        <v>76</v>
      </c>
      <c r="N52" s="275">
        <v>75</v>
      </c>
    </row>
    <row r="53" spans="1:14" customFormat="1" ht="17.25" x14ac:dyDescent="0.4">
      <c r="A53" s="1"/>
      <c r="B53" s="61" t="s">
        <v>99</v>
      </c>
      <c r="C53" s="275">
        <f>'6_1'!F12</f>
        <v>52</v>
      </c>
      <c r="D53" s="276">
        <v>3</v>
      </c>
      <c r="E53" s="276">
        <v>17</v>
      </c>
      <c r="F53" s="276">
        <v>35</v>
      </c>
      <c r="G53" s="276">
        <v>50</v>
      </c>
      <c r="H53" s="276">
        <v>58</v>
      </c>
      <c r="I53" s="276">
        <v>65</v>
      </c>
      <c r="J53" s="276">
        <v>72</v>
      </c>
      <c r="K53" s="276">
        <v>71</v>
      </c>
      <c r="L53" s="276">
        <v>69</v>
      </c>
      <c r="M53" s="276">
        <v>73</v>
      </c>
      <c r="N53" s="276">
        <v>71</v>
      </c>
    </row>
    <row r="54" spans="1:14" customFormat="1" ht="13.15" x14ac:dyDescent="0.4">
      <c r="A54" s="1"/>
      <c r="B54" s="304" t="s">
        <v>26</v>
      </c>
      <c r="C54" s="305">
        <f>'6_1'!F13</f>
        <v>29</v>
      </c>
      <c r="D54" s="303">
        <v>2</v>
      </c>
      <c r="E54" s="303">
        <v>10</v>
      </c>
      <c r="F54" s="303">
        <v>19</v>
      </c>
      <c r="G54" s="303">
        <v>28</v>
      </c>
      <c r="H54" s="303">
        <v>31</v>
      </c>
      <c r="I54" s="303">
        <v>37</v>
      </c>
      <c r="J54" s="303">
        <v>42</v>
      </c>
      <c r="K54" s="303">
        <v>36</v>
      </c>
      <c r="L54" s="303">
        <v>40</v>
      </c>
      <c r="M54" s="303">
        <v>44</v>
      </c>
      <c r="N54" s="303">
        <v>42</v>
      </c>
    </row>
    <row r="55" spans="1:14" customFormat="1" ht="13.15" x14ac:dyDescent="0.4">
      <c r="A55" s="1"/>
      <c r="B55" s="304" t="s">
        <v>42</v>
      </c>
      <c r="C55" s="305">
        <f>'6_1'!F14</f>
        <v>18</v>
      </c>
      <c r="D55" s="303">
        <v>1</v>
      </c>
      <c r="E55" s="303">
        <v>6</v>
      </c>
      <c r="F55" s="303">
        <v>10</v>
      </c>
      <c r="G55" s="303">
        <v>18</v>
      </c>
      <c r="H55" s="303">
        <v>19</v>
      </c>
      <c r="I55" s="303">
        <v>24</v>
      </c>
      <c r="J55" s="303">
        <v>25</v>
      </c>
      <c r="K55" s="303">
        <v>28</v>
      </c>
      <c r="L55" s="303">
        <v>23</v>
      </c>
      <c r="M55" s="303">
        <v>25</v>
      </c>
      <c r="N55" s="303">
        <v>21</v>
      </c>
    </row>
    <row r="56" spans="1:14" customFormat="1" ht="13.15" x14ac:dyDescent="0.4">
      <c r="A56" s="1"/>
      <c r="B56" s="304" t="s">
        <v>28</v>
      </c>
      <c r="C56" s="305">
        <f>'6_1'!F15</f>
        <v>3</v>
      </c>
      <c r="D56" s="303">
        <v>1</v>
      </c>
      <c r="E56" s="303">
        <v>1</v>
      </c>
      <c r="F56" s="303">
        <v>3</v>
      </c>
      <c r="G56" s="303">
        <v>2</v>
      </c>
      <c r="H56" s="303">
        <v>3</v>
      </c>
      <c r="I56" s="303">
        <v>2</v>
      </c>
      <c r="J56" s="303">
        <v>4</v>
      </c>
      <c r="K56" s="303">
        <v>3</v>
      </c>
      <c r="L56" s="303">
        <v>4</v>
      </c>
      <c r="M56" s="303">
        <v>2</v>
      </c>
      <c r="N56" s="303">
        <v>5</v>
      </c>
    </row>
    <row r="57" spans="1:14" customFormat="1" ht="15" x14ac:dyDescent="0.4">
      <c r="A57" s="1"/>
      <c r="B57" s="61" t="s">
        <v>29</v>
      </c>
      <c r="C57" s="275">
        <f>'6_1'!F17</f>
        <v>5</v>
      </c>
      <c r="D57" s="277">
        <v>6</v>
      </c>
      <c r="E57" s="277">
        <v>3</v>
      </c>
      <c r="F57" s="277">
        <v>3</v>
      </c>
      <c r="G57" s="277">
        <v>5</v>
      </c>
      <c r="H57" s="277">
        <v>4</v>
      </c>
      <c r="I57" s="277">
        <v>4</v>
      </c>
      <c r="J57" s="277">
        <v>4</v>
      </c>
      <c r="K57" s="277">
        <v>4</v>
      </c>
      <c r="L57" s="277">
        <v>7</v>
      </c>
      <c r="M57" s="277">
        <v>5</v>
      </c>
      <c r="N57" s="277">
        <v>9</v>
      </c>
    </row>
    <row r="58" spans="1:14" customFormat="1" ht="15" x14ac:dyDescent="0.4">
      <c r="A58" s="1"/>
      <c r="B58" s="61" t="s">
        <v>30</v>
      </c>
      <c r="C58" s="275" t="str">
        <f>'6_1'!F18</f>
        <v>-</v>
      </c>
      <c r="D58" s="277" t="s">
        <v>16</v>
      </c>
      <c r="E58" s="277" t="s">
        <v>16</v>
      </c>
      <c r="F58" s="277" t="s">
        <v>16</v>
      </c>
      <c r="G58" s="277" t="s">
        <v>16</v>
      </c>
      <c r="H58" s="277" t="s">
        <v>16</v>
      </c>
      <c r="I58" s="277" t="s">
        <v>16</v>
      </c>
      <c r="J58" s="277" t="s">
        <v>16</v>
      </c>
      <c r="K58" s="277" t="s">
        <v>16</v>
      </c>
      <c r="L58" s="277">
        <v>1</v>
      </c>
      <c r="M58" s="277" t="s">
        <v>16</v>
      </c>
      <c r="N58" s="277" t="s">
        <v>16</v>
      </c>
    </row>
    <row r="59" spans="1:14" customFormat="1" ht="15" x14ac:dyDescent="0.35">
      <c r="A59" s="1"/>
      <c r="B59" s="6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</row>
    <row r="60" spans="1:14" customFormat="1" ht="15" x14ac:dyDescent="0.4">
      <c r="A60" s="1"/>
      <c r="B60" s="63" t="s">
        <v>31</v>
      </c>
      <c r="C60" s="279">
        <f>'6_1'!F20</f>
        <v>11581</v>
      </c>
      <c r="D60" s="279">
        <v>607</v>
      </c>
      <c r="E60" s="279">
        <v>1174</v>
      </c>
      <c r="F60" s="279">
        <v>1686</v>
      </c>
      <c r="G60" s="279">
        <v>1591</v>
      </c>
      <c r="H60" s="279">
        <v>1496</v>
      </c>
      <c r="I60" s="279">
        <v>1207</v>
      </c>
      <c r="J60" s="279">
        <v>946</v>
      </c>
      <c r="K60" s="279">
        <v>750</v>
      </c>
      <c r="L60" s="279">
        <v>511</v>
      </c>
      <c r="M60" s="279">
        <v>391</v>
      </c>
      <c r="N60" s="279">
        <v>1222</v>
      </c>
    </row>
    <row r="61" spans="1:14" s="8" customFormat="1" ht="15" x14ac:dyDescent="0.4">
      <c r="B61" s="64"/>
      <c r="C61" s="283"/>
      <c r="D61" s="284"/>
      <c r="E61" s="284"/>
      <c r="F61" s="277"/>
      <c r="G61" s="277"/>
      <c r="H61" s="277"/>
      <c r="I61" s="277"/>
      <c r="J61" s="277"/>
      <c r="K61" s="277"/>
      <c r="L61" s="277"/>
      <c r="M61" s="277"/>
      <c r="N61" s="277"/>
    </row>
    <row r="62" spans="1:14" s="1" customFormat="1" ht="15" x14ac:dyDescent="0.4">
      <c r="B62" s="62" t="s">
        <v>32</v>
      </c>
      <c r="C62" s="275">
        <f>'6_1'!F22</f>
        <v>80</v>
      </c>
      <c r="D62" s="275">
        <v>36</v>
      </c>
      <c r="E62" s="275">
        <v>58</v>
      </c>
      <c r="F62" s="275">
        <v>70</v>
      </c>
      <c r="G62" s="275">
        <v>76</v>
      </c>
      <c r="H62" s="275">
        <v>79</v>
      </c>
      <c r="I62" s="275">
        <v>84</v>
      </c>
      <c r="J62" s="275">
        <v>88</v>
      </c>
      <c r="K62" s="275">
        <v>86</v>
      </c>
      <c r="L62" s="275">
        <v>87</v>
      </c>
      <c r="M62" s="275">
        <v>89</v>
      </c>
      <c r="N62" s="275">
        <v>86</v>
      </c>
    </row>
    <row r="63" spans="1:14" s="1" customFormat="1" ht="17.25" x14ac:dyDescent="0.4">
      <c r="B63" s="61" t="s">
        <v>99</v>
      </c>
      <c r="C63" s="275">
        <f>'6_1'!F23</f>
        <v>79</v>
      </c>
      <c r="D63" s="276">
        <v>28</v>
      </c>
      <c r="E63" s="276">
        <v>56</v>
      </c>
      <c r="F63" s="276">
        <v>69</v>
      </c>
      <c r="G63" s="276">
        <v>75</v>
      </c>
      <c r="H63" s="276">
        <v>79</v>
      </c>
      <c r="I63" s="276">
        <v>82</v>
      </c>
      <c r="J63" s="276">
        <v>87</v>
      </c>
      <c r="K63" s="276">
        <v>85</v>
      </c>
      <c r="L63" s="276">
        <v>85</v>
      </c>
      <c r="M63" s="276">
        <v>87</v>
      </c>
      <c r="N63" s="276">
        <v>84</v>
      </c>
    </row>
    <row r="64" spans="1:14" s="1" customFormat="1" ht="13.15" x14ac:dyDescent="0.4">
      <c r="B64" s="304" t="s">
        <v>26</v>
      </c>
      <c r="C64" s="305">
        <f>'6_1'!F24</f>
        <v>44</v>
      </c>
      <c r="D64" s="303">
        <v>15</v>
      </c>
      <c r="E64" s="303">
        <v>32</v>
      </c>
      <c r="F64" s="303">
        <v>38</v>
      </c>
      <c r="G64" s="303">
        <v>41</v>
      </c>
      <c r="H64" s="303">
        <v>42</v>
      </c>
      <c r="I64" s="303">
        <v>47</v>
      </c>
      <c r="J64" s="303">
        <v>51</v>
      </c>
      <c r="K64" s="303">
        <v>43</v>
      </c>
      <c r="L64" s="303">
        <v>49</v>
      </c>
      <c r="M64" s="303">
        <v>52</v>
      </c>
      <c r="N64" s="303">
        <v>50</v>
      </c>
    </row>
    <row r="65" spans="1:14" s="1" customFormat="1" ht="13.15" x14ac:dyDescent="0.4">
      <c r="B65" s="304" t="s">
        <v>42</v>
      </c>
      <c r="C65" s="305">
        <f>'6_1'!F25</f>
        <v>27</v>
      </c>
      <c r="D65" s="303">
        <v>7</v>
      </c>
      <c r="E65" s="303">
        <v>19</v>
      </c>
      <c r="F65" s="303">
        <v>20</v>
      </c>
      <c r="G65" s="303">
        <v>27</v>
      </c>
      <c r="H65" s="303">
        <v>27</v>
      </c>
      <c r="I65" s="303">
        <v>30</v>
      </c>
      <c r="J65" s="303">
        <v>30</v>
      </c>
      <c r="K65" s="303">
        <v>34</v>
      </c>
      <c r="L65" s="303">
        <v>28</v>
      </c>
      <c r="M65" s="303">
        <v>29</v>
      </c>
      <c r="N65" s="303">
        <v>25</v>
      </c>
    </row>
    <row r="66" spans="1:14" s="1" customFormat="1" ht="13.15" x14ac:dyDescent="0.4">
      <c r="B66" s="304" t="s">
        <v>28</v>
      </c>
      <c r="C66" s="305">
        <f>'6_1'!F26</f>
        <v>4</v>
      </c>
      <c r="D66" s="303">
        <v>5</v>
      </c>
      <c r="E66" s="303">
        <v>3</v>
      </c>
      <c r="F66" s="303">
        <v>6</v>
      </c>
      <c r="G66" s="303">
        <v>3</v>
      </c>
      <c r="H66" s="303">
        <v>4</v>
      </c>
      <c r="I66" s="303">
        <v>2</v>
      </c>
      <c r="J66" s="303">
        <v>5</v>
      </c>
      <c r="K66" s="303">
        <v>4</v>
      </c>
      <c r="L66" s="303">
        <v>5</v>
      </c>
      <c r="M66" s="303">
        <v>3</v>
      </c>
      <c r="N66" s="303">
        <v>5</v>
      </c>
    </row>
    <row r="67" spans="1:14" s="1" customFormat="1" ht="15" x14ac:dyDescent="0.4">
      <c r="B67" s="61" t="s">
        <v>29</v>
      </c>
      <c r="C67" s="275">
        <f>'6_1'!F27</f>
        <v>4</v>
      </c>
      <c r="D67" s="277">
        <v>9</v>
      </c>
      <c r="E67" s="277">
        <v>5</v>
      </c>
      <c r="F67" s="277">
        <v>3</v>
      </c>
      <c r="G67" s="277">
        <v>4</v>
      </c>
      <c r="H67" s="277">
        <v>3</v>
      </c>
      <c r="I67" s="277">
        <v>4</v>
      </c>
      <c r="J67" s="277">
        <v>4</v>
      </c>
      <c r="K67" s="277">
        <v>3</v>
      </c>
      <c r="L67" s="277">
        <v>6</v>
      </c>
      <c r="M67" s="277">
        <v>5</v>
      </c>
      <c r="N67" s="277">
        <v>7</v>
      </c>
    </row>
    <row r="68" spans="1:14" s="1" customFormat="1" ht="15" x14ac:dyDescent="0.4">
      <c r="B68" s="61" t="s">
        <v>30</v>
      </c>
      <c r="C68" s="275" t="str">
        <f>'6_1'!F28</f>
        <v>-</v>
      </c>
      <c r="D68" s="277">
        <v>1</v>
      </c>
      <c r="E68" s="277" t="s">
        <v>16</v>
      </c>
      <c r="F68" s="277" t="s">
        <v>16</v>
      </c>
      <c r="G68" s="277" t="s">
        <v>16</v>
      </c>
      <c r="H68" s="277" t="s">
        <v>16</v>
      </c>
      <c r="I68" s="277">
        <v>1</v>
      </c>
      <c r="J68" s="277">
        <v>0</v>
      </c>
      <c r="K68" s="277" t="s">
        <v>16</v>
      </c>
      <c r="L68" s="277">
        <v>2</v>
      </c>
      <c r="M68" s="277" t="s">
        <v>16</v>
      </c>
      <c r="N68" s="277" t="s">
        <v>16</v>
      </c>
    </row>
    <row r="69" spans="1:14" s="1" customFormat="1" ht="15" x14ac:dyDescent="0.4">
      <c r="B69" s="61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</row>
    <row r="70" spans="1:14" s="1" customFormat="1" ht="15" x14ac:dyDescent="0.4">
      <c r="B70" s="63" t="s">
        <v>31</v>
      </c>
      <c r="C70" s="279">
        <f>'6_1'!F30</f>
        <v>7523</v>
      </c>
      <c r="D70" s="279">
        <v>74</v>
      </c>
      <c r="E70" s="279">
        <v>366</v>
      </c>
      <c r="F70" s="279">
        <v>857</v>
      </c>
      <c r="G70" s="279">
        <v>1049</v>
      </c>
      <c r="H70" s="279">
        <v>1092</v>
      </c>
      <c r="I70" s="279">
        <v>941</v>
      </c>
      <c r="J70" s="279">
        <v>779</v>
      </c>
      <c r="K70" s="279">
        <v>621</v>
      </c>
      <c r="L70" s="279">
        <v>429</v>
      </c>
      <c r="M70" s="279">
        <v>327</v>
      </c>
      <c r="N70" s="279">
        <v>988</v>
      </c>
    </row>
    <row r="71" spans="1:14" customFormat="1" ht="15" x14ac:dyDescent="0.4">
      <c r="A71" s="1"/>
      <c r="B71" s="61"/>
      <c r="C71" s="281"/>
      <c r="D71" s="281"/>
      <c r="E71" s="281"/>
      <c r="F71" s="281"/>
      <c r="G71" s="281"/>
      <c r="H71" s="281"/>
      <c r="I71" s="281"/>
      <c r="J71" s="277"/>
      <c r="K71" s="277"/>
      <c r="L71" s="277"/>
      <c r="M71" s="277"/>
      <c r="N71" s="277"/>
    </row>
    <row r="72" spans="1:14" customFormat="1" ht="15" x14ac:dyDescent="0.4">
      <c r="A72" s="1"/>
      <c r="B72" s="62" t="s">
        <v>33</v>
      </c>
      <c r="C72" s="275">
        <f>'6_1'!F32</f>
        <v>19</v>
      </c>
      <c r="D72" s="275">
        <v>12</v>
      </c>
      <c r="E72" s="275">
        <v>13</v>
      </c>
      <c r="F72" s="275">
        <v>20</v>
      </c>
      <c r="G72" s="275">
        <v>15</v>
      </c>
      <c r="H72" s="275">
        <v>19</v>
      </c>
      <c r="I72" s="275">
        <v>14</v>
      </c>
      <c r="J72" s="275">
        <v>24</v>
      </c>
      <c r="K72" s="275">
        <v>17</v>
      </c>
      <c r="L72" s="275">
        <v>34</v>
      </c>
      <c r="M72" s="275" t="s">
        <v>173</v>
      </c>
      <c r="N72" s="275">
        <v>28</v>
      </c>
    </row>
    <row r="73" spans="1:14" customFormat="1" ht="15" x14ac:dyDescent="0.4">
      <c r="A73" s="1"/>
      <c r="B73" s="61" t="s">
        <v>29</v>
      </c>
      <c r="C73" s="275">
        <f>'6_1'!F33</f>
        <v>18</v>
      </c>
      <c r="D73" s="277">
        <v>12</v>
      </c>
      <c r="E73" s="277">
        <v>13</v>
      </c>
      <c r="F73" s="277">
        <v>20</v>
      </c>
      <c r="G73" s="277">
        <v>15</v>
      </c>
      <c r="H73" s="277">
        <v>19</v>
      </c>
      <c r="I73" s="277">
        <v>13</v>
      </c>
      <c r="J73" s="277">
        <v>14</v>
      </c>
      <c r="K73" s="277">
        <v>17</v>
      </c>
      <c r="L73" s="277">
        <v>32</v>
      </c>
      <c r="M73" s="277" t="s">
        <v>173</v>
      </c>
      <c r="N73" s="277">
        <v>26</v>
      </c>
    </row>
    <row r="74" spans="1:14" customFormat="1" ht="15" x14ac:dyDescent="0.4">
      <c r="A74" s="1"/>
      <c r="B74" s="61" t="s">
        <v>30</v>
      </c>
      <c r="C74" s="275" t="str">
        <f>'6_1'!F34</f>
        <v>-</v>
      </c>
      <c r="D74" s="277">
        <v>0</v>
      </c>
      <c r="E74" s="277">
        <v>0</v>
      </c>
      <c r="F74" s="277">
        <v>0</v>
      </c>
      <c r="G74" s="277">
        <v>0</v>
      </c>
      <c r="H74" s="277">
        <v>0</v>
      </c>
      <c r="I74" s="277" t="s">
        <v>16</v>
      </c>
      <c r="J74" s="277">
        <v>4</v>
      </c>
      <c r="K74" s="277">
        <v>0</v>
      </c>
      <c r="L74" s="277">
        <v>0</v>
      </c>
      <c r="M74" s="277" t="s">
        <v>173</v>
      </c>
      <c r="N74" s="277" t="s">
        <v>16</v>
      </c>
    </row>
    <row r="75" spans="1:14" customFormat="1" ht="17.25" x14ac:dyDescent="0.4">
      <c r="A75" s="1"/>
      <c r="B75" s="61" t="s">
        <v>102</v>
      </c>
      <c r="C75" s="275">
        <f>'6_1'!F35</f>
        <v>1</v>
      </c>
      <c r="D75" s="277">
        <v>0</v>
      </c>
      <c r="E75" s="277">
        <v>0</v>
      </c>
      <c r="F75" s="277">
        <v>0</v>
      </c>
      <c r="G75" s="277">
        <v>0</v>
      </c>
      <c r="H75" s="277">
        <v>0</v>
      </c>
      <c r="I75" s="277">
        <v>0</v>
      </c>
      <c r="J75" s="277">
        <v>5</v>
      </c>
      <c r="K75" s="277">
        <v>0</v>
      </c>
      <c r="L75" s="277">
        <v>2</v>
      </c>
      <c r="M75" s="277" t="s">
        <v>173</v>
      </c>
      <c r="N75" s="277">
        <v>1</v>
      </c>
    </row>
    <row r="76" spans="1:14" customFormat="1" ht="15" x14ac:dyDescent="0.4">
      <c r="A76" s="1"/>
      <c r="B76" s="61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</row>
    <row r="77" spans="1:14" customFormat="1" ht="15" x14ac:dyDescent="0.4">
      <c r="A77" s="1"/>
      <c r="B77" s="63" t="s">
        <v>31</v>
      </c>
      <c r="C77" s="279">
        <f>'6_1'!F37</f>
        <v>963</v>
      </c>
      <c r="D77" s="279">
        <v>61</v>
      </c>
      <c r="E77" s="279">
        <v>117</v>
      </c>
      <c r="F77" s="279">
        <v>156</v>
      </c>
      <c r="G77" s="279">
        <v>151</v>
      </c>
      <c r="H77" s="279">
        <v>102</v>
      </c>
      <c r="I77" s="279">
        <v>96</v>
      </c>
      <c r="J77" s="279">
        <v>54</v>
      </c>
      <c r="K77" s="279">
        <v>54</v>
      </c>
      <c r="L77" s="279">
        <v>38</v>
      </c>
      <c r="M77" s="279">
        <v>25</v>
      </c>
      <c r="N77" s="279">
        <v>109</v>
      </c>
    </row>
    <row r="78" spans="1:14" customFormat="1" ht="15" x14ac:dyDescent="0.4">
      <c r="A78" s="1"/>
      <c r="B78" s="61"/>
      <c r="C78" s="281"/>
      <c r="D78" s="281"/>
      <c r="E78" s="281"/>
      <c r="F78" s="281"/>
      <c r="G78" s="281"/>
      <c r="H78" s="281"/>
      <c r="I78" s="281"/>
      <c r="J78" s="277"/>
      <c r="K78" s="277"/>
      <c r="L78" s="277"/>
      <c r="M78" s="277"/>
      <c r="N78" s="277"/>
    </row>
    <row r="79" spans="1:14" customFormat="1" ht="16.899999999999999" x14ac:dyDescent="0.4">
      <c r="A79" s="1"/>
      <c r="B79" s="62" t="s">
        <v>100</v>
      </c>
      <c r="C79" s="275">
        <f>'6_1'!F39</f>
        <v>2</v>
      </c>
      <c r="D79" s="275">
        <v>6</v>
      </c>
      <c r="E79" s="275">
        <v>2</v>
      </c>
      <c r="F79" s="275" t="s">
        <v>16</v>
      </c>
      <c r="G79" s="275">
        <v>2</v>
      </c>
      <c r="H79" s="275">
        <v>2</v>
      </c>
      <c r="I79" s="275">
        <v>1</v>
      </c>
      <c r="J79" s="275">
        <v>1</v>
      </c>
      <c r="K79" s="275" t="s">
        <v>16</v>
      </c>
      <c r="L79" s="275" t="s">
        <v>16</v>
      </c>
      <c r="M79" s="275">
        <v>1</v>
      </c>
      <c r="N79" s="275">
        <v>7</v>
      </c>
    </row>
    <row r="80" spans="1:14" customFormat="1" ht="15" x14ac:dyDescent="0.4">
      <c r="A80" s="1"/>
      <c r="B80" s="61" t="s">
        <v>29</v>
      </c>
      <c r="C80" s="275">
        <f>'6_1'!F40</f>
        <v>2</v>
      </c>
      <c r="D80" s="277">
        <v>6</v>
      </c>
      <c r="E80" s="277">
        <v>2</v>
      </c>
      <c r="F80" s="277" t="s">
        <v>16</v>
      </c>
      <c r="G80" s="277">
        <v>2</v>
      </c>
      <c r="H80" s="277">
        <v>2</v>
      </c>
      <c r="I80" s="277">
        <v>1</v>
      </c>
      <c r="J80" s="277">
        <v>1</v>
      </c>
      <c r="K80" s="277" t="s">
        <v>16</v>
      </c>
      <c r="L80" s="277" t="s">
        <v>16</v>
      </c>
      <c r="M80" s="277">
        <v>1</v>
      </c>
      <c r="N80" s="277">
        <v>7</v>
      </c>
    </row>
    <row r="81" spans="1:14" customFormat="1" ht="15" x14ac:dyDescent="0.4">
      <c r="A81" s="1"/>
      <c r="B81" s="61" t="s">
        <v>30</v>
      </c>
      <c r="C81" s="275" t="str">
        <f>'6_1'!F41</f>
        <v>-</v>
      </c>
      <c r="D81" s="277" t="s">
        <v>16</v>
      </c>
      <c r="E81" s="277">
        <v>0</v>
      </c>
      <c r="F81" s="277">
        <v>0</v>
      </c>
      <c r="G81" s="277">
        <v>1</v>
      </c>
      <c r="H81" s="277" t="s">
        <v>16</v>
      </c>
      <c r="I81" s="277" t="s">
        <v>16</v>
      </c>
      <c r="J81" s="277" t="s">
        <v>16</v>
      </c>
      <c r="K81" s="277">
        <v>0</v>
      </c>
      <c r="L81" s="277">
        <v>0</v>
      </c>
      <c r="M81" s="277">
        <v>0</v>
      </c>
      <c r="N81" s="277">
        <v>0</v>
      </c>
    </row>
    <row r="82" spans="1:14" customFormat="1" ht="15" x14ac:dyDescent="0.35">
      <c r="A82" s="1"/>
      <c r="B82" s="61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1:14" customFormat="1" ht="15" x14ac:dyDescent="0.4">
      <c r="A83" s="1"/>
      <c r="B83" s="63" t="s">
        <v>31</v>
      </c>
      <c r="C83" s="279">
        <f>'6_1'!F43</f>
        <v>3095</v>
      </c>
      <c r="D83" s="279">
        <v>472</v>
      </c>
      <c r="E83" s="279">
        <v>691</v>
      </c>
      <c r="F83" s="279">
        <v>673</v>
      </c>
      <c r="G83" s="279">
        <v>391</v>
      </c>
      <c r="H83" s="279">
        <v>302</v>
      </c>
      <c r="I83" s="279">
        <v>170</v>
      </c>
      <c r="J83" s="279">
        <v>113</v>
      </c>
      <c r="K83" s="279">
        <v>75</v>
      </c>
      <c r="L83" s="279">
        <v>44</v>
      </c>
      <c r="M83" s="279">
        <v>39</v>
      </c>
      <c r="N83" s="279">
        <v>125</v>
      </c>
    </row>
    <row r="84" spans="1:14" customFormat="1" ht="7.9" customHeight="1" x14ac:dyDescent="0.35">
      <c r="A84" s="1"/>
      <c r="B84" s="5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</row>
    <row r="85" spans="1:14" customFormat="1" ht="17.25" x14ac:dyDescent="0.4">
      <c r="A85" s="1"/>
      <c r="B85" s="197" t="s">
        <v>132</v>
      </c>
      <c r="C85" s="42"/>
      <c r="D85" s="232"/>
      <c r="E85" s="42"/>
      <c r="F85" s="42"/>
      <c r="G85" s="42"/>
      <c r="H85" s="42"/>
      <c r="I85" s="42"/>
      <c r="J85" s="42"/>
      <c r="K85" s="19"/>
      <c r="L85" s="19"/>
      <c r="M85" s="19"/>
      <c r="N85" s="19"/>
    </row>
    <row r="86" spans="1:14" customFormat="1" ht="17.25" x14ac:dyDescent="0.4">
      <c r="A86" s="1"/>
      <c r="B86" s="352" t="s">
        <v>212</v>
      </c>
      <c r="C86" s="42"/>
      <c r="D86" s="232"/>
      <c r="E86" s="42"/>
      <c r="F86" s="42"/>
      <c r="G86" s="42"/>
      <c r="H86" s="233"/>
      <c r="I86" s="233"/>
      <c r="J86" s="233"/>
      <c r="K86" s="19"/>
      <c r="L86" s="19"/>
      <c r="M86" s="19"/>
      <c r="N86" s="19"/>
    </row>
    <row r="87" spans="1:14" customFormat="1" ht="15" x14ac:dyDescent="0.4">
      <c r="A87" s="1"/>
      <c r="B87" s="353" t="s">
        <v>213</v>
      </c>
      <c r="C87" s="42"/>
      <c r="D87" s="232"/>
      <c r="E87" s="42"/>
      <c r="F87" s="42"/>
      <c r="G87" s="42"/>
      <c r="H87" s="233"/>
      <c r="I87" s="233"/>
      <c r="J87" s="233"/>
      <c r="K87" s="19"/>
      <c r="L87" s="19"/>
      <c r="M87" s="19"/>
      <c r="N87" s="19"/>
    </row>
    <row r="88" spans="1:14" customFormat="1" ht="17.25" x14ac:dyDescent="0.4">
      <c r="A88" s="1"/>
      <c r="B88" s="197" t="s">
        <v>214</v>
      </c>
      <c r="C88" s="233"/>
      <c r="D88" s="234"/>
      <c r="E88" s="233"/>
      <c r="F88" s="233"/>
      <c r="G88" s="233"/>
      <c r="H88" s="233"/>
      <c r="I88" s="233"/>
      <c r="J88" s="233"/>
      <c r="K88" s="19"/>
      <c r="L88" s="19"/>
      <c r="M88" s="19"/>
      <c r="N88" s="19"/>
    </row>
    <row r="89" spans="1:14" customFormat="1" ht="15" x14ac:dyDescent="0.4">
      <c r="A89" s="1"/>
      <c r="B89" s="357" t="s">
        <v>217</v>
      </c>
      <c r="C89" s="233"/>
      <c r="D89" s="234"/>
      <c r="E89" s="233"/>
      <c r="F89" s="233"/>
      <c r="G89" s="233"/>
      <c r="H89" s="233"/>
      <c r="I89" s="233"/>
      <c r="J89" s="233"/>
      <c r="K89" s="19"/>
      <c r="L89" s="19"/>
      <c r="M89" s="19"/>
      <c r="N89" s="19"/>
    </row>
    <row r="90" spans="1:14" ht="17.25" x14ac:dyDescent="0.35">
      <c r="B90" s="196" t="s">
        <v>221</v>
      </c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</row>
    <row r="91" spans="1:14" ht="15" x14ac:dyDescent="0.35">
      <c r="B91" s="65" t="s">
        <v>222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</row>
  </sheetData>
  <hyperlinks>
    <hyperlink ref="B2" location="Contents!A1" display="Back to Contents" xr:uid="{00000000-0004-0000-0400-000000000000}"/>
  </hyperlinks>
  <pageMargins left="0.74803149606299213" right="0.74803149606299213" top="0.98425196850393704" bottom="0.98425196850393704" header="0.51181102362204722" footer="0.51181102362204722"/>
  <pageSetup paperSize="9" scale="63" fitToHeight="2" orientation="landscape" r:id="rId1"/>
  <headerFooter alignWithMargins="0"/>
  <rowBreaks count="1" manualBreakCount="1">
    <brk id="44" max="13" man="1"/>
  </rowBreaks>
  <ignoredErrors>
    <ignoredError sqref="C21:N2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88"/>
  <sheetViews>
    <sheetView showGridLines="0" zoomScale="70" zoomScaleNormal="70" zoomScaleSheetLayoutView="100" workbookViewId="0"/>
  </sheetViews>
  <sheetFormatPr defaultColWidth="9" defaultRowHeight="12.75" x14ac:dyDescent="0.35"/>
  <cols>
    <col min="1" max="1" width="2.265625" style="14" customWidth="1"/>
    <col min="2" max="2" width="33.86328125" style="14" customWidth="1"/>
    <col min="3" max="3" width="10.73046875" style="14" customWidth="1"/>
    <col min="4" max="4" width="15.73046875" style="14" customWidth="1"/>
    <col min="5" max="8" width="10.73046875" style="14" customWidth="1"/>
    <col min="9" max="9" width="3.3984375" style="14" customWidth="1"/>
    <col min="10" max="10" width="14" style="14" customWidth="1"/>
    <col min="11" max="16" width="10.73046875" style="14" customWidth="1"/>
    <col min="17" max="17" width="10.59765625" style="345" customWidth="1"/>
    <col min="18" max="18" width="10.73046875" style="345" customWidth="1"/>
    <col min="19" max="19" width="10.265625" style="14" customWidth="1"/>
    <col min="20" max="20" width="10.73046875" style="14" customWidth="1"/>
    <col min="21" max="16384" width="9" style="14"/>
  </cols>
  <sheetData>
    <row r="1" spans="1:20" x14ac:dyDescent="0.3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32"/>
      <c r="R1" s="332"/>
      <c r="S1" s="49"/>
      <c r="T1" s="49"/>
    </row>
    <row r="2" spans="1:20" s="15" customFormat="1" ht="15" x14ac:dyDescent="0.35">
      <c r="B2" s="355" t="s">
        <v>9</v>
      </c>
      <c r="C2" s="49"/>
      <c r="D2" s="49"/>
      <c r="E2" s="49"/>
      <c r="F2" s="49"/>
      <c r="G2" s="49"/>
      <c r="H2" s="49"/>
      <c r="I2" s="49"/>
      <c r="J2" s="49"/>
      <c r="K2" s="49"/>
      <c r="L2" s="16"/>
      <c r="M2" s="16"/>
      <c r="N2" s="16"/>
      <c r="O2" s="16"/>
      <c r="P2" s="16"/>
      <c r="Q2" s="333"/>
      <c r="R2" s="333"/>
      <c r="S2" s="16"/>
      <c r="T2" s="16"/>
    </row>
    <row r="3" spans="1:20" x14ac:dyDescent="0.3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332"/>
      <c r="R3" s="332"/>
      <c r="S3" s="49"/>
      <c r="T3" s="49"/>
    </row>
    <row r="4" spans="1:20" s="15" customFormat="1" ht="16.899999999999999" x14ac:dyDescent="0.35">
      <c r="B4" s="238" t="s">
        <v>171</v>
      </c>
      <c r="C4" s="238"/>
      <c r="D4" s="238"/>
      <c r="E4" s="238"/>
      <c r="F4" s="238"/>
      <c r="G4" s="238"/>
      <c r="H4" s="238"/>
      <c r="I4" s="238"/>
      <c r="J4" s="255"/>
      <c r="K4" s="256"/>
      <c r="L4" s="16"/>
      <c r="M4" s="16"/>
      <c r="N4" s="16"/>
      <c r="O4" s="16"/>
      <c r="P4" s="16"/>
      <c r="Q4" s="333"/>
      <c r="R4" s="333"/>
      <c r="S4" s="16"/>
      <c r="T4" s="16"/>
    </row>
    <row r="5" spans="1:20" s="16" customFormat="1" ht="15" x14ac:dyDescent="0.35">
      <c r="A5" s="14"/>
      <c r="B5" s="49"/>
      <c r="C5" s="49"/>
      <c r="D5" s="49"/>
      <c r="E5" s="49"/>
      <c r="F5" s="49"/>
      <c r="G5" s="49"/>
      <c r="H5" s="49"/>
      <c r="I5" s="49"/>
      <c r="J5" s="49"/>
      <c r="L5" s="49"/>
      <c r="M5" s="49"/>
      <c r="N5" s="49"/>
      <c r="O5" s="49"/>
      <c r="P5" s="49"/>
      <c r="Q5" s="332"/>
      <c r="R5" s="332"/>
      <c r="S5" s="49"/>
      <c r="T5" s="81" t="s">
        <v>23</v>
      </c>
    </row>
    <row r="6" spans="1:20" s="16" customFormat="1" ht="15.1" customHeight="1" x14ac:dyDescent="0.35">
      <c r="B6" s="257"/>
      <c r="C6" s="257"/>
      <c r="D6" s="81"/>
      <c r="E6" s="82"/>
      <c r="F6" s="82"/>
      <c r="G6" s="82"/>
      <c r="H6" s="82"/>
      <c r="I6" s="82"/>
      <c r="J6" s="81"/>
      <c r="K6" s="82"/>
      <c r="L6" s="82"/>
      <c r="M6" s="82"/>
      <c r="N6" s="82"/>
      <c r="O6" s="82"/>
      <c r="P6" s="82"/>
      <c r="Q6" s="334"/>
      <c r="R6" s="334"/>
      <c r="S6" s="81"/>
      <c r="T6" s="81"/>
    </row>
    <row r="7" spans="1:20" s="16" customFormat="1" ht="15" x14ac:dyDescent="0.35">
      <c r="B7" s="82"/>
      <c r="C7" s="82"/>
      <c r="D7" s="228"/>
      <c r="E7" s="244"/>
      <c r="F7" s="244" t="s">
        <v>43</v>
      </c>
      <c r="G7" s="244"/>
      <c r="H7" s="244"/>
      <c r="I7" s="346"/>
      <c r="J7" s="228"/>
      <c r="K7" s="244"/>
      <c r="L7" s="244"/>
      <c r="M7" s="244"/>
      <c r="N7" s="244"/>
      <c r="O7" s="245" t="s">
        <v>44</v>
      </c>
      <c r="P7" s="244"/>
      <c r="Q7" s="335"/>
      <c r="R7" s="335"/>
      <c r="S7" s="244"/>
      <c r="T7" s="244"/>
    </row>
    <row r="8" spans="1:20" s="16" customFormat="1" ht="15" x14ac:dyDescent="0.4">
      <c r="B8" s="82"/>
      <c r="C8" s="82"/>
      <c r="D8" s="82"/>
      <c r="E8" s="82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333"/>
      <c r="R8" s="333"/>
      <c r="S8" s="258"/>
      <c r="T8" s="258"/>
    </row>
    <row r="9" spans="1:20" s="18" customFormat="1" ht="45" x14ac:dyDescent="0.4">
      <c r="B9" s="246" t="s">
        <v>68</v>
      </c>
      <c r="C9" s="247" t="s">
        <v>45</v>
      </c>
      <c r="D9" s="248" t="s">
        <v>46</v>
      </c>
      <c r="E9" s="248" t="s">
        <v>47</v>
      </c>
      <c r="F9" s="248" t="s">
        <v>48</v>
      </c>
      <c r="G9" s="248" t="s">
        <v>49</v>
      </c>
      <c r="H9" s="248" t="s">
        <v>50</v>
      </c>
      <c r="I9" s="248"/>
      <c r="J9" s="248" t="s">
        <v>51</v>
      </c>
      <c r="K9" s="248" t="s">
        <v>52</v>
      </c>
      <c r="L9" s="248" t="s">
        <v>53</v>
      </c>
      <c r="M9" s="248" t="s">
        <v>54</v>
      </c>
      <c r="N9" s="248" t="s">
        <v>55</v>
      </c>
      <c r="O9" s="248" t="s">
        <v>82</v>
      </c>
      <c r="P9" s="248" t="s">
        <v>6</v>
      </c>
      <c r="Q9" s="336" t="s">
        <v>56</v>
      </c>
      <c r="R9" s="336" t="s">
        <v>57</v>
      </c>
      <c r="S9" s="248" t="s">
        <v>58</v>
      </c>
      <c r="T9" s="248" t="s">
        <v>59</v>
      </c>
    </row>
    <row r="10" spans="1:20" s="18" customFormat="1" ht="15" x14ac:dyDescent="0.4">
      <c r="B10" s="252"/>
      <c r="C10" s="253"/>
      <c r="D10" s="254"/>
      <c r="E10" s="79"/>
      <c r="F10" s="79"/>
      <c r="G10" s="79"/>
      <c r="H10" s="254"/>
      <c r="I10" s="254"/>
      <c r="J10" s="79"/>
      <c r="K10" s="79"/>
      <c r="L10" s="79"/>
      <c r="M10" s="79"/>
      <c r="N10" s="79"/>
      <c r="O10" s="79"/>
      <c r="P10" s="79"/>
      <c r="Q10" s="300"/>
      <c r="R10" s="300"/>
      <c r="S10" s="79"/>
      <c r="T10" s="79"/>
    </row>
    <row r="11" spans="1:20" s="16" customFormat="1" ht="15" x14ac:dyDescent="0.4">
      <c r="A11" s="15"/>
      <c r="B11" s="250" t="s">
        <v>25</v>
      </c>
      <c r="C11" s="285">
        <v>43</v>
      </c>
      <c r="D11" s="285">
        <v>43</v>
      </c>
      <c r="E11" s="285">
        <v>40</v>
      </c>
      <c r="F11" s="285">
        <v>45</v>
      </c>
      <c r="G11" s="285">
        <v>47</v>
      </c>
      <c r="H11" s="285">
        <v>43</v>
      </c>
      <c r="I11" s="285"/>
      <c r="J11" s="285">
        <v>35</v>
      </c>
      <c r="K11" s="285">
        <v>41</v>
      </c>
      <c r="L11" s="285">
        <v>43</v>
      </c>
      <c r="M11" s="285">
        <v>41</v>
      </c>
      <c r="N11" s="285">
        <v>44</v>
      </c>
      <c r="O11" s="285">
        <v>42</v>
      </c>
      <c r="P11" s="285">
        <v>46</v>
      </c>
      <c r="Q11" s="306">
        <v>49</v>
      </c>
      <c r="R11" s="306">
        <v>43</v>
      </c>
      <c r="S11" s="285">
        <v>43</v>
      </c>
      <c r="T11" s="285">
        <v>43</v>
      </c>
    </row>
    <row r="12" spans="1:20" s="16" customFormat="1" ht="17.25" x14ac:dyDescent="0.4">
      <c r="A12" s="15"/>
      <c r="B12" s="82" t="s">
        <v>92</v>
      </c>
      <c r="C12" s="285">
        <v>40</v>
      </c>
      <c r="D12" s="286">
        <v>40</v>
      </c>
      <c r="E12" s="286">
        <v>38</v>
      </c>
      <c r="F12" s="286">
        <v>44</v>
      </c>
      <c r="G12" s="286">
        <v>44</v>
      </c>
      <c r="H12" s="286">
        <v>40</v>
      </c>
      <c r="I12" s="286"/>
      <c r="J12" s="286">
        <v>33</v>
      </c>
      <c r="K12" s="286">
        <v>39</v>
      </c>
      <c r="L12" s="286">
        <v>42</v>
      </c>
      <c r="M12" s="286">
        <v>38</v>
      </c>
      <c r="N12" s="286">
        <v>42</v>
      </c>
      <c r="O12" s="286">
        <v>40</v>
      </c>
      <c r="P12" s="286">
        <v>42</v>
      </c>
      <c r="Q12" s="307">
        <v>46</v>
      </c>
      <c r="R12" s="307">
        <v>40</v>
      </c>
      <c r="S12" s="286">
        <v>40</v>
      </c>
      <c r="T12" s="286">
        <v>39</v>
      </c>
    </row>
    <row r="13" spans="1:20" s="16" customFormat="1" ht="13.15" x14ac:dyDescent="0.4">
      <c r="A13" s="15"/>
      <c r="B13" s="299" t="s">
        <v>26</v>
      </c>
      <c r="C13" s="306">
        <v>23</v>
      </c>
      <c r="D13" s="307">
        <v>22</v>
      </c>
      <c r="E13" s="307">
        <v>23</v>
      </c>
      <c r="F13" s="307">
        <v>25</v>
      </c>
      <c r="G13" s="307">
        <v>25</v>
      </c>
      <c r="H13" s="307">
        <v>22</v>
      </c>
      <c r="I13" s="307"/>
      <c r="J13" s="307">
        <v>21</v>
      </c>
      <c r="K13" s="307">
        <v>22</v>
      </c>
      <c r="L13" s="307">
        <v>21</v>
      </c>
      <c r="M13" s="307">
        <v>19</v>
      </c>
      <c r="N13" s="307">
        <v>26</v>
      </c>
      <c r="O13" s="307">
        <v>22</v>
      </c>
      <c r="P13" s="307">
        <v>24</v>
      </c>
      <c r="Q13" s="307">
        <v>27</v>
      </c>
      <c r="R13" s="307">
        <v>22</v>
      </c>
      <c r="S13" s="307">
        <v>22</v>
      </c>
      <c r="T13" s="307">
        <v>21</v>
      </c>
    </row>
    <row r="14" spans="1:20" s="16" customFormat="1" ht="13.15" x14ac:dyDescent="0.4">
      <c r="A14" s="15"/>
      <c r="B14" s="299" t="s">
        <v>42</v>
      </c>
      <c r="C14" s="306">
        <v>14</v>
      </c>
      <c r="D14" s="307">
        <v>13</v>
      </c>
      <c r="E14" s="307">
        <v>13</v>
      </c>
      <c r="F14" s="307">
        <v>16</v>
      </c>
      <c r="G14" s="307">
        <v>15</v>
      </c>
      <c r="H14" s="307">
        <v>14</v>
      </c>
      <c r="I14" s="307"/>
      <c r="J14" s="307">
        <v>11</v>
      </c>
      <c r="K14" s="307">
        <v>12</v>
      </c>
      <c r="L14" s="307">
        <v>16</v>
      </c>
      <c r="M14" s="307">
        <v>15</v>
      </c>
      <c r="N14" s="307">
        <v>12</v>
      </c>
      <c r="O14" s="307">
        <v>13</v>
      </c>
      <c r="P14" s="307">
        <v>14</v>
      </c>
      <c r="Q14" s="307">
        <v>16</v>
      </c>
      <c r="R14" s="307">
        <v>13</v>
      </c>
      <c r="S14" s="307">
        <v>13</v>
      </c>
      <c r="T14" s="307">
        <v>15</v>
      </c>
    </row>
    <row r="15" spans="1:20" s="16" customFormat="1" ht="13.15" x14ac:dyDescent="0.4">
      <c r="A15" s="15"/>
      <c r="B15" s="299" t="s">
        <v>28</v>
      </c>
      <c r="C15" s="306">
        <v>2</v>
      </c>
      <c r="D15" s="307">
        <v>2</v>
      </c>
      <c r="E15" s="307">
        <v>2</v>
      </c>
      <c r="F15" s="307">
        <v>2</v>
      </c>
      <c r="G15" s="307">
        <v>3</v>
      </c>
      <c r="H15" s="307">
        <v>2</v>
      </c>
      <c r="I15" s="307"/>
      <c r="J15" s="307">
        <v>1</v>
      </c>
      <c r="K15" s="307">
        <v>2</v>
      </c>
      <c r="L15" s="307">
        <v>3</v>
      </c>
      <c r="M15" s="307">
        <v>2</v>
      </c>
      <c r="N15" s="307">
        <v>3</v>
      </c>
      <c r="O15" s="307">
        <v>3</v>
      </c>
      <c r="P15" s="307">
        <v>2</v>
      </c>
      <c r="Q15" s="307">
        <v>2</v>
      </c>
      <c r="R15" s="307">
        <v>2</v>
      </c>
      <c r="S15" s="307">
        <v>2</v>
      </c>
      <c r="T15" s="307">
        <v>3</v>
      </c>
    </row>
    <row r="16" spans="1:20" s="16" customFormat="1" ht="15" x14ac:dyDescent="0.4">
      <c r="A16" s="15"/>
      <c r="B16" s="82" t="s">
        <v>29</v>
      </c>
      <c r="C16" s="285">
        <v>4</v>
      </c>
      <c r="D16" s="286">
        <v>4</v>
      </c>
      <c r="E16" s="286">
        <v>3</v>
      </c>
      <c r="F16" s="286">
        <v>3</v>
      </c>
      <c r="G16" s="286">
        <v>5</v>
      </c>
      <c r="H16" s="286">
        <v>4</v>
      </c>
      <c r="I16" s="286"/>
      <c r="J16" s="286">
        <v>2</v>
      </c>
      <c r="K16" s="286">
        <v>5</v>
      </c>
      <c r="L16" s="286">
        <v>2</v>
      </c>
      <c r="M16" s="286">
        <v>4</v>
      </c>
      <c r="N16" s="286">
        <v>3</v>
      </c>
      <c r="O16" s="286">
        <v>4</v>
      </c>
      <c r="P16" s="286">
        <v>5</v>
      </c>
      <c r="Q16" s="307">
        <v>5</v>
      </c>
      <c r="R16" s="307">
        <v>4</v>
      </c>
      <c r="S16" s="286">
        <v>4</v>
      </c>
      <c r="T16" s="286">
        <v>5</v>
      </c>
    </row>
    <row r="17" spans="1:20" s="16" customFormat="1" ht="15" x14ac:dyDescent="0.4">
      <c r="A17" s="15"/>
      <c r="B17" s="82" t="s">
        <v>30</v>
      </c>
      <c r="C17" s="285" t="s">
        <v>16</v>
      </c>
      <c r="D17" s="286" t="s">
        <v>16</v>
      </c>
      <c r="E17" s="286" t="s">
        <v>16</v>
      </c>
      <c r="F17" s="286" t="s">
        <v>16</v>
      </c>
      <c r="G17" s="286" t="s">
        <v>16</v>
      </c>
      <c r="H17" s="286" t="s">
        <v>16</v>
      </c>
      <c r="I17" s="286"/>
      <c r="J17" s="286" t="s">
        <v>16</v>
      </c>
      <c r="K17" s="286" t="s">
        <v>16</v>
      </c>
      <c r="L17" s="286" t="s">
        <v>16</v>
      </c>
      <c r="M17" s="286" t="s">
        <v>16</v>
      </c>
      <c r="N17" s="286" t="s">
        <v>16</v>
      </c>
      <c r="O17" s="286" t="s">
        <v>16</v>
      </c>
      <c r="P17" s="286" t="s">
        <v>16</v>
      </c>
      <c r="Q17" s="307" t="s">
        <v>16</v>
      </c>
      <c r="R17" s="307" t="s">
        <v>16</v>
      </c>
      <c r="S17" s="286">
        <v>1</v>
      </c>
      <c r="T17" s="286" t="s">
        <v>16</v>
      </c>
    </row>
    <row r="18" spans="1:20" s="16" customFormat="1" ht="15" x14ac:dyDescent="0.35">
      <c r="A18" s="15"/>
      <c r="B18" s="82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337"/>
      <c r="R18" s="337"/>
      <c r="S18" s="287"/>
      <c r="T18" s="287"/>
    </row>
    <row r="19" spans="1:20" s="16" customFormat="1" ht="15" x14ac:dyDescent="0.4">
      <c r="A19" s="15"/>
      <c r="B19" s="251" t="s">
        <v>31</v>
      </c>
      <c r="C19" s="288">
        <v>17276</v>
      </c>
      <c r="D19" s="288">
        <v>13127</v>
      </c>
      <c r="E19" s="288">
        <v>651</v>
      </c>
      <c r="F19" s="288">
        <v>2278</v>
      </c>
      <c r="G19" s="288">
        <v>1220</v>
      </c>
      <c r="H19" s="288">
        <v>16056</v>
      </c>
      <c r="I19" s="288"/>
      <c r="J19" s="288">
        <v>738</v>
      </c>
      <c r="K19" s="288">
        <v>1671</v>
      </c>
      <c r="L19" s="288">
        <v>1470</v>
      </c>
      <c r="M19" s="288">
        <v>1249</v>
      </c>
      <c r="N19" s="288">
        <v>1243</v>
      </c>
      <c r="O19" s="288">
        <v>1618</v>
      </c>
      <c r="P19" s="288">
        <v>1301</v>
      </c>
      <c r="Q19" s="338">
        <v>485</v>
      </c>
      <c r="R19" s="338">
        <v>816</v>
      </c>
      <c r="S19" s="288">
        <v>2240</v>
      </c>
      <c r="T19" s="288">
        <v>1597</v>
      </c>
    </row>
    <row r="20" spans="1:20" s="16" customFormat="1" ht="15" x14ac:dyDescent="0.4">
      <c r="A20" s="15"/>
      <c r="B20" s="25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339"/>
      <c r="R20" s="339"/>
      <c r="S20" s="289"/>
      <c r="T20" s="289"/>
    </row>
    <row r="21" spans="1:20" s="15" customFormat="1" ht="15" x14ac:dyDescent="0.4">
      <c r="B21" s="250" t="s">
        <v>32</v>
      </c>
      <c r="C21" s="285">
        <v>79</v>
      </c>
      <c r="D21" s="285">
        <v>78</v>
      </c>
      <c r="E21" s="285">
        <v>77</v>
      </c>
      <c r="F21" s="285">
        <v>82</v>
      </c>
      <c r="G21" s="285">
        <v>81</v>
      </c>
      <c r="H21" s="285">
        <v>79</v>
      </c>
      <c r="I21" s="285"/>
      <c r="J21" s="285">
        <v>78</v>
      </c>
      <c r="K21" s="285">
        <v>75</v>
      </c>
      <c r="L21" s="285">
        <v>83</v>
      </c>
      <c r="M21" s="285">
        <v>76</v>
      </c>
      <c r="N21" s="285">
        <v>80</v>
      </c>
      <c r="O21" s="285">
        <v>77</v>
      </c>
      <c r="P21" s="285">
        <v>77</v>
      </c>
      <c r="Q21" s="306">
        <v>73</v>
      </c>
      <c r="R21" s="306">
        <v>81</v>
      </c>
      <c r="S21" s="285">
        <v>80</v>
      </c>
      <c r="T21" s="285">
        <v>80</v>
      </c>
    </row>
    <row r="22" spans="1:20" s="15" customFormat="1" ht="17.25" x14ac:dyDescent="0.4">
      <c r="B22" s="82" t="s">
        <v>92</v>
      </c>
      <c r="C22" s="285">
        <v>77</v>
      </c>
      <c r="D22" s="286">
        <v>77</v>
      </c>
      <c r="E22" s="286">
        <v>76</v>
      </c>
      <c r="F22" s="286">
        <v>81</v>
      </c>
      <c r="G22" s="286">
        <v>79</v>
      </c>
      <c r="H22" s="286">
        <v>77</v>
      </c>
      <c r="I22" s="286"/>
      <c r="J22" s="286">
        <v>78</v>
      </c>
      <c r="K22" s="286">
        <v>74</v>
      </c>
      <c r="L22" s="286">
        <v>82</v>
      </c>
      <c r="M22" s="286">
        <v>74</v>
      </c>
      <c r="N22" s="286">
        <v>79</v>
      </c>
      <c r="O22" s="286">
        <v>76</v>
      </c>
      <c r="P22" s="286">
        <v>75</v>
      </c>
      <c r="Q22" s="307">
        <v>71</v>
      </c>
      <c r="R22" s="307">
        <v>79</v>
      </c>
      <c r="S22" s="286">
        <v>79</v>
      </c>
      <c r="T22" s="286">
        <v>78</v>
      </c>
    </row>
    <row r="23" spans="1:20" s="15" customFormat="1" ht="13.15" x14ac:dyDescent="0.4">
      <c r="B23" s="299" t="s">
        <v>26</v>
      </c>
      <c r="C23" s="306">
        <v>43</v>
      </c>
      <c r="D23" s="307">
        <v>43</v>
      </c>
      <c r="E23" s="307">
        <v>45</v>
      </c>
      <c r="F23" s="307">
        <v>46</v>
      </c>
      <c r="G23" s="307">
        <v>44</v>
      </c>
      <c r="H23" s="307">
        <v>43</v>
      </c>
      <c r="I23" s="307"/>
      <c r="J23" s="307">
        <v>49</v>
      </c>
      <c r="K23" s="307">
        <v>42</v>
      </c>
      <c r="L23" s="307">
        <v>42</v>
      </c>
      <c r="M23" s="307">
        <v>38</v>
      </c>
      <c r="N23" s="307">
        <v>49</v>
      </c>
      <c r="O23" s="307">
        <v>42</v>
      </c>
      <c r="P23" s="307">
        <v>43</v>
      </c>
      <c r="Q23" s="307">
        <v>41</v>
      </c>
      <c r="R23" s="307">
        <v>44</v>
      </c>
      <c r="S23" s="307">
        <v>44</v>
      </c>
      <c r="T23" s="307">
        <v>41</v>
      </c>
    </row>
    <row r="24" spans="1:20" s="15" customFormat="1" ht="13.15" x14ac:dyDescent="0.4">
      <c r="B24" s="299" t="s">
        <v>42</v>
      </c>
      <c r="C24" s="306">
        <v>26</v>
      </c>
      <c r="D24" s="307">
        <v>26</v>
      </c>
      <c r="E24" s="307">
        <v>26</v>
      </c>
      <c r="F24" s="307">
        <v>30</v>
      </c>
      <c r="G24" s="307">
        <v>27</v>
      </c>
      <c r="H24" s="307">
        <v>26</v>
      </c>
      <c r="I24" s="307"/>
      <c r="J24" s="307">
        <v>26</v>
      </c>
      <c r="K24" s="307">
        <v>24</v>
      </c>
      <c r="L24" s="307">
        <v>32</v>
      </c>
      <c r="M24" s="307">
        <v>29</v>
      </c>
      <c r="N24" s="307">
        <v>22</v>
      </c>
      <c r="O24" s="307">
        <v>24</v>
      </c>
      <c r="P24" s="307">
        <v>25</v>
      </c>
      <c r="Q24" s="307">
        <v>25</v>
      </c>
      <c r="R24" s="307">
        <v>25</v>
      </c>
      <c r="S24" s="307">
        <v>25</v>
      </c>
      <c r="T24" s="307">
        <v>29</v>
      </c>
    </row>
    <row r="25" spans="1:20" s="15" customFormat="1" ht="13.15" x14ac:dyDescent="0.4">
      <c r="B25" s="299" t="s">
        <v>28</v>
      </c>
      <c r="C25" s="306">
        <v>4</v>
      </c>
      <c r="D25" s="307">
        <v>4</v>
      </c>
      <c r="E25" s="307">
        <v>4</v>
      </c>
      <c r="F25" s="307">
        <v>3</v>
      </c>
      <c r="G25" s="307">
        <v>5</v>
      </c>
      <c r="H25" s="307">
        <v>4</v>
      </c>
      <c r="I25" s="307"/>
      <c r="J25" s="307">
        <v>1</v>
      </c>
      <c r="K25" s="307">
        <v>3</v>
      </c>
      <c r="L25" s="307">
        <v>5</v>
      </c>
      <c r="M25" s="307">
        <v>4</v>
      </c>
      <c r="N25" s="307">
        <v>5</v>
      </c>
      <c r="O25" s="307">
        <v>5</v>
      </c>
      <c r="P25" s="307">
        <v>3</v>
      </c>
      <c r="Q25" s="307">
        <v>3</v>
      </c>
      <c r="R25" s="307">
        <v>4</v>
      </c>
      <c r="S25" s="307">
        <v>4</v>
      </c>
      <c r="T25" s="307">
        <v>5</v>
      </c>
    </row>
    <row r="26" spans="1:20" s="15" customFormat="1" ht="15" x14ac:dyDescent="0.4">
      <c r="B26" s="82" t="s">
        <v>29</v>
      </c>
      <c r="C26" s="285">
        <v>4</v>
      </c>
      <c r="D26" s="286">
        <v>4</v>
      </c>
      <c r="E26" s="286">
        <v>3</v>
      </c>
      <c r="F26" s="286">
        <v>4</v>
      </c>
      <c r="G26" s="286">
        <v>5</v>
      </c>
      <c r="H26" s="286">
        <v>4</v>
      </c>
      <c r="I26" s="286"/>
      <c r="J26" s="286">
        <v>1</v>
      </c>
      <c r="K26" s="286">
        <v>5</v>
      </c>
      <c r="L26" s="286">
        <v>3</v>
      </c>
      <c r="M26" s="286">
        <v>4</v>
      </c>
      <c r="N26" s="286">
        <v>2</v>
      </c>
      <c r="O26" s="286">
        <v>5</v>
      </c>
      <c r="P26" s="286">
        <v>5</v>
      </c>
      <c r="Q26" s="307">
        <v>6</v>
      </c>
      <c r="R26" s="307">
        <v>4</v>
      </c>
      <c r="S26" s="286">
        <v>4</v>
      </c>
      <c r="T26" s="286">
        <v>5</v>
      </c>
    </row>
    <row r="27" spans="1:20" s="15" customFormat="1" ht="15" x14ac:dyDescent="0.4">
      <c r="B27" s="82" t="s">
        <v>30</v>
      </c>
      <c r="C27" s="285" t="s">
        <v>16</v>
      </c>
      <c r="D27" s="286" t="s">
        <v>16</v>
      </c>
      <c r="E27" s="286">
        <v>0</v>
      </c>
      <c r="F27" s="286" t="s">
        <v>16</v>
      </c>
      <c r="G27" s="286" t="s">
        <v>16</v>
      </c>
      <c r="H27" s="286" t="s">
        <v>16</v>
      </c>
      <c r="I27" s="286"/>
      <c r="J27" s="286">
        <v>0</v>
      </c>
      <c r="K27" s="286" t="s">
        <v>16</v>
      </c>
      <c r="L27" s="286" t="s">
        <v>16</v>
      </c>
      <c r="M27" s="286" t="s">
        <v>16</v>
      </c>
      <c r="N27" s="286" t="s">
        <v>16</v>
      </c>
      <c r="O27" s="286" t="s">
        <v>16</v>
      </c>
      <c r="P27" s="286" t="s">
        <v>16</v>
      </c>
      <c r="Q27" s="307">
        <v>0</v>
      </c>
      <c r="R27" s="307">
        <v>1</v>
      </c>
      <c r="S27" s="286">
        <v>1</v>
      </c>
      <c r="T27" s="286" t="s">
        <v>16</v>
      </c>
    </row>
    <row r="28" spans="1:20" s="15" customFormat="1" ht="15" x14ac:dyDescent="0.4">
      <c r="B28" s="82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340"/>
      <c r="R28" s="340"/>
      <c r="S28" s="290"/>
      <c r="T28" s="290"/>
    </row>
    <row r="29" spans="1:20" s="15" customFormat="1" ht="15" x14ac:dyDescent="0.4">
      <c r="B29" s="251" t="s">
        <v>31</v>
      </c>
      <c r="C29" s="288">
        <v>7834</v>
      </c>
      <c r="D29" s="288">
        <v>5998</v>
      </c>
      <c r="E29" s="288">
        <v>279</v>
      </c>
      <c r="F29" s="288">
        <v>993</v>
      </c>
      <c r="G29" s="288">
        <v>564</v>
      </c>
      <c r="H29" s="288">
        <v>7270</v>
      </c>
      <c r="I29" s="288"/>
      <c r="J29" s="288">
        <v>283</v>
      </c>
      <c r="K29" s="288">
        <v>769</v>
      </c>
      <c r="L29" s="288">
        <v>678</v>
      </c>
      <c r="M29" s="288">
        <v>573</v>
      </c>
      <c r="N29" s="288">
        <v>579</v>
      </c>
      <c r="O29" s="288">
        <v>760</v>
      </c>
      <c r="P29" s="288">
        <v>688</v>
      </c>
      <c r="Q29" s="338">
        <v>300</v>
      </c>
      <c r="R29" s="338">
        <v>388</v>
      </c>
      <c r="S29" s="288">
        <v>979</v>
      </c>
      <c r="T29" s="288">
        <v>689</v>
      </c>
    </row>
    <row r="30" spans="1:20" s="16" customFormat="1" ht="15" x14ac:dyDescent="0.4">
      <c r="A30" s="15"/>
      <c r="B30" s="82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300"/>
      <c r="R30" s="300"/>
      <c r="S30" s="79"/>
      <c r="T30" s="79"/>
    </row>
    <row r="31" spans="1:20" s="16" customFormat="1" ht="15" x14ac:dyDescent="0.4">
      <c r="A31" s="15"/>
      <c r="B31" s="250" t="s">
        <v>33</v>
      </c>
      <c r="C31" s="285">
        <v>18</v>
      </c>
      <c r="D31" s="285">
        <v>18</v>
      </c>
      <c r="E31" s="285">
        <v>15</v>
      </c>
      <c r="F31" s="285">
        <v>19</v>
      </c>
      <c r="G31" s="285">
        <v>33</v>
      </c>
      <c r="H31" s="285">
        <v>18</v>
      </c>
      <c r="I31" s="285"/>
      <c r="J31" s="285">
        <v>21</v>
      </c>
      <c r="K31" s="285">
        <v>24</v>
      </c>
      <c r="L31" s="285">
        <v>16</v>
      </c>
      <c r="M31" s="285">
        <v>26</v>
      </c>
      <c r="N31" s="285">
        <v>14</v>
      </c>
      <c r="O31" s="285">
        <v>15</v>
      </c>
      <c r="P31" s="285">
        <v>14</v>
      </c>
      <c r="Q31" s="306">
        <v>21</v>
      </c>
      <c r="R31" s="306">
        <v>11</v>
      </c>
      <c r="S31" s="285">
        <v>18</v>
      </c>
      <c r="T31" s="285">
        <v>19</v>
      </c>
    </row>
    <row r="32" spans="1:20" s="16" customFormat="1" ht="15" x14ac:dyDescent="0.4">
      <c r="A32" s="15"/>
      <c r="B32" s="82" t="s">
        <v>29</v>
      </c>
      <c r="C32" s="290">
        <v>17</v>
      </c>
      <c r="D32" s="291">
        <v>17</v>
      </c>
      <c r="E32" s="291">
        <v>15</v>
      </c>
      <c r="F32" s="291">
        <v>17</v>
      </c>
      <c r="G32" s="291">
        <v>33</v>
      </c>
      <c r="H32" s="291">
        <v>17</v>
      </c>
      <c r="I32" s="291"/>
      <c r="J32" s="291">
        <v>21</v>
      </c>
      <c r="K32" s="291">
        <v>23</v>
      </c>
      <c r="L32" s="291">
        <v>13</v>
      </c>
      <c r="M32" s="291">
        <v>26</v>
      </c>
      <c r="N32" s="291">
        <v>14</v>
      </c>
      <c r="O32" s="291">
        <v>15</v>
      </c>
      <c r="P32" s="291">
        <v>11</v>
      </c>
      <c r="Q32" s="341">
        <v>15</v>
      </c>
      <c r="R32" s="341">
        <v>9</v>
      </c>
      <c r="S32" s="291">
        <v>17</v>
      </c>
      <c r="T32" s="291">
        <v>19</v>
      </c>
    </row>
    <row r="33" spans="1:20" s="16" customFormat="1" ht="15" x14ac:dyDescent="0.4">
      <c r="A33" s="15"/>
      <c r="B33" s="82" t="s">
        <v>30</v>
      </c>
      <c r="C33" s="290" t="s">
        <v>16</v>
      </c>
      <c r="D33" s="291">
        <v>1</v>
      </c>
      <c r="E33" s="291">
        <v>0</v>
      </c>
      <c r="F33" s="291">
        <v>0</v>
      </c>
      <c r="G33" s="291">
        <v>0</v>
      </c>
      <c r="H33" s="291" t="s">
        <v>16</v>
      </c>
      <c r="I33" s="291"/>
      <c r="J33" s="291">
        <v>0</v>
      </c>
      <c r="K33" s="291">
        <v>2</v>
      </c>
      <c r="L33" s="291">
        <v>1</v>
      </c>
      <c r="M33" s="291">
        <v>0</v>
      </c>
      <c r="N33" s="291">
        <v>0</v>
      </c>
      <c r="O33" s="291">
        <v>0</v>
      </c>
      <c r="P33" s="291">
        <v>1</v>
      </c>
      <c r="Q33" s="341">
        <v>5</v>
      </c>
      <c r="R33" s="341">
        <v>0</v>
      </c>
      <c r="S33" s="291">
        <v>0</v>
      </c>
      <c r="T33" s="291">
        <v>0</v>
      </c>
    </row>
    <row r="34" spans="1:20" s="16" customFormat="1" ht="17.25" x14ac:dyDescent="0.4">
      <c r="A34" s="15"/>
      <c r="B34" s="61" t="s">
        <v>121</v>
      </c>
      <c r="C34" s="290">
        <v>1</v>
      </c>
      <c r="D34" s="291">
        <v>1</v>
      </c>
      <c r="E34" s="291">
        <v>0</v>
      </c>
      <c r="F34" s="291">
        <v>1</v>
      </c>
      <c r="G34" s="291" t="s">
        <v>16</v>
      </c>
      <c r="H34" s="291">
        <v>1</v>
      </c>
      <c r="I34" s="291"/>
      <c r="J34" s="291">
        <v>0</v>
      </c>
      <c r="K34" s="291">
        <v>0</v>
      </c>
      <c r="L34" s="291">
        <v>1</v>
      </c>
      <c r="M34" s="291">
        <v>0</v>
      </c>
      <c r="N34" s="291">
        <v>0</v>
      </c>
      <c r="O34" s="291">
        <v>0</v>
      </c>
      <c r="P34" s="291">
        <v>2</v>
      </c>
      <c r="Q34" s="341">
        <v>0</v>
      </c>
      <c r="R34" s="341">
        <v>2</v>
      </c>
      <c r="S34" s="291">
        <v>1</v>
      </c>
      <c r="T34" s="291">
        <v>0</v>
      </c>
    </row>
    <row r="35" spans="1:20" s="16" customFormat="1" ht="15" x14ac:dyDescent="0.4">
      <c r="A35" s="15"/>
      <c r="B35" s="82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341"/>
      <c r="R35" s="341"/>
      <c r="S35" s="291"/>
      <c r="T35" s="291"/>
    </row>
    <row r="36" spans="1:20" s="16" customFormat="1" ht="15" x14ac:dyDescent="0.4">
      <c r="A36" s="15"/>
      <c r="B36" s="251" t="s">
        <v>31</v>
      </c>
      <c r="C36" s="288">
        <v>1154</v>
      </c>
      <c r="D36" s="288">
        <v>937</v>
      </c>
      <c r="E36" s="288">
        <v>43</v>
      </c>
      <c r="F36" s="288">
        <v>118</v>
      </c>
      <c r="G36" s="288">
        <v>56</v>
      </c>
      <c r="H36" s="288">
        <v>1098</v>
      </c>
      <c r="I36" s="288"/>
      <c r="J36" s="288">
        <v>41</v>
      </c>
      <c r="K36" s="288">
        <v>95</v>
      </c>
      <c r="L36" s="288">
        <v>80</v>
      </c>
      <c r="M36" s="288">
        <v>78</v>
      </c>
      <c r="N36" s="288">
        <v>77</v>
      </c>
      <c r="O36" s="288">
        <v>95</v>
      </c>
      <c r="P36" s="288">
        <v>132</v>
      </c>
      <c r="Q36" s="338">
        <v>40</v>
      </c>
      <c r="R36" s="338">
        <v>92</v>
      </c>
      <c r="S36" s="288">
        <v>201</v>
      </c>
      <c r="T36" s="288">
        <v>138</v>
      </c>
    </row>
    <row r="37" spans="1:20" s="16" customFormat="1" ht="15" x14ac:dyDescent="0.4">
      <c r="A37" s="15"/>
      <c r="B37" s="82"/>
      <c r="C37" s="287"/>
      <c r="D37" s="287"/>
      <c r="E37" s="287"/>
      <c r="F37" s="287"/>
      <c r="G37" s="287"/>
      <c r="H37" s="287"/>
      <c r="I37" s="287"/>
      <c r="J37" s="287"/>
      <c r="K37" s="292"/>
      <c r="L37" s="292"/>
      <c r="M37" s="292"/>
      <c r="N37" s="292"/>
      <c r="O37" s="292"/>
      <c r="P37" s="292"/>
      <c r="Q37" s="342"/>
      <c r="R37" s="342"/>
      <c r="S37" s="292"/>
      <c r="T37" s="292"/>
    </row>
    <row r="38" spans="1:20" s="16" customFormat="1" ht="16.899999999999999" x14ac:dyDescent="0.4">
      <c r="A38" s="15"/>
      <c r="B38" s="250" t="s">
        <v>93</v>
      </c>
      <c r="C38" s="285">
        <v>1</v>
      </c>
      <c r="D38" s="285">
        <v>1</v>
      </c>
      <c r="E38" s="285" t="s">
        <v>16</v>
      </c>
      <c r="F38" s="285" t="s">
        <v>16</v>
      </c>
      <c r="G38" s="285">
        <v>1</v>
      </c>
      <c r="H38" s="285">
        <v>1</v>
      </c>
      <c r="I38" s="285"/>
      <c r="J38" s="285">
        <v>1</v>
      </c>
      <c r="K38" s="285">
        <v>1</v>
      </c>
      <c r="L38" s="285" t="s">
        <v>16</v>
      </c>
      <c r="M38" s="285">
        <v>2</v>
      </c>
      <c r="N38" s="285">
        <v>1</v>
      </c>
      <c r="O38" s="285">
        <v>2</v>
      </c>
      <c r="P38" s="285">
        <v>3</v>
      </c>
      <c r="Q38" s="306">
        <v>1</v>
      </c>
      <c r="R38" s="306">
        <v>3</v>
      </c>
      <c r="S38" s="285">
        <v>1</v>
      </c>
      <c r="T38" s="285">
        <v>1</v>
      </c>
    </row>
    <row r="39" spans="1:20" s="16" customFormat="1" ht="15" x14ac:dyDescent="0.4">
      <c r="A39" s="15"/>
      <c r="B39" s="82" t="s">
        <v>29</v>
      </c>
      <c r="C39" s="290">
        <v>1</v>
      </c>
      <c r="D39" s="291">
        <v>1</v>
      </c>
      <c r="E39" s="291" t="s">
        <v>16</v>
      </c>
      <c r="F39" s="291" t="s">
        <v>16</v>
      </c>
      <c r="G39" s="291">
        <v>1</v>
      </c>
      <c r="H39" s="291">
        <v>1</v>
      </c>
      <c r="I39" s="291"/>
      <c r="J39" s="291">
        <v>1</v>
      </c>
      <c r="K39" s="291">
        <v>1</v>
      </c>
      <c r="L39" s="291" t="s">
        <v>16</v>
      </c>
      <c r="M39" s="291">
        <v>2</v>
      </c>
      <c r="N39" s="291">
        <v>1</v>
      </c>
      <c r="O39" s="291">
        <v>2</v>
      </c>
      <c r="P39" s="291">
        <v>3</v>
      </c>
      <c r="Q39" s="341">
        <v>1</v>
      </c>
      <c r="R39" s="341">
        <v>3</v>
      </c>
      <c r="S39" s="291">
        <v>1</v>
      </c>
      <c r="T39" s="291">
        <v>1</v>
      </c>
    </row>
    <row r="40" spans="1:20" s="16" customFormat="1" ht="15" x14ac:dyDescent="0.4">
      <c r="A40" s="15"/>
      <c r="B40" s="82" t="s">
        <v>30</v>
      </c>
      <c r="C40" s="290" t="s">
        <v>16</v>
      </c>
      <c r="D40" s="291" t="s">
        <v>16</v>
      </c>
      <c r="E40" s="291" t="s">
        <v>16</v>
      </c>
      <c r="F40" s="291" t="s">
        <v>16</v>
      </c>
      <c r="G40" s="291">
        <v>0</v>
      </c>
      <c r="H40" s="291" t="s">
        <v>16</v>
      </c>
      <c r="I40" s="291"/>
      <c r="J40" s="291" t="s">
        <v>16</v>
      </c>
      <c r="K40" s="291">
        <v>0</v>
      </c>
      <c r="L40" s="291">
        <v>0</v>
      </c>
      <c r="M40" s="291">
        <v>0</v>
      </c>
      <c r="N40" s="291">
        <v>0</v>
      </c>
      <c r="O40" s="291" t="s">
        <v>16</v>
      </c>
      <c r="P40" s="291" t="s">
        <v>16</v>
      </c>
      <c r="Q40" s="341" t="s">
        <v>16</v>
      </c>
      <c r="R40" s="341" t="s">
        <v>16</v>
      </c>
      <c r="S40" s="291" t="s">
        <v>16</v>
      </c>
      <c r="T40" s="291">
        <v>1</v>
      </c>
    </row>
    <row r="41" spans="1:20" s="16" customFormat="1" ht="15" x14ac:dyDescent="0.4">
      <c r="A41" s="15"/>
      <c r="B41" s="82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341"/>
      <c r="R41" s="341"/>
      <c r="S41" s="291"/>
      <c r="T41" s="291"/>
    </row>
    <row r="42" spans="1:20" s="16" customFormat="1" ht="15" x14ac:dyDescent="0.4">
      <c r="A42" s="15"/>
      <c r="B42" s="251" t="s">
        <v>31</v>
      </c>
      <c r="C42" s="288">
        <v>8288</v>
      </c>
      <c r="D42" s="288">
        <v>6192</v>
      </c>
      <c r="E42" s="288">
        <v>329</v>
      </c>
      <c r="F42" s="288">
        <v>1167</v>
      </c>
      <c r="G42" s="288">
        <v>600</v>
      </c>
      <c r="H42" s="288">
        <v>7688</v>
      </c>
      <c r="I42" s="288"/>
      <c r="J42" s="288">
        <v>414</v>
      </c>
      <c r="K42" s="288">
        <v>807</v>
      </c>
      <c r="L42" s="288">
        <v>712</v>
      </c>
      <c r="M42" s="288">
        <v>598</v>
      </c>
      <c r="N42" s="288">
        <v>587</v>
      </c>
      <c r="O42" s="288">
        <v>763</v>
      </c>
      <c r="P42" s="288">
        <v>481</v>
      </c>
      <c r="Q42" s="338">
        <v>145</v>
      </c>
      <c r="R42" s="338">
        <v>336</v>
      </c>
      <c r="S42" s="288">
        <v>1060</v>
      </c>
      <c r="T42" s="288">
        <v>770</v>
      </c>
    </row>
    <row r="43" spans="1:20" s="15" customFormat="1" ht="15" x14ac:dyDescent="0.4">
      <c r="B43" s="237"/>
      <c r="C43" s="237"/>
      <c r="D43" s="237"/>
      <c r="E43" s="237"/>
      <c r="F43" s="237"/>
      <c r="G43" s="237"/>
      <c r="H43" s="237"/>
      <c r="I43" s="237"/>
      <c r="J43" s="260"/>
      <c r="K43" s="260"/>
      <c r="L43" s="258"/>
      <c r="M43" s="258"/>
      <c r="N43" s="258"/>
      <c r="O43" s="258"/>
      <c r="P43" s="258"/>
      <c r="Q43" s="333"/>
      <c r="R43" s="333"/>
      <c r="S43" s="258"/>
      <c r="T43" s="258"/>
    </row>
    <row r="44" spans="1:20" s="15" customFormat="1" ht="15" x14ac:dyDescent="0.4">
      <c r="B44" s="237"/>
      <c r="C44" s="261"/>
      <c r="D44" s="237"/>
      <c r="E44" s="237"/>
      <c r="F44" s="261"/>
      <c r="G44" s="237"/>
      <c r="H44" s="237"/>
      <c r="I44" s="237"/>
      <c r="J44" s="260"/>
      <c r="K44" s="260"/>
      <c r="L44" s="258"/>
      <c r="M44" s="258"/>
      <c r="N44" s="258"/>
      <c r="O44" s="258"/>
      <c r="P44" s="258"/>
      <c r="Q44" s="333"/>
      <c r="R44" s="333"/>
      <c r="S44" s="258"/>
      <c r="T44" s="258"/>
    </row>
    <row r="45" spans="1:20" s="16" customFormat="1" ht="15" x14ac:dyDescent="0.4">
      <c r="A45" s="14"/>
      <c r="B45" s="81"/>
      <c r="C45" s="258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32"/>
      <c r="R45" s="332"/>
      <c r="S45" s="82"/>
      <c r="T45" s="81" t="s">
        <v>69</v>
      </c>
    </row>
    <row r="46" spans="1:20" s="16" customFormat="1" ht="15" x14ac:dyDescent="0.4">
      <c r="B46" s="262"/>
      <c r="C46" s="263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332"/>
      <c r="R46" s="332"/>
      <c r="S46" s="82"/>
      <c r="T46" s="82"/>
    </row>
    <row r="47" spans="1:20" s="16" customFormat="1" ht="15" x14ac:dyDescent="0.35">
      <c r="B47" s="82"/>
      <c r="C47" s="82"/>
      <c r="D47" s="228"/>
      <c r="E47" s="244"/>
      <c r="F47" s="244" t="s">
        <v>43</v>
      </c>
      <c r="G47" s="244"/>
      <c r="H47" s="244"/>
      <c r="I47" s="346"/>
      <c r="J47" s="228"/>
      <c r="K47" s="244"/>
      <c r="L47" s="244"/>
      <c r="M47" s="244"/>
      <c r="N47" s="244"/>
      <c r="O47" s="244" t="s">
        <v>44</v>
      </c>
      <c r="P47" s="244"/>
      <c r="Q47" s="335"/>
      <c r="R47" s="335"/>
      <c r="S47" s="244"/>
      <c r="T47" s="244"/>
    </row>
    <row r="48" spans="1:20" s="16" customFormat="1" ht="15" x14ac:dyDescent="0.4">
      <c r="B48" s="82"/>
      <c r="C48" s="82"/>
      <c r="D48" s="82"/>
      <c r="E48" s="82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333"/>
      <c r="R48" s="333"/>
      <c r="S48" s="258"/>
      <c r="T48" s="258"/>
    </row>
    <row r="49" spans="1:20" s="18" customFormat="1" ht="45" x14ac:dyDescent="0.4">
      <c r="B49" s="246" t="s">
        <v>68</v>
      </c>
      <c r="C49" s="247" t="s">
        <v>45</v>
      </c>
      <c r="D49" s="248" t="s">
        <v>46</v>
      </c>
      <c r="E49" s="248" t="s">
        <v>47</v>
      </c>
      <c r="F49" s="248" t="s">
        <v>48</v>
      </c>
      <c r="G49" s="248" t="s">
        <v>49</v>
      </c>
      <c r="H49" s="248" t="s">
        <v>50</v>
      </c>
      <c r="I49" s="248"/>
      <c r="J49" s="248" t="s">
        <v>51</v>
      </c>
      <c r="K49" s="248" t="s">
        <v>52</v>
      </c>
      <c r="L49" s="248" t="s">
        <v>53</v>
      </c>
      <c r="M49" s="248" t="s">
        <v>54</v>
      </c>
      <c r="N49" s="248" t="s">
        <v>55</v>
      </c>
      <c r="O49" s="248" t="s">
        <v>83</v>
      </c>
      <c r="P49" s="248" t="s">
        <v>6</v>
      </c>
      <c r="Q49" s="336" t="s">
        <v>56</v>
      </c>
      <c r="R49" s="336" t="s">
        <v>57</v>
      </c>
      <c r="S49" s="248" t="s">
        <v>58</v>
      </c>
      <c r="T49" s="248" t="s">
        <v>59</v>
      </c>
    </row>
    <row r="50" spans="1:20" s="18" customFormat="1" ht="15" x14ac:dyDescent="0.4">
      <c r="B50" s="252"/>
      <c r="C50" s="253"/>
      <c r="D50" s="254"/>
      <c r="E50" s="79"/>
      <c r="F50" s="79"/>
      <c r="G50" s="79"/>
      <c r="H50" s="254"/>
      <c r="I50" s="254"/>
      <c r="J50" s="79"/>
      <c r="K50" s="79"/>
      <c r="L50" s="79"/>
      <c r="M50" s="79"/>
      <c r="N50" s="79"/>
      <c r="O50" s="79"/>
      <c r="P50" s="79"/>
      <c r="Q50" s="300"/>
      <c r="R50" s="300"/>
      <c r="S50" s="79"/>
      <c r="T50" s="79"/>
    </row>
    <row r="51" spans="1:20" s="16" customFormat="1" ht="15" x14ac:dyDescent="0.4">
      <c r="A51" s="15"/>
      <c r="B51" s="250" t="s">
        <v>70</v>
      </c>
      <c r="C51" s="285">
        <v>54</v>
      </c>
      <c r="D51" s="285">
        <v>54</v>
      </c>
      <c r="E51" s="285">
        <v>53</v>
      </c>
      <c r="F51" s="285">
        <v>58</v>
      </c>
      <c r="G51" s="285">
        <v>58</v>
      </c>
      <c r="H51" s="285">
        <v>54</v>
      </c>
      <c r="I51" s="285"/>
      <c r="J51" s="285">
        <v>45</v>
      </c>
      <c r="K51" s="285">
        <v>53</v>
      </c>
      <c r="L51" s="285">
        <v>56</v>
      </c>
      <c r="M51" s="285">
        <v>53</v>
      </c>
      <c r="N51" s="285">
        <v>56</v>
      </c>
      <c r="O51" s="285">
        <v>55</v>
      </c>
      <c r="P51" s="285">
        <v>53</v>
      </c>
      <c r="Q51" s="306">
        <v>52</v>
      </c>
      <c r="R51" s="306">
        <v>54</v>
      </c>
      <c r="S51" s="285">
        <v>55</v>
      </c>
      <c r="T51" s="285">
        <v>57</v>
      </c>
    </row>
    <row r="52" spans="1:20" s="16" customFormat="1" ht="17.25" x14ac:dyDescent="0.4">
      <c r="A52" s="15"/>
      <c r="B52" s="82" t="s">
        <v>92</v>
      </c>
      <c r="C52" s="285">
        <v>52</v>
      </c>
      <c r="D52" s="286">
        <v>51</v>
      </c>
      <c r="E52" s="286">
        <v>51</v>
      </c>
      <c r="F52" s="286">
        <v>56</v>
      </c>
      <c r="G52" s="286">
        <v>55</v>
      </c>
      <c r="H52" s="286">
        <v>51</v>
      </c>
      <c r="I52" s="286"/>
      <c r="J52" s="286">
        <v>43</v>
      </c>
      <c r="K52" s="286">
        <v>50</v>
      </c>
      <c r="L52" s="286">
        <v>54</v>
      </c>
      <c r="M52" s="286">
        <v>50</v>
      </c>
      <c r="N52" s="286">
        <v>53</v>
      </c>
      <c r="O52" s="286">
        <v>52</v>
      </c>
      <c r="P52" s="286">
        <v>49</v>
      </c>
      <c r="Q52" s="307">
        <v>49</v>
      </c>
      <c r="R52" s="307">
        <v>49</v>
      </c>
      <c r="S52" s="286">
        <v>52</v>
      </c>
      <c r="T52" s="286">
        <v>53</v>
      </c>
    </row>
    <row r="53" spans="1:20" s="16" customFormat="1" ht="13.15" x14ac:dyDescent="0.4">
      <c r="A53" s="15"/>
      <c r="B53" s="299" t="s">
        <v>26</v>
      </c>
      <c r="C53" s="306">
        <v>29</v>
      </c>
      <c r="D53" s="307">
        <v>28</v>
      </c>
      <c r="E53" s="307">
        <v>30</v>
      </c>
      <c r="F53" s="307">
        <v>31</v>
      </c>
      <c r="G53" s="307">
        <v>31</v>
      </c>
      <c r="H53" s="307">
        <v>29</v>
      </c>
      <c r="I53" s="307"/>
      <c r="J53" s="307">
        <v>27</v>
      </c>
      <c r="K53" s="307">
        <v>28</v>
      </c>
      <c r="L53" s="307">
        <v>28</v>
      </c>
      <c r="M53" s="307">
        <v>25</v>
      </c>
      <c r="N53" s="307">
        <v>33</v>
      </c>
      <c r="O53" s="307">
        <v>29</v>
      </c>
      <c r="P53" s="307">
        <v>28</v>
      </c>
      <c r="Q53" s="307">
        <v>29</v>
      </c>
      <c r="R53" s="307">
        <v>27</v>
      </c>
      <c r="S53" s="307">
        <v>29</v>
      </c>
      <c r="T53" s="307">
        <v>28</v>
      </c>
    </row>
    <row r="54" spans="1:20" s="16" customFormat="1" ht="13.15" x14ac:dyDescent="0.4">
      <c r="A54" s="15"/>
      <c r="B54" s="299" t="s">
        <v>42</v>
      </c>
      <c r="C54" s="306">
        <v>18</v>
      </c>
      <c r="D54" s="307">
        <v>17</v>
      </c>
      <c r="E54" s="307">
        <v>17</v>
      </c>
      <c r="F54" s="307">
        <v>21</v>
      </c>
      <c r="G54" s="307">
        <v>18</v>
      </c>
      <c r="H54" s="307">
        <v>17</v>
      </c>
      <c r="I54" s="307"/>
      <c r="J54" s="307">
        <v>14</v>
      </c>
      <c r="K54" s="307">
        <v>16</v>
      </c>
      <c r="L54" s="307">
        <v>21</v>
      </c>
      <c r="M54" s="307">
        <v>19</v>
      </c>
      <c r="N54" s="307">
        <v>15</v>
      </c>
      <c r="O54" s="307">
        <v>16</v>
      </c>
      <c r="P54" s="307">
        <v>17</v>
      </c>
      <c r="Q54" s="307">
        <v>17</v>
      </c>
      <c r="R54" s="307">
        <v>16</v>
      </c>
      <c r="S54" s="307">
        <v>16</v>
      </c>
      <c r="T54" s="307">
        <v>20</v>
      </c>
    </row>
    <row r="55" spans="1:20" s="16" customFormat="1" ht="13.15" x14ac:dyDescent="0.4">
      <c r="A55" s="15"/>
      <c r="B55" s="299" t="s">
        <v>28</v>
      </c>
      <c r="C55" s="306">
        <v>3</v>
      </c>
      <c r="D55" s="307">
        <v>3</v>
      </c>
      <c r="E55" s="307">
        <v>2</v>
      </c>
      <c r="F55" s="307">
        <v>2</v>
      </c>
      <c r="G55" s="307">
        <v>4</v>
      </c>
      <c r="H55" s="307">
        <v>3</v>
      </c>
      <c r="I55" s="307"/>
      <c r="J55" s="307">
        <v>1</v>
      </c>
      <c r="K55" s="307">
        <v>2</v>
      </c>
      <c r="L55" s="307">
        <v>3</v>
      </c>
      <c r="M55" s="307">
        <v>2</v>
      </c>
      <c r="N55" s="307">
        <v>3</v>
      </c>
      <c r="O55" s="307">
        <v>3</v>
      </c>
      <c r="P55" s="307">
        <v>2</v>
      </c>
      <c r="Q55" s="307">
        <v>2</v>
      </c>
      <c r="R55" s="307">
        <v>2</v>
      </c>
      <c r="S55" s="307">
        <v>3</v>
      </c>
      <c r="T55" s="307">
        <v>4</v>
      </c>
    </row>
    <row r="56" spans="1:20" s="16" customFormat="1" ht="15" x14ac:dyDescent="0.4">
      <c r="A56" s="15"/>
      <c r="B56" s="82" t="s">
        <v>29</v>
      </c>
      <c r="C56" s="290">
        <v>5</v>
      </c>
      <c r="D56" s="291">
        <v>5</v>
      </c>
      <c r="E56" s="291">
        <v>4</v>
      </c>
      <c r="F56" s="291">
        <v>4</v>
      </c>
      <c r="G56" s="291">
        <v>6</v>
      </c>
      <c r="H56" s="291">
        <v>5</v>
      </c>
      <c r="I56" s="291"/>
      <c r="J56" s="291">
        <v>3</v>
      </c>
      <c r="K56" s="291">
        <v>5</v>
      </c>
      <c r="L56" s="291">
        <v>3</v>
      </c>
      <c r="M56" s="291">
        <v>5</v>
      </c>
      <c r="N56" s="291">
        <v>3</v>
      </c>
      <c r="O56" s="291">
        <v>5</v>
      </c>
      <c r="P56" s="291">
        <v>6</v>
      </c>
      <c r="Q56" s="341">
        <v>6</v>
      </c>
      <c r="R56" s="341">
        <v>5</v>
      </c>
      <c r="S56" s="291">
        <v>5</v>
      </c>
      <c r="T56" s="291">
        <v>6</v>
      </c>
    </row>
    <row r="57" spans="1:20" s="16" customFormat="1" ht="15" x14ac:dyDescent="0.4">
      <c r="A57" s="15"/>
      <c r="B57" s="82" t="s">
        <v>30</v>
      </c>
      <c r="C57" s="290" t="s">
        <v>16</v>
      </c>
      <c r="D57" s="291" t="s">
        <v>16</v>
      </c>
      <c r="E57" s="291" t="s">
        <v>16</v>
      </c>
      <c r="F57" s="291" t="s">
        <v>16</v>
      </c>
      <c r="G57" s="291" t="s">
        <v>16</v>
      </c>
      <c r="H57" s="291" t="s">
        <v>16</v>
      </c>
      <c r="I57" s="291"/>
      <c r="J57" s="291">
        <v>0</v>
      </c>
      <c r="K57" s="291" t="s">
        <v>16</v>
      </c>
      <c r="L57" s="291" t="s">
        <v>16</v>
      </c>
      <c r="M57" s="291" t="s">
        <v>16</v>
      </c>
      <c r="N57" s="291" t="s">
        <v>16</v>
      </c>
      <c r="O57" s="291" t="s">
        <v>16</v>
      </c>
      <c r="P57" s="291" t="s">
        <v>16</v>
      </c>
      <c r="Q57" s="341" t="s">
        <v>16</v>
      </c>
      <c r="R57" s="341" t="s">
        <v>16</v>
      </c>
      <c r="S57" s="291">
        <v>1</v>
      </c>
      <c r="T57" s="291" t="s">
        <v>16</v>
      </c>
    </row>
    <row r="58" spans="1:20" s="16" customFormat="1" ht="15" x14ac:dyDescent="0.35">
      <c r="A58" s="15"/>
      <c r="B58" s="82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337"/>
      <c r="R58" s="337"/>
      <c r="S58" s="287"/>
      <c r="T58" s="287"/>
    </row>
    <row r="59" spans="1:20" s="16" customFormat="1" ht="15" x14ac:dyDescent="0.4">
      <c r="A59" s="15"/>
      <c r="B59" s="264" t="s">
        <v>31</v>
      </c>
      <c r="C59" s="293">
        <v>11581</v>
      </c>
      <c r="D59" s="293">
        <v>8819</v>
      </c>
      <c r="E59" s="293">
        <v>424</v>
      </c>
      <c r="F59" s="293">
        <v>1494</v>
      </c>
      <c r="G59" s="293">
        <v>844</v>
      </c>
      <c r="H59" s="293">
        <v>10737</v>
      </c>
      <c r="I59" s="293"/>
      <c r="J59" s="293">
        <v>474</v>
      </c>
      <c r="K59" s="293">
        <v>1110</v>
      </c>
      <c r="L59" s="293">
        <v>1004</v>
      </c>
      <c r="M59" s="293">
        <v>832</v>
      </c>
      <c r="N59" s="293">
        <v>842</v>
      </c>
      <c r="O59" s="293">
        <v>1086</v>
      </c>
      <c r="P59" s="293">
        <v>1038</v>
      </c>
      <c r="Q59" s="343">
        <v>436</v>
      </c>
      <c r="R59" s="343">
        <v>602</v>
      </c>
      <c r="S59" s="293">
        <v>1455</v>
      </c>
      <c r="T59" s="293">
        <v>978</v>
      </c>
    </row>
    <row r="60" spans="1:20" s="16" customFormat="1" ht="15" x14ac:dyDescent="0.4">
      <c r="A60" s="15"/>
      <c r="B60" s="25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339"/>
      <c r="R60" s="339"/>
      <c r="S60" s="289"/>
      <c r="T60" s="289"/>
    </row>
    <row r="61" spans="1:20" s="15" customFormat="1" ht="15" x14ac:dyDescent="0.4">
      <c r="B61" s="250" t="s">
        <v>32</v>
      </c>
      <c r="C61" s="285">
        <v>80</v>
      </c>
      <c r="D61" s="285">
        <v>80</v>
      </c>
      <c r="E61" s="285">
        <v>80</v>
      </c>
      <c r="F61" s="285">
        <v>83</v>
      </c>
      <c r="G61" s="285">
        <v>82</v>
      </c>
      <c r="H61" s="285">
        <v>80</v>
      </c>
      <c r="I61" s="285"/>
      <c r="J61" s="285">
        <v>80</v>
      </c>
      <c r="K61" s="285">
        <v>76</v>
      </c>
      <c r="L61" s="285">
        <v>85</v>
      </c>
      <c r="M61" s="285">
        <v>77</v>
      </c>
      <c r="N61" s="285">
        <v>81</v>
      </c>
      <c r="O61" s="285">
        <v>79</v>
      </c>
      <c r="P61" s="285">
        <v>78</v>
      </c>
      <c r="Q61" s="306">
        <v>73</v>
      </c>
      <c r="R61" s="306">
        <v>82</v>
      </c>
      <c r="S61" s="285">
        <v>81</v>
      </c>
      <c r="T61" s="285">
        <v>82</v>
      </c>
    </row>
    <row r="62" spans="1:20" s="15" customFormat="1" ht="17.25" x14ac:dyDescent="0.4">
      <c r="B62" s="82" t="s">
        <v>92</v>
      </c>
      <c r="C62" s="285">
        <v>79</v>
      </c>
      <c r="D62" s="286">
        <v>78</v>
      </c>
      <c r="E62" s="286">
        <v>79</v>
      </c>
      <c r="F62" s="286">
        <v>83</v>
      </c>
      <c r="G62" s="286">
        <v>80</v>
      </c>
      <c r="H62" s="286">
        <v>79</v>
      </c>
      <c r="I62" s="286"/>
      <c r="J62" s="286">
        <v>79</v>
      </c>
      <c r="K62" s="286">
        <v>74</v>
      </c>
      <c r="L62" s="286">
        <v>83</v>
      </c>
      <c r="M62" s="286">
        <v>76</v>
      </c>
      <c r="N62" s="286">
        <v>80</v>
      </c>
      <c r="O62" s="286">
        <v>77</v>
      </c>
      <c r="P62" s="286">
        <v>76</v>
      </c>
      <c r="Q62" s="307">
        <v>71</v>
      </c>
      <c r="R62" s="307">
        <v>80</v>
      </c>
      <c r="S62" s="286">
        <v>80</v>
      </c>
      <c r="T62" s="286">
        <v>80</v>
      </c>
    </row>
    <row r="63" spans="1:20" s="15" customFormat="1" ht="13.15" x14ac:dyDescent="0.4">
      <c r="B63" s="299" t="s">
        <v>26</v>
      </c>
      <c r="C63" s="306">
        <v>44</v>
      </c>
      <c r="D63" s="307">
        <v>44</v>
      </c>
      <c r="E63" s="307">
        <v>47</v>
      </c>
      <c r="F63" s="307">
        <v>47</v>
      </c>
      <c r="G63" s="307">
        <v>45</v>
      </c>
      <c r="H63" s="307">
        <v>44</v>
      </c>
      <c r="I63" s="307"/>
      <c r="J63" s="307">
        <v>50</v>
      </c>
      <c r="K63" s="307">
        <v>42</v>
      </c>
      <c r="L63" s="307">
        <v>43</v>
      </c>
      <c r="M63" s="307">
        <v>38</v>
      </c>
      <c r="N63" s="307">
        <v>50</v>
      </c>
      <c r="O63" s="307">
        <v>43</v>
      </c>
      <c r="P63" s="307">
        <v>43</v>
      </c>
      <c r="Q63" s="307">
        <v>41</v>
      </c>
      <c r="R63" s="307">
        <v>45</v>
      </c>
      <c r="S63" s="307">
        <v>44</v>
      </c>
      <c r="T63" s="307">
        <v>42</v>
      </c>
    </row>
    <row r="64" spans="1:20" s="15" customFormat="1" ht="13.15" x14ac:dyDescent="0.4">
      <c r="B64" s="299" t="s">
        <v>42</v>
      </c>
      <c r="C64" s="306">
        <v>27</v>
      </c>
      <c r="D64" s="307">
        <v>26</v>
      </c>
      <c r="E64" s="307">
        <v>27</v>
      </c>
      <c r="F64" s="307">
        <v>30</v>
      </c>
      <c r="G64" s="307">
        <v>27</v>
      </c>
      <c r="H64" s="307">
        <v>27</v>
      </c>
      <c r="I64" s="307"/>
      <c r="J64" s="307">
        <v>26</v>
      </c>
      <c r="K64" s="307">
        <v>24</v>
      </c>
      <c r="L64" s="307">
        <v>33</v>
      </c>
      <c r="M64" s="307">
        <v>29</v>
      </c>
      <c r="N64" s="307">
        <v>22</v>
      </c>
      <c r="O64" s="307">
        <v>24</v>
      </c>
      <c r="P64" s="307">
        <v>25</v>
      </c>
      <c r="Q64" s="307">
        <v>25</v>
      </c>
      <c r="R64" s="307">
        <v>25</v>
      </c>
      <c r="S64" s="307">
        <v>25</v>
      </c>
      <c r="T64" s="307">
        <v>30</v>
      </c>
    </row>
    <row r="65" spans="1:20" s="15" customFormat="1" ht="13.15" x14ac:dyDescent="0.4">
      <c r="B65" s="299" t="s">
        <v>28</v>
      </c>
      <c r="C65" s="306">
        <v>4</v>
      </c>
      <c r="D65" s="307">
        <v>4</v>
      </c>
      <c r="E65" s="307">
        <v>4</v>
      </c>
      <c r="F65" s="307">
        <v>3</v>
      </c>
      <c r="G65" s="307">
        <v>5</v>
      </c>
      <c r="H65" s="307">
        <v>4</v>
      </c>
      <c r="I65" s="307"/>
      <c r="J65" s="307">
        <v>1</v>
      </c>
      <c r="K65" s="307">
        <v>4</v>
      </c>
      <c r="L65" s="307">
        <v>5</v>
      </c>
      <c r="M65" s="307">
        <v>4</v>
      </c>
      <c r="N65" s="307">
        <v>5</v>
      </c>
      <c r="O65" s="307">
        <v>5</v>
      </c>
      <c r="P65" s="307">
        <v>3</v>
      </c>
      <c r="Q65" s="307">
        <v>3</v>
      </c>
      <c r="R65" s="307">
        <v>4</v>
      </c>
      <c r="S65" s="307">
        <v>4</v>
      </c>
      <c r="T65" s="307">
        <v>5</v>
      </c>
    </row>
    <row r="66" spans="1:20" s="15" customFormat="1" ht="15" x14ac:dyDescent="0.4">
      <c r="B66" s="82" t="s">
        <v>29</v>
      </c>
      <c r="C66" s="290">
        <v>4</v>
      </c>
      <c r="D66" s="291">
        <v>4</v>
      </c>
      <c r="E66" s="291">
        <v>3</v>
      </c>
      <c r="F66" s="291">
        <v>5</v>
      </c>
      <c r="G66" s="291">
        <v>5</v>
      </c>
      <c r="H66" s="291">
        <v>4</v>
      </c>
      <c r="I66" s="291"/>
      <c r="J66" s="291">
        <v>2</v>
      </c>
      <c r="K66" s="291">
        <v>5</v>
      </c>
      <c r="L66" s="291">
        <v>4</v>
      </c>
      <c r="M66" s="291">
        <v>4</v>
      </c>
      <c r="N66" s="291">
        <v>2</v>
      </c>
      <c r="O66" s="291">
        <v>5</v>
      </c>
      <c r="P66" s="291">
        <v>5</v>
      </c>
      <c r="Q66" s="341">
        <v>6</v>
      </c>
      <c r="R66" s="341">
        <v>4</v>
      </c>
      <c r="S66" s="291">
        <v>4</v>
      </c>
      <c r="T66" s="291">
        <v>5</v>
      </c>
    </row>
    <row r="67" spans="1:20" s="15" customFormat="1" ht="15" x14ac:dyDescent="0.4">
      <c r="B67" s="82" t="s">
        <v>30</v>
      </c>
      <c r="C67" s="290" t="s">
        <v>16</v>
      </c>
      <c r="D67" s="291" t="s">
        <v>16</v>
      </c>
      <c r="E67" s="291">
        <v>0</v>
      </c>
      <c r="F67" s="291" t="s">
        <v>16</v>
      </c>
      <c r="G67" s="291" t="s">
        <v>16</v>
      </c>
      <c r="H67" s="291" t="s">
        <v>16</v>
      </c>
      <c r="I67" s="291"/>
      <c r="J67" s="291">
        <v>0</v>
      </c>
      <c r="K67" s="291" t="s">
        <v>16</v>
      </c>
      <c r="L67" s="291" t="s">
        <v>16</v>
      </c>
      <c r="M67" s="291" t="s">
        <v>16</v>
      </c>
      <c r="N67" s="291" t="s">
        <v>16</v>
      </c>
      <c r="O67" s="291" t="s">
        <v>16</v>
      </c>
      <c r="P67" s="291" t="s">
        <v>16</v>
      </c>
      <c r="Q67" s="341">
        <v>0</v>
      </c>
      <c r="R67" s="341">
        <v>1</v>
      </c>
      <c r="S67" s="291">
        <v>1</v>
      </c>
      <c r="T67" s="291" t="s">
        <v>16</v>
      </c>
    </row>
    <row r="68" spans="1:20" s="15" customFormat="1" ht="15" x14ac:dyDescent="0.4">
      <c r="B68" s="82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340"/>
      <c r="R68" s="340"/>
      <c r="S68" s="290"/>
      <c r="T68" s="290"/>
    </row>
    <row r="69" spans="1:20" s="15" customFormat="1" ht="15" x14ac:dyDescent="0.4">
      <c r="B69" s="264" t="s">
        <v>31</v>
      </c>
      <c r="C69" s="293">
        <v>7523</v>
      </c>
      <c r="D69" s="293">
        <v>5758</v>
      </c>
      <c r="E69" s="293">
        <v>268</v>
      </c>
      <c r="F69" s="293">
        <v>948</v>
      </c>
      <c r="G69" s="293">
        <v>549</v>
      </c>
      <c r="H69" s="293">
        <v>6974</v>
      </c>
      <c r="I69" s="293"/>
      <c r="J69" s="293">
        <v>269</v>
      </c>
      <c r="K69" s="293">
        <v>740</v>
      </c>
      <c r="L69" s="293">
        <v>655</v>
      </c>
      <c r="M69" s="293">
        <v>552</v>
      </c>
      <c r="N69" s="293">
        <v>561</v>
      </c>
      <c r="O69" s="293">
        <v>732</v>
      </c>
      <c r="P69" s="293">
        <v>673</v>
      </c>
      <c r="Q69" s="343">
        <v>298</v>
      </c>
      <c r="R69" s="343">
        <v>375</v>
      </c>
      <c r="S69" s="293">
        <v>928</v>
      </c>
      <c r="T69" s="293">
        <v>648</v>
      </c>
    </row>
    <row r="70" spans="1:20" s="16" customFormat="1" ht="15" x14ac:dyDescent="0.4">
      <c r="A70" s="15"/>
      <c r="B70" s="82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341"/>
      <c r="R70" s="341"/>
      <c r="S70" s="291"/>
      <c r="T70" s="291"/>
    </row>
    <row r="71" spans="1:20" s="16" customFormat="1" ht="15" x14ac:dyDescent="0.4">
      <c r="A71" s="15"/>
      <c r="B71" s="250" t="s">
        <v>33</v>
      </c>
      <c r="C71" s="285">
        <v>19</v>
      </c>
      <c r="D71" s="285">
        <v>19</v>
      </c>
      <c r="E71" s="285">
        <v>16</v>
      </c>
      <c r="F71" s="285">
        <v>20</v>
      </c>
      <c r="G71" s="285">
        <v>37</v>
      </c>
      <c r="H71" s="285">
        <v>19</v>
      </c>
      <c r="I71" s="285"/>
      <c r="J71" s="285">
        <v>22</v>
      </c>
      <c r="K71" s="285">
        <v>21</v>
      </c>
      <c r="L71" s="285">
        <v>18</v>
      </c>
      <c r="M71" s="285">
        <v>28</v>
      </c>
      <c r="N71" s="285">
        <v>15</v>
      </c>
      <c r="O71" s="285">
        <v>15</v>
      </c>
      <c r="P71" s="285">
        <v>15</v>
      </c>
      <c r="Q71" s="306">
        <v>22</v>
      </c>
      <c r="R71" s="306">
        <v>12</v>
      </c>
      <c r="S71" s="285">
        <v>18</v>
      </c>
      <c r="T71" s="285">
        <v>22</v>
      </c>
    </row>
    <row r="72" spans="1:20" s="16" customFormat="1" ht="15" x14ac:dyDescent="0.4">
      <c r="A72" s="15"/>
      <c r="B72" s="82" t="s">
        <v>29</v>
      </c>
      <c r="C72" s="290">
        <v>18</v>
      </c>
      <c r="D72" s="291">
        <v>17</v>
      </c>
      <c r="E72" s="291">
        <v>16</v>
      </c>
      <c r="F72" s="291">
        <v>19</v>
      </c>
      <c r="G72" s="291">
        <v>37</v>
      </c>
      <c r="H72" s="291">
        <v>17</v>
      </c>
      <c r="I72" s="291"/>
      <c r="J72" s="291">
        <v>22</v>
      </c>
      <c r="K72" s="291">
        <v>19</v>
      </c>
      <c r="L72" s="291">
        <v>16</v>
      </c>
      <c r="M72" s="291">
        <v>28</v>
      </c>
      <c r="N72" s="291">
        <v>15</v>
      </c>
      <c r="O72" s="291">
        <v>15</v>
      </c>
      <c r="P72" s="291">
        <v>12</v>
      </c>
      <c r="Q72" s="341">
        <v>16</v>
      </c>
      <c r="R72" s="341">
        <v>10</v>
      </c>
      <c r="S72" s="291">
        <v>18</v>
      </c>
      <c r="T72" s="291">
        <v>22</v>
      </c>
    </row>
    <row r="73" spans="1:20" s="16" customFormat="1" ht="15" x14ac:dyDescent="0.4">
      <c r="A73" s="15"/>
      <c r="B73" s="82" t="s">
        <v>30</v>
      </c>
      <c r="C73" s="290" t="s">
        <v>16</v>
      </c>
      <c r="D73" s="291">
        <v>1</v>
      </c>
      <c r="E73" s="291">
        <v>0</v>
      </c>
      <c r="F73" s="291">
        <v>0</v>
      </c>
      <c r="G73" s="291">
        <v>0</v>
      </c>
      <c r="H73" s="291">
        <v>1</v>
      </c>
      <c r="I73" s="291"/>
      <c r="J73" s="291">
        <v>0</v>
      </c>
      <c r="K73" s="291">
        <v>2</v>
      </c>
      <c r="L73" s="291">
        <v>1</v>
      </c>
      <c r="M73" s="291">
        <v>0</v>
      </c>
      <c r="N73" s="291">
        <v>0</v>
      </c>
      <c r="O73" s="291">
        <v>0</v>
      </c>
      <c r="P73" s="291">
        <v>1</v>
      </c>
      <c r="Q73" s="341">
        <v>6</v>
      </c>
      <c r="R73" s="341">
        <v>0</v>
      </c>
      <c r="S73" s="291">
        <v>0</v>
      </c>
      <c r="T73" s="291">
        <v>0</v>
      </c>
    </row>
    <row r="74" spans="1:20" s="16" customFormat="1" ht="17.25" x14ac:dyDescent="0.4">
      <c r="A74" s="15"/>
      <c r="B74" s="61" t="s">
        <v>121</v>
      </c>
      <c r="C74" s="290">
        <v>1</v>
      </c>
      <c r="D74" s="291">
        <v>1</v>
      </c>
      <c r="E74" s="291">
        <v>0</v>
      </c>
      <c r="F74" s="291">
        <v>1</v>
      </c>
      <c r="G74" s="291">
        <v>1</v>
      </c>
      <c r="H74" s="291">
        <v>1</v>
      </c>
      <c r="I74" s="291"/>
      <c r="J74" s="291">
        <v>0</v>
      </c>
      <c r="K74" s="291">
        <v>0</v>
      </c>
      <c r="L74" s="291">
        <v>2</v>
      </c>
      <c r="M74" s="291">
        <v>0</v>
      </c>
      <c r="N74" s="291">
        <v>0</v>
      </c>
      <c r="O74" s="291">
        <v>0</v>
      </c>
      <c r="P74" s="291">
        <v>2</v>
      </c>
      <c r="Q74" s="341">
        <v>0</v>
      </c>
      <c r="R74" s="341">
        <v>2</v>
      </c>
      <c r="S74" s="291">
        <v>1</v>
      </c>
      <c r="T74" s="291">
        <v>0</v>
      </c>
    </row>
    <row r="75" spans="1:20" s="16" customFormat="1" ht="15" x14ac:dyDescent="0.4">
      <c r="A75" s="15"/>
      <c r="B75" s="82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341"/>
      <c r="R75" s="341"/>
      <c r="S75" s="291"/>
      <c r="T75" s="291"/>
    </row>
    <row r="76" spans="1:20" s="16" customFormat="1" ht="15" x14ac:dyDescent="0.4">
      <c r="A76" s="15"/>
      <c r="B76" s="264" t="s">
        <v>31</v>
      </c>
      <c r="C76" s="293">
        <v>963</v>
      </c>
      <c r="D76" s="293">
        <v>774</v>
      </c>
      <c r="E76" s="293">
        <v>36</v>
      </c>
      <c r="F76" s="293">
        <v>104</v>
      </c>
      <c r="G76" s="293">
        <v>49</v>
      </c>
      <c r="H76" s="293">
        <v>914</v>
      </c>
      <c r="I76" s="293"/>
      <c r="J76" s="293">
        <v>37</v>
      </c>
      <c r="K76" s="293">
        <v>82</v>
      </c>
      <c r="L76" s="293">
        <v>66</v>
      </c>
      <c r="M76" s="293">
        <v>65</v>
      </c>
      <c r="N76" s="293">
        <v>67</v>
      </c>
      <c r="O76" s="293">
        <v>83</v>
      </c>
      <c r="P76" s="293">
        <v>115</v>
      </c>
      <c r="Q76" s="343">
        <v>38</v>
      </c>
      <c r="R76" s="343">
        <v>77</v>
      </c>
      <c r="S76" s="293">
        <v>161</v>
      </c>
      <c r="T76" s="293">
        <v>98</v>
      </c>
    </row>
    <row r="77" spans="1:20" s="16" customFormat="1" ht="15" x14ac:dyDescent="0.35">
      <c r="A77" s="15"/>
      <c r="B77" s="82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337"/>
      <c r="R77" s="337"/>
      <c r="S77" s="287"/>
      <c r="T77" s="287"/>
    </row>
    <row r="78" spans="1:20" s="16" customFormat="1" ht="16.899999999999999" x14ac:dyDescent="0.4">
      <c r="A78" s="15"/>
      <c r="B78" s="250" t="s">
        <v>93</v>
      </c>
      <c r="C78" s="285">
        <v>2</v>
      </c>
      <c r="D78" s="285">
        <v>2</v>
      </c>
      <c r="E78" s="285">
        <v>1</v>
      </c>
      <c r="F78" s="285">
        <v>1</v>
      </c>
      <c r="G78" s="285">
        <v>2</v>
      </c>
      <c r="H78" s="285">
        <v>2</v>
      </c>
      <c r="I78" s="285"/>
      <c r="J78" s="285">
        <v>2</v>
      </c>
      <c r="K78" s="285">
        <v>1</v>
      </c>
      <c r="L78" s="285" t="s">
        <v>16</v>
      </c>
      <c r="M78" s="285">
        <v>2</v>
      </c>
      <c r="N78" s="285">
        <v>2</v>
      </c>
      <c r="O78" s="285">
        <v>3</v>
      </c>
      <c r="P78" s="285">
        <v>4</v>
      </c>
      <c r="Q78" s="306">
        <v>1</v>
      </c>
      <c r="R78" s="306">
        <v>6</v>
      </c>
      <c r="S78" s="285">
        <v>2</v>
      </c>
      <c r="T78" s="285">
        <v>3</v>
      </c>
    </row>
    <row r="79" spans="1:20" s="16" customFormat="1" ht="15" x14ac:dyDescent="0.4">
      <c r="A79" s="15"/>
      <c r="B79" s="82" t="s">
        <v>29</v>
      </c>
      <c r="C79" s="290">
        <v>2</v>
      </c>
      <c r="D79" s="290">
        <v>2</v>
      </c>
      <c r="E79" s="290">
        <v>1</v>
      </c>
      <c r="F79" s="290">
        <v>1</v>
      </c>
      <c r="G79" s="290">
        <v>2</v>
      </c>
      <c r="H79" s="290">
        <v>2</v>
      </c>
      <c r="I79" s="290"/>
      <c r="J79" s="290">
        <v>2</v>
      </c>
      <c r="K79" s="290">
        <v>1</v>
      </c>
      <c r="L79" s="290" t="s">
        <v>16</v>
      </c>
      <c r="M79" s="290">
        <v>2</v>
      </c>
      <c r="N79" s="290">
        <v>2</v>
      </c>
      <c r="O79" s="290">
        <v>3</v>
      </c>
      <c r="P79" s="290">
        <v>4</v>
      </c>
      <c r="Q79" s="340">
        <v>1</v>
      </c>
      <c r="R79" s="340">
        <v>6</v>
      </c>
      <c r="S79" s="290">
        <v>2</v>
      </c>
      <c r="T79" s="290">
        <v>2</v>
      </c>
    </row>
    <row r="80" spans="1:20" s="16" customFormat="1" ht="15" x14ac:dyDescent="0.4">
      <c r="A80" s="15"/>
      <c r="B80" s="82" t="s">
        <v>30</v>
      </c>
      <c r="C80" s="290" t="s">
        <v>16</v>
      </c>
      <c r="D80" s="290" t="s">
        <v>16</v>
      </c>
      <c r="E80" s="290" t="s">
        <v>16</v>
      </c>
      <c r="F80" s="290" t="s">
        <v>16</v>
      </c>
      <c r="G80" s="290">
        <v>0</v>
      </c>
      <c r="H80" s="290" t="s">
        <v>16</v>
      </c>
      <c r="I80" s="290"/>
      <c r="J80" s="290">
        <v>0</v>
      </c>
      <c r="K80" s="290">
        <v>0</v>
      </c>
      <c r="L80" s="290">
        <v>0</v>
      </c>
      <c r="M80" s="290">
        <v>0</v>
      </c>
      <c r="N80" s="290">
        <v>0</v>
      </c>
      <c r="O80" s="290">
        <v>0</v>
      </c>
      <c r="P80" s="290" t="s">
        <v>16</v>
      </c>
      <c r="Q80" s="340" t="s">
        <v>16</v>
      </c>
      <c r="R80" s="340" t="s">
        <v>16</v>
      </c>
      <c r="S80" s="290">
        <v>0</v>
      </c>
      <c r="T80" s="290">
        <v>1</v>
      </c>
    </row>
    <row r="81" spans="1:20" s="16" customFormat="1" ht="15" x14ac:dyDescent="0.4">
      <c r="A81" s="15"/>
      <c r="B81" s="82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341"/>
      <c r="R81" s="341"/>
      <c r="S81" s="291"/>
      <c r="T81" s="291"/>
    </row>
    <row r="82" spans="1:20" s="16" customFormat="1" ht="15" x14ac:dyDescent="0.4">
      <c r="A82" s="15"/>
      <c r="B82" s="264" t="s">
        <v>31</v>
      </c>
      <c r="C82" s="293">
        <v>3095</v>
      </c>
      <c r="D82" s="293">
        <v>2287</v>
      </c>
      <c r="E82" s="293">
        <v>120</v>
      </c>
      <c r="F82" s="293">
        <v>442</v>
      </c>
      <c r="G82" s="293">
        <v>246</v>
      </c>
      <c r="H82" s="293">
        <v>2849</v>
      </c>
      <c r="I82" s="293"/>
      <c r="J82" s="293">
        <v>168</v>
      </c>
      <c r="K82" s="293">
        <v>288</v>
      </c>
      <c r="L82" s="293">
        <v>283</v>
      </c>
      <c r="M82" s="293">
        <v>215</v>
      </c>
      <c r="N82" s="293">
        <v>214</v>
      </c>
      <c r="O82" s="293">
        <v>271</v>
      </c>
      <c r="P82" s="293">
        <v>250</v>
      </c>
      <c r="Q82" s="343">
        <v>100</v>
      </c>
      <c r="R82" s="343">
        <v>150</v>
      </c>
      <c r="S82" s="293">
        <v>366</v>
      </c>
      <c r="T82" s="293">
        <v>232</v>
      </c>
    </row>
    <row r="83" spans="1:20" s="16" customFormat="1" x14ac:dyDescent="0.35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5"/>
      <c r="L83" s="15"/>
      <c r="M83" s="15"/>
      <c r="N83" s="15"/>
      <c r="O83" s="15"/>
      <c r="P83" s="15"/>
      <c r="Q83" s="344"/>
      <c r="R83" s="344"/>
      <c r="S83" s="15"/>
      <c r="T83" s="15"/>
    </row>
    <row r="84" spans="1:20" s="16" customFormat="1" ht="17.25" x14ac:dyDescent="0.35">
      <c r="A84" s="15"/>
      <c r="B84" s="82" t="s">
        <v>152</v>
      </c>
      <c r="C84" s="14"/>
      <c r="D84" s="14"/>
      <c r="E84" s="14"/>
      <c r="F84" s="14"/>
      <c r="G84" s="14"/>
      <c r="H84" s="14"/>
      <c r="I84" s="14"/>
      <c r="J84" s="14"/>
      <c r="K84" s="15"/>
      <c r="L84" s="15"/>
      <c r="M84" s="15"/>
      <c r="N84" s="15"/>
      <c r="O84" s="15"/>
      <c r="P84" s="15"/>
      <c r="Q84" s="344"/>
      <c r="R84" s="344"/>
      <c r="S84" s="15"/>
      <c r="T84" s="15"/>
    </row>
    <row r="85" spans="1:20" s="16" customFormat="1" ht="17.25" x14ac:dyDescent="0.4">
      <c r="A85" s="15"/>
      <c r="B85" s="197" t="s">
        <v>129</v>
      </c>
      <c r="C85" s="14"/>
      <c r="D85" s="14"/>
      <c r="E85" s="14"/>
      <c r="F85" s="14"/>
      <c r="G85" s="14"/>
      <c r="H85" s="14"/>
      <c r="I85" s="14"/>
      <c r="J85" s="14"/>
      <c r="K85" s="15"/>
      <c r="L85" s="15"/>
      <c r="M85" s="15"/>
      <c r="N85" s="15"/>
      <c r="O85" s="15"/>
      <c r="P85" s="15"/>
      <c r="Q85" s="344"/>
      <c r="R85" s="344"/>
      <c r="S85" s="15"/>
      <c r="T85" s="15"/>
    </row>
    <row r="86" spans="1:20" s="16" customFormat="1" ht="17.25" x14ac:dyDescent="0.4">
      <c r="A86" s="15"/>
      <c r="B86" s="352" t="s">
        <v>216</v>
      </c>
      <c r="C86" s="14"/>
      <c r="D86" s="14"/>
      <c r="E86" s="14"/>
      <c r="F86" s="14"/>
      <c r="G86" s="14"/>
      <c r="H86" s="14"/>
      <c r="I86" s="14"/>
      <c r="J86" s="14"/>
      <c r="K86" s="15"/>
      <c r="L86" s="15"/>
      <c r="M86" s="15"/>
      <c r="N86" s="15"/>
      <c r="O86" s="15"/>
      <c r="P86" s="15"/>
      <c r="Q86" s="344"/>
      <c r="R86" s="344"/>
      <c r="S86" s="15"/>
      <c r="T86" s="15"/>
    </row>
    <row r="87" spans="1:20" s="16" customFormat="1" ht="15" x14ac:dyDescent="0.4">
      <c r="A87" s="15"/>
      <c r="B87" s="353" t="s">
        <v>213</v>
      </c>
      <c r="C87" s="14"/>
      <c r="D87" s="14"/>
      <c r="E87" s="14"/>
      <c r="F87" s="14"/>
      <c r="G87" s="14"/>
      <c r="H87" s="14"/>
      <c r="I87" s="14"/>
      <c r="J87" s="14"/>
      <c r="K87" s="15"/>
      <c r="L87" s="15"/>
      <c r="M87" s="15"/>
      <c r="N87" s="15"/>
      <c r="O87" s="15"/>
      <c r="P87" s="15"/>
      <c r="Q87" s="344"/>
      <c r="R87" s="344"/>
      <c r="S87" s="15"/>
      <c r="T87" s="15"/>
    </row>
    <row r="88" spans="1:20" s="16" customFormat="1" ht="17.25" x14ac:dyDescent="0.4">
      <c r="A88" s="15"/>
      <c r="B88" s="197" t="s">
        <v>218</v>
      </c>
      <c r="C88" s="14"/>
      <c r="D88" s="14"/>
      <c r="E88" s="14"/>
      <c r="F88" s="14"/>
      <c r="G88" s="14"/>
      <c r="H88" s="14"/>
      <c r="I88" s="14"/>
      <c r="J88" s="14"/>
      <c r="K88" s="15"/>
      <c r="L88" s="15"/>
      <c r="M88" s="15"/>
      <c r="N88" s="15"/>
      <c r="O88" s="15"/>
      <c r="P88" s="15"/>
      <c r="Q88" s="344"/>
      <c r="R88" s="344"/>
      <c r="S88" s="15"/>
      <c r="T88" s="15"/>
    </row>
  </sheetData>
  <hyperlinks>
    <hyperlink ref="B2" location="Contents!A1" display="Back to Contents" xr:uid="{00000000-0004-0000-0500-000000000000}"/>
  </hyperlinks>
  <pageMargins left="0.74803149606299213" right="0.74803149606299213" top="0.98425196850393704" bottom="0.98425196850393704" header="0.511811023622047" footer="0.511811023622047"/>
  <pageSetup paperSize="9" scale="55" fitToWidth="0" fitToHeight="0" orientation="landscape" r:id="rId1"/>
  <headerFooter alignWithMargins="0"/>
  <rowBreaks count="1" manualBreakCount="1">
    <brk id="44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23"/>
  <sheetViews>
    <sheetView zoomScale="90" zoomScaleNormal="90" zoomScaleSheetLayoutView="100" workbookViewId="0"/>
  </sheetViews>
  <sheetFormatPr defaultColWidth="9" defaultRowHeight="12.75" x14ac:dyDescent="0.35"/>
  <cols>
    <col min="1" max="1" width="2.265625" style="9" customWidth="1"/>
    <col min="2" max="2" width="10.73046875" style="9" customWidth="1"/>
    <col min="3" max="3" width="13.1328125" style="9" bestFit="1" customWidth="1"/>
    <col min="4" max="4" width="10.73046875" style="9" customWidth="1"/>
    <col min="5" max="5" width="14.59765625" style="9" customWidth="1"/>
    <col min="6" max="6" width="10.73046875" style="9" customWidth="1"/>
    <col min="7" max="7" width="12" style="9" customWidth="1"/>
    <col min="8" max="8" width="10.73046875" style="9" customWidth="1"/>
    <col min="9" max="9" width="16.86328125" style="9" customWidth="1"/>
    <col min="10" max="10" width="10.73046875" style="9" customWidth="1"/>
    <col min="11" max="11" width="8.06640625" style="9" customWidth="1"/>
    <col min="12" max="20" width="9" style="9" customWidth="1"/>
    <col min="21" max="16384" width="9" style="9"/>
  </cols>
  <sheetData>
    <row r="1" spans="2:20" ht="15" x14ac:dyDescent="0.35">
      <c r="B1" s="65"/>
    </row>
    <row r="2" spans="2:20" s="1" customFormat="1" ht="15" x14ac:dyDescent="0.35">
      <c r="B2" s="350" t="s">
        <v>9</v>
      </c>
      <c r="C2" s="9"/>
      <c r="D2" s="9"/>
      <c r="E2" s="9"/>
      <c r="F2" s="9"/>
      <c r="G2" s="9"/>
    </row>
    <row r="3" spans="2:20" ht="15" x14ac:dyDescent="0.35">
      <c r="B3" s="65"/>
    </row>
    <row r="4" spans="2:20" s="1" customFormat="1" ht="15" customHeight="1" x14ac:dyDescent="0.35">
      <c r="B4" s="11" t="s">
        <v>154</v>
      </c>
      <c r="C4" s="11"/>
      <c r="D4" s="11"/>
      <c r="E4" s="11"/>
      <c r="F4" s="11"/>
      <c r="G4" s="11"/>
      <c r="H4" s="11"/>
      <c r="I4" s="11"/>
      <c r="J4" s="11"/>
      <c r="L4" s="57" t="s">
        <v>90</v>
      </c>
      <c r="M4" s="57"/>
      <c r="N4" s="57"/>
      <c r="O4" s="57"/>
      <c r="P4" s="57"/>
      <c r="Q4" s="57"/>
      <c r="R4" s="57"/>
      <c r="S4" s="57"/>
      <c r="T4" s="57"/>
    </row>
    <row r="5" spans="2:20" s="1" customFormat="1" ht="15" x14ac:dyDescent="0.35">
      <c r="B5" s="11" t="s">
        <v>170</v>
      </c>
      <c r="C5" s="11"/>
      <c r="D5" s="11"/>
      <c r="E5" s="11"/>
      <c r="F5" s="11"/>
      <c r="G5" s="11"/>
      <c r="H5" s="11"/>
      <c r="I5" s="11"/>
      <c r="J5" s="11"/>
      <c r="L5" s="57" t="s">
        <v>170</v>
      </c>
      <c r="M5" s="54"/>
      <c r="N5" s="54"/>
      <c r="O5" s="54"/>
      <c r="P5" s="54"/>
      <c r="Q5" s="54"/>
      <c r="R5" s="54"/>
      <c r="S5" s="54"/>
      <c r="T5" s="54"/>
    </row>
    <row r="6" spans="2:20" s="1" customFormat="1" ht="14.25" customHeight="1" x14ac:dyDescent="0.35">
      <c r="B6" s="11"/>
      <c r="C6" s="11"/>
      <c r="D6" s="11"/>
      <c r="E6" s="11"/>
      <c r="F6" s="11"/>
      <c r="G6" s="11"/>
      <c r="H6" s="11"/>
      <c r="I6" s="11"/>
      <c r="J6" s="11"/>
      <c r="L6" s="57"/>
      <c r="M6" s="54"/>
      <c r="N6" s="54"/>
      <c r="O6" s="54"/>
      <c r="P6" s="54"/>
      <c r="Q6" s="54"/>
      <c r="R6" s="54"/>
      <c r="S6" s="54"/>
      <c r="T6" s="54"/>
    </row>
    <row r="7" spans="2:20" s="1" customFormat="1" ht="15" x14ac:dyDescent="0.4">
      <c r="B7" s="65"/>
      <c r="C7" s="65"/>
      <c r="D7" s="65"/>
      <c r="E7" s="65"/>
      <c r="F7" s="65"/>
      <c r="G7" s="7"/>
      <c r="H7" s="7"/>
      <c r="I7" s="65"/>
      <c r="J7" s="83" t="s">
        <v>69</v>
      </c>
      <c r="K7" s="9"/>
      <c r="L7" s="14"/>
      <c r="M7" s="14"/>
      <c r="N7" s="14"/>
      <c r="O7" s="14"/>
      <c r="P7" s="14"/>
      <c r="Q7" s="14"/>
      <c r="R7" s="14"/>
      <c r="S7" s="14"/>
      <c r="T7" s="14"/>
    </row>
    <row r="8" spans="2:20" s="1" customFormat="1" ht="13.05" customHeight="1" x14ac:dyDescent="0.4">
      <c r="B8" s="272"/>
      <c r="C8" s="272"/>
      <c r="D8" s="272"/>
      <c r="E8" s="272"/>
      <c r="F8" s="272"/>
      <c r="G8" s="272"/>
      <c r="H8" s="273"/>
      <c r="I8" s="273"/>
      <c r="J8" s="273"/>
      <c r="L8" s="15"/>
      <c r="M8" s="15"/>
      <c r="N8" s="15"/>
      <c r="O8" s="15"/>
      <c r="P8" s="15"/>
      <c r="Q8" s="15"/>
      <c r="R8" s="15"/>
      <c r="S8" s="15"/>
      <c r="T8" s="15"/>
    </row>
    <row r="9" spans="2:20" s="8" customFormat="1" ht="30" x14ac:dyDescent="0.4">
      <c r="B9" s="187" t="s">
        <v>60</v>
      </c>
      <c r="C9" s="188" t="s">
        <v>166</v>
      </c>
      <c r="D9" s="189" t="s">
        <v>31</v>
      </c>
      <c r="E9" s="190" t="s">
        <v>119</v>
      </c>
      <c r="F9" s="189" t="s">
        <v>31</v>
      </c>
      <c r="G9" s="190" t="s">
        <v>61</v>
      </c>
      <c r="H9" s="189" t="s">
        <v>31</v>
      </c>
      <c r="I9" s="190" t="s">
        <v>120</v>
      </c>
      <c r="J9" s="189" t="s">
        <v>31</v>
      </c>
      <c r="K9" s="179"/>
      <c r="L9" s="15"/>
      <c r="M9" s="18"/>
      <c r="N9" s="18"/>
      <c r="O9" s="18"/>
      <c r="P9" s="18"/>
      <c r="Q9" s="18"/>
      <c r="R9" s="18"/>
      <c r="S9" s="18"/>
      <c r="T9" s="18"/>
    </row>
    <row r="10" spans="2:20" s="1" customFormat="1" ht="15" x14ac:dyDescent="0.4">
      <c r="B10" s="177"/>
      <c r="C10" s="180"/>
      <c r="D10" s="181"/>
      <c r="E10" s="182"/>
      <c r="F10" s="182"/>
      <c r="G10" s="177"/>
      <c r="H10" s="181"/>
      <c r="I10" s="177"/>
      <c r="J10" s="181"/>
      <c r="K10" s="183"/>
      <c r="L10" s="15"/>
      <c r="M10" s="15"/>
      <c r="N10" s="15"/>
      <c r="O10" s="15"/>
      <c r="P10" s="15"/>
      <c r="Q10" s="15"/>
      <c r="R10" s="15"/>
      <c r="S10" s="15"/>
      <c r="T10" s="15"/>
    </row>
    <row r="11" spans="2:20" s="1" customFormat="1" ht="15" x14ac:dyDescent="0.4">
      <c r="B11" s="177" t="s">
        <v>62</v>
      </c>
      <c r="C11" s="184">
        <v>35</v>
      </c>
      <c r="D11" s="191">
        <v>31719</v>
      </c>
      <c r="E11" s="185">
        <v>47</v>
      </c>
      <c r="F11" s="191">
        <v>23246</v>
      </c>
      <c r="G11" s="186">
        <v>51</v>
      </c>
      <c r="H11" s="191">
        <v>20423</v>
      </c>
      <c r="I11" s="186">
        <v>23</v>
      </c>
      <c r="J11" s="191">
        <v>2823</v>
      </c>
      <c r="K11" s="183"/>
      <c r="L11" s="15"/>
      <c r="M11" s="15"/>
      <c r="N11" s="15"/>
      <c r="O11" s="15"/>
      <c r="P11" s="15"/>
      <c r="Q11" s="15"/>
      <c r="R11" s="15"/>
      <c r="S11" s="15"/>
      <c r="T11" s="15"/>
    </row>
    <row r="12" spans="2:20" s="1" customFormat="1" ht="15" x14ac:dyDescent="0.4">
      <c r="B12" s="177" t="s">
        <v>63</v>
      </c>
      <c r="C12" s="184">
        <v>34</v>
      </c>
      <c r="D12" s="191">
        <v>26441</v>
      </c>
      <c r="E12" s="185">
        <v>45</v>
      </c>
      <c r="F12" s="191">
        <v>19471</v>
      </c>
      <c r="G12" s="186">
        <v>49</v>
      </c>
      <c r="H12" s="191">
        <v>17169</v>
      </c>
      <c r="I12" s="186">
        <v>22</v>
      </c>
      <c r="J12" s="191">
        <v>2302</v>
      </c>
      <c r="K12" s="183"/>
    </row>
    <row r="13" spans="2:20" s="1" customFormat="1" ht="15" x14ac:dyDescent="0.4">
      <c r="B13" s="177" t="s">
        <v>64</v>
      </c>
      <c r="C13" s="184">
        <v>34</v>
      </c>
      <c r="D13" s="191">
        <v>25411</v>
      </c>
      <c r="E13" s="185">
        <v>45</v>
      </c>
      <c r="F13" s="191">
        <v>18583</v>
      </c>
      <c r="G13" s="186">
        <v>49</v>
      </c>
      <c r="H13" s="191">
        <v>16371</v>
      </c>
      <c r="I13" s="186">
        <v>19</v>
      </c>
      <c r="J13" s="191">
        <v>2212</v>
      </c>
      <c r="K13" s="183"/>
    </row>
    <row r="14" spans="2:20" s="8" customFormat="1" ht="15" x14ac:dyDescent="0.4">
      <c r="B14" s="177" t="s">
        <v>65</v>
      </c>
      <c r="C14" s="184">
        <v>37</v>
      </c>
      <c r="D14" s="191">
        <v>25333</v>
      </c>
      <c r="E14" s="185">
        <v>49</v>
      </c>
      <c r="F14" s="191">
        <v>18965</v>
      </c>
      <c r="G14" s="186">
        <v>53</v>
      </c>
      <c r="H14" s="191">
        <v>16653</v>
      </c>
      <c r="I14" s="186">
        <v>19</v>
      </c>
      <c r="J14" s="191">
        <v>2312</v>
      </c>
      <c r="K14" s="179"/>
    </row>
    <row r="15" spans="2:20" s="1" customFormat="1" ht="15" x14ac:dyDescent="0.4">
      <c r="B15" s="177" t="s">
        <v>66</v>
      </c>
      <c r="C15" s="184">
        <v>42</v>
      </c>
      <c r="D15" s="191">
        <v>24673</v>
      </c>
      <c r="E15" s="185">
        <v>54</v>
      </c>
      <c r="F15" s="191">
        <v>18605</v>
      </c>
      <c r="G15" s="186">
        <v>60</v>
      </c>
      <c r="H15" s="191">
        <v>16274</v>
      </c>
      <c r="I15" s="186">
        <v>16</v>
      </c>
      <c r="J15" s="191">
        <v>2331</v>
      </c>
      <c r="K15" s="183"/>
    </row>
    <row r="16" spans="2:20" s="1" customFormat="1" ht="15" x14ac:dyDescent="0.4">
      <c r="B16" s="177" t="s">
        <v>67</v>
      </c>
      <c r="C16" s="184">
        <v>43</v>
      </c>
      <c r="D16" s="191">
        <v>23991</v>
      </c>
      <c r="E16" s="185">
        <v>57</v>
      </c>
      <c r="F16" s="191">
        <v>17865</v>
      </c>
      <c r="G16" s="186">
        <v>62</v>
      </c>
      <c r="H16" s="191">
        <v>15688</v>
      </c>
      <c r="I16" s="186">
        <v>17</v>
      </c>
      <c r="J16" s="191">
        <v>2177</v>
      </c>
      <c r="K16" s="183"/>
    </row>
    <row r="17" spans="1:19" s="1" customFormat="1" ht="15" x14ac:dyDescent="0.4">
      <c r="B17" s="177" t="s">
        <v>71</v>
      </c>
      <c r="C17" s="184">
        <v>45</v>
      </c>
      <c r="D17" s="191">
        <v>24274</v>
      </c>
      <c r="E17" s="185">
        <v>59</v>
      </c>
      <c r="F17" s="191">
        <v>18189</v>
      </c>
      <c r="G17" s="186">
        <v>66</v>
      </c>
      <c r="H17" s="191">
        <v>15885</v>
      </c>
      <c r="I17" s="186">
        <v>16</v>
      </c>
      <c r="J17" s="191">
        <v>2304</v>
      </c>
      <c r="K17" s="183"/>
    </row>
    <row r="18" spans="1:19" s="1" customFormat="1" ht="15" x14ac:dyDescent="0.4">
      <c r="B18" s="177" t="s">
        <v>84</v>
      </c>
      <c r="C18" s="184">
        <v>49</v>
      </c>
      <c r="D18" s="191">
        <v>23839</v>
      </c>
      <c r="E18" s="185">
        <v>64</v>
      </c>
      <c r="F18" s="191">
        <v>17963</v>
      </c>
      <c r="G18" s="186">
        <v>71</v>
      </c>
      <c r="H18" s="191">
        <v>15605</v>
      </c>
      <c r="I18" s="186">
        <v>16</v>
      </c>
      <c r="J18" s="191">
        <v>2358</v>
      </c>
      <c r="K18" s="183"/>
    </row>
    <row r="19" spans="1:19" s="1" customFormat="1" ht="15" x14ac:dyDescent="0.4">
      <c r="B19" s="177" t="s">
        <v>86</v>
      </c>
      <c r="C19" s="184">
        <v>51</v>
      </c>
      <c r="D19" s="191">
        <v>23835</v>
      </c>
      <c r="E19" s="185">
        <v>67</v>
      </c>
      <c r="F19" s="191">
        <v>17915</v>
      </c>
      <c r="G19" s="186">
        <v>74</v>
      </c>
      <c r="H19" s="191">
        <v>15700</v>
      </c>
      <c r="I19" s="186">
        <v>16</v>
      </c>
      <c r="J19" s="191">
        <v>2215</v>
      </c>
      <c r="K19" s="178"/>
    </row>
    <row r="20" spans="1:19" s="1" customFormat="1" ht="15" x14ac:dyDescent="0.4">
      <c r="B20" s="177" t="s">
        <v>101</v>
      </c>
      <c r="C20" s="184">
        <v>52</v>
      </c>
      <c r="D20" s="191">
        <v>24264</v>
      </c>
      <c r="E20" s="185">
        <v>68</v>
      </c>
      <c r="F20" s="191">
        <v>18271</v>
      </c>
      <c r="G20" s="186">
        <v>75</v>
      </c>
      <c r="H20" s="191">
        <v>15933</v>
      </c>
      <c r="I20" s="186">
        <v>18</v>
      </c>
      <c r="J20" s="191">
        <v>2338</v>
      </c>
      <c r="K20" s="183"/>
      <c r="N20" s="15"/>
      <c r="O20" s="15"/>
      <c r="P20" s="15"/>
      <c r="Q20" s="15"/>
      <c r="R20" s="15"/>
      <c r="S20" s="15"/>
    </row>
    <row r="21" spans="1:19" s="1" customFormat="1" ht="15" x14ac:dyDescent="0.4">
      <c r="B21" s="177" t="s">
        <v>169</v>
      </c>
      <c r="C21" s="184">
        <v>54</v>
      </c>
      <c r="D21" s="191">
        <v>11581</v>
      </c>
      <c r="E21" s="185">
        <v>73</v>
      </c>
      <c r="F21" s="191">
        <v>8486</v>
      </c>
      <c r="G21" s="186">
        <v>80</v>
      </c>
      <c r="H21" s="191">
        <v>7523</v>
      </c>
      <c r="I21" s="186">
        <v>19</v>
      </c>
      <c r="J21" s="191">
        <v>963</v>
      </c>
      <c r="K21" s="183"/>
      <c r="N21" s="15"/>
      <c r="O21" s="15"/>
      <c r="P21" s="15"/>
      <c r="Q21" s="15"/>
      <c r="R21" s="15"/>
      <c r="S21" s="15"/>
    </row>
    <row r="22" spans="1:19" s="1" customFormat="1" ht="13.15" x14ac:dyDescent="0.4">
      <c r="B22" s="229"/>
      <c r="C22" s="230"/>
      <c r="D22" s="230"/>
      <c r="E22" s="230"/>
      <c r="F22" s="230"/>
      <c r="G22" s="230"/>
      <c r="H22" s="230"/>
      <c r="I22" s="230"/>
      <c r="J22" s="230"/>
      <c r="N22" s="15"/>
      <c r="O22" s="15"/>
      <c r="P22" s="15"/>
      <c r="Q22" s="15"/>
      <c r="R22" s="15"/>
      <c r="S22" s="15"/>
    </row>
    <row r="23" spans="1:19" s="1" customFormat="1" ht="13.15" x14ac:dyDescent="0.4">
      <c r="A23" s="6"/>
      <c r="B23" s="192"/>
      <c r="C23" s="59"/>
      <c r="D23" s="59"/>
      <c r="E23" s="59"/>
      <c r="F23" s="59"/>
      <c r="G23" s="59"/>
      <c r="H23" s="59"/>
      <c r="I23" s="59"/>
      <c r="J23" s="59"/>
      <c r="K23" s="91"/>
      <c r="L23" s="91"/>
      <c r="M23" s="91"/>
      <c r="N23" s="50"/>
      <c r="O23" s="48"/>
      <c r="P23" s="50"/>
      <c r="Q23" s="15"/>
      <c r="R23" s="15"/>
      <c r="S23" s="15"/>
    </row>
  </sheetData>
  <hyperlinks>
    <hyperlink ref="B2" location="Contents!A1" display="Back to Contents" xr:uid="{00000000-0004-0000-0600-000000000000}"/>
  </hyperlinks>
  <pageMargins left="0.70000000000000007" right="0.70000000000000007" top="0.75" bottom="0.75" header="0.30000000000000004" footer="0.30000000000000004"/>
  <pageSetup paperSize="9" scale="6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49"/>
  <sheetViews>
    <sheetView showGridLines="0" showRowColHeaders="0" zoomScaleNormal="100" zoomScaleSheetLayoutView="100" workbookViewId="0"/>
  </sheetViews>
  <sheetFormatPr defaultColWidth="9" defaultRowHeight="12.75" x14ac:dyDescent="0.35"/>
  <cols>
    <col min="1" max="1" width="3.59765625" style="16" customWidth="1"/>
    <col min="2" max="2" width="47.3984375" style="20" customWidth="1"/>
    <col min="3" max="4" width="21.6640625" style="20" customWidth="1"/>
    <col min="5" max="16384" width="9" style="16"/>
  </cols>
  <sheetData>
    <row r="1" spans="2:4" ht="15" x14ac:dyDescent="0.4">
      <c r="B1" s="201"/>
    </row>
    <row r="2" spans="2:4" ht="15" x14ac:dyDescent="0.35">
      <c r="B2" s="358" t="s">
        <v>9</v>
      </c>
    </row>
    <row r="3" spans="2:4" ht="15" x14ac:dyDescent="0.4">
      <c r="B3" s="201"/>
      <c r="D3" s="21"/>
    </row>
    <row r="4" spans="2:4" ht="16.899999999999999" x14ac:dyDescent="0.35">
      <c r="B4" s="58" t="s">
        <v>182</v>
      </c>
      <c r="C4" s="58"/>
      <c r="D4" s="44"/>
    </row>
    <row r="5" spans="2:4" s="239" customFormat="1" ht="16.899999999999999" x14ac:dyDescent="0.35">
      <c r="B5" s="312" t="s">
        <v>193</v>
      </c>
      <c r="C5" s="312"/>
      <c r="D5" s="313"/>
    </row>
    <row r="6" spans="2:4" ht="13.35" customHeight="1" x14ac:dyDescent="0.35">
      <c r="B6" s="45"/>
      <c r="C6" s="45"/>
      <c r="D6" s="44"/>
    </row>
    <row r="7" spans="2:4" ht="13.35" customHeight="1" x14ac:dyDescent="0.35">
      <c r="B7" s="22"/>
      <c r="C7" s="23"/>
      <c r="D7" s="23"/>
    </row>
    <row r="8" spans="2:4" ht="30" x14ac:dyDescent="0.4">
      <c r="B8" s="92" t="s">
        <v>72</v>
      </c>
      <c r="C8" s="93" t="s">
        <v>85</v>
      </c>
      <c r="D8" s="93" t="s">
        <v>158</v>
      </c>
    </row>
    <row r="9" spans="2:4" ht="15" x14ac:dyDescent="0.4">
      <c r="B9" s="94"/>
      <c r="C9" s="94"/>
      <c r="D9" s="94"/>
    </row>
    <row r="10" spans="2:4" ht="15" x14ac:dyDescent="0.4">
      <c r="B10" s="95" t="s">
        <v>73</v>
      </c>
      <c r="C10" s="271">
        <v>21.2</v>
      </c>
      <c r="D10" s="271">
        <v>21</v>
      </c>
    </row>
    <row r="11" spans="2:4" ht="17.25" x14ac:dyDescent="0.4">
      <c r="B11" s="97" t="s">
        <v>159</v>
      </c>
      <c r="C11" s="96">
        <v>18.899999999999999</v>
      </c>
      <c r="D11" s="96">
        <v>18.7</v>
      </c>
    </row>
    <row r="12" spans="2:4" ht="17.25" x14ac:dyDescent="0.4">
      <c r="B12" s="98" t="s">
        <v>160</v>
      </c>
      <c r="C12" s="96">
        <v>0.3</v>
      </c>
      <c r="D12" s="96">
        <v>0.3</v>
      </c>
    </row>
    <row r="13" spans="2:4" ht="15" x14ac:dyDescent="0.4">
      <c r="B13" s="99" t="s">
        <v>74</v>
      </c>
      <c r="C13" s="96">
        <v>1.1000000000000001</v>
      </c>
      <c r="D13" s="96">
        <v>1.1000000000000001</v>
      </c>
    </row>
    <row r="14" spans="2:4" x14ac:dyDescent="0.35">
      <c r="B14" s="308" t="s">
        <v>75</v>
      </c>
      <c r="C14" s="309">
        <v>0.6</v>
      </c>
      <c r="D14" s="309">
        <v>0.6</v>
      </c>
    </row>
    <row r="15" spans="2:4" x14ac:dyDescent="0.35">
      <c r="B15" s="308" t="s">
        <v>76</v>
      </c>
      <c r="C15" s="309">
        <v>0.2</v>
      </c>
      <c r="D15" s="309">
        <v>0.2</v>
      </c>
    </row>
    <row r="16" spans="2:4" x14ac:dyDescent="0.35">
      <c r="B16" s="308" t="s">
        <v>77</v>
      </c>
      <c r="C16" s="309">
        <v>0.1</v>
      </c>
      <c r="D16" s="309">
        <v>0.1</v>
      </c>
    </row>
    <row r="17" spans="2:4" x14ac:dyDescent="0.35">
      <c r="B17" s="308" t="s">
        <v>78</v>
      </c>
      <c r="C17" s="309">
        <v>0.1</v>
      </c>
      <c r="D17" s="309">
        <v>0.1</v>
      </c>
    </row>
    <row r="18" spans="2:4" x14ac:dyDescent="0.35">
      <c r="B18" s="308" t="s">
        <v>79</v>
      </c>
      <c r="C18" s="309">
        <v>0.2</v>
      </c>
      <c r="D18" s="309">
        <v>0.2</v>
      </c>
    </row>
    <row r="19" spans="2:4" ht="17.25" x14ac:dyDescent="0.4">
      <c r="B19" s="99" t="s">
        <v>161</v>
      </c>
      <c r="C19" s="96">
        <v>0.6</v>
      </c>
      <c r="D19" s="96">
        <v>0.6</v>
      </c>
    </row>
    <row r="20" spans="2:4" ht="17.25" x14ac:dyDescent="0.4">
      <c r="B20" s="100" t="s">
        <v>162</v>
      </c>
      <c r="C20" s="96">
        <v>0.3</v>
      </c>
      <c r="D20" s="96">
        <v>0.3</v>
      </c>
    </row>
    <row r="21" spans="2:4" ht="15" x14ac:dyDescent="0.4">
      <c r="B21" s="101"/>
      <c r="C21" s="101"/>
      <c r="D21" s="101"/>
    </row>
    <row r="22" spans="2:4" ht="15" x14ac:dyDescent="0.4">
      <c r="B22" s="102"/>
      <c r="C22" s="102"/>
      <c r="D22" s="102"/>
    </row>
    <row r="23" spans="2:4" ht="15" x14ac:dyDescent="0.4">
      <c r="B23" s="103"/>
      <c r="C23" s="104"/>
      <c r="D23" s="105"/>
    </row>
    <row r="24" spans="2:4" ht="30" x14ac:dyDescent="0.4">
      <c r="B24" s="92" t="s">
        <v>72</v>
      </c>
      <c r="C24" s="93" t="s">
        <v>80</v>
      </c>
      <c r="D24" s="93" t="s">
        <v>163</v>
      </c>
    </row>
    <row r="25" spans="2:4" ht="15" x14ac:dyDescent="0.4">
      <c r="B25" s="94"/>
      <c r="C25" s="94"/>
      <c r="D25" s="94"/>
    </row>
    <row r="26" spans="2:4" ht="15" x14ac:dyDescent="0.4">
      <c r="B26" s="95" t="s">
        <v>73</v>
      </c>
      <c r="C26" s="270">
        <v>41</v>
      </c>
      <c r="D26" s="270">
        <v>53</v>
      </c>
    </row>
    <row r="27" spans="2:4" ht="17.25" x14ac:dyDescent="0.4">
      <c r="B27" s="97" t="s">
        <v>159</v>
      </c>
      <c r="C27" s="106">
        <v>42</v>
      </c>
      <c r="D27" s="106">
        <v>55</v>
      </c>
    </row>
    <row r="28" spans="2:4" ht="17.25" x14ac:dyDescent="0.4">
      <c r="B28" s="98" t="s">
        <v>160</v>
      </c>
      <c r="C28" s="106">
        <v>46</v>
      </c>
      <c r="D28" s="106">
        <v>49</v>
      </c>
    </row>
    <row r="29" spans="2:4" ht="15" x14ac:dyDescent="0.4">
      <c r="B29" s="99" t="s">
        <v>74</v>
      </c>
      <c r="C29" s="106">
        <v>32</v>
      </c>
      <c r="D29" s="106">
        <v>35</v>
      </c>
    </row>
    <row r="30" spans="2:4" x14ac:dyDescent="0.35">
      <c r="B30" s="308" t="s">
        <v>75</v>
      </c>
      <c r="C30" s="310">
        <v>40</v>
      </c>
      <c r="D30" s="310">
        <v>45</v>
      </c>
    </row>
    <row r="31" spans="2:4" x14ac:dyDescent="0.35">
      <c r="B31" s="308" t="s">
        <v>76</v>
      </c>
      <c r="C31" s="310">
        <v>22</v>
      </c>
      <c r="D31" s="310">
        <v>23</v>
      </c>
    </row>
    <row r="32" spans="2:4" x14ac:dyDescent="0.35">
      <c r="B32" s="308" t="s">
        <v>77</v>
      </c>
      <c r="C32" s="310">
        <v>22</v>
      </c>
      <c r="D32" s="310">
        <v>24</v>
      </c>
    </row>
    <row r="33" spans="2:4" x14ac:dyDescent="0.35">
      <c r="B33" s="308" t="s">
        <v>78</v>
      </c>
      <c r="C33" s="310">
        <v>29</v>
      </c>
      <c r="D33" s="310">
        <v>32</v>
      </c>
    </row>
    <row r="34" spans="2:4" x14ac:dyDescent="0.35">
      <c r="B34" s="308" t="s">
        <v>79</v>
      </c>
      <c r="C34" s="310">
        <v>36</v>
      </c>
      <c r="D34" s="310">
        <v>39</v>
      </c>
    </row>
    <row r="35" spans="2:4" ht="17.25" x14ac:dyDescent="0.4">
      <c r="B35" s="99" t="s">
        <v>161</v>
      </c>
      <c r="C35" s="106">
        <v>42</v>
      </c>
      <c r="D35" s="106">
        <v>46</v>
      </c>
    </row>
    <row r="36" spans="2:4" ht="17.25" x14ac:dyDescent="0.4">
      <c r="B36" s="100" t="s">
        <v>162</v>
      </c>
      <c r="C36" s="106">
        <v>39</v>
      </c>
      <c r="D36" s="106">
        <v>42</v>
      </c>
    </row>
    <row r="37" spans="2:4" x14ac:dyDescent="0.35">
      <c r="B37" s="23"/>
      <c r="C37" s="23"/>
      <c r="D37" s="23"/>
    </row>
    <row r="38" spans="2:4" ht="13.15" x14ac:dyDescent="0.4">
      <c r="B38" s="24"/>
      <c r="C38" s="55"/>
      <c r="D38" s="55"/>
    </row>
    <row r="39" spans="2:4" ht="17.25" x14ac:dyDescent="0.4">
      <c r="B39" s="198" t="s">
        <v>133</v>
      </c>
      <c r="C39" s="25"/>
      <c r="D39" s="26"/>
    </row>
    <row r="40" spans="2:4" ht="15" x14ac:dyDescent="0.4">
      <c r="B40" s="203" t="s">
        <v>134</v>
      </c>
      <c r="C40" s="25"/>
      <c r="D40" s="25"/>
    </row>
    <row r="41" spans="2:4" ht="17.25" x14ac:dyDescent="0.4">
      <c r="B41" s="359" t="s">
        <v>155</v>
      </c>
      <c r="C41" s="27"/>
      <c r="D41" s="28"/>
    </row>
    <row r="42" spans="2:4" ht="15" x14ac:dyDescent="0.4">
      <c r="B42" s="199" t="s">
        <v>135</v>
      </c>
      <c r="C42" s="27"/>
      <c r="D42" s="28"/>
    </row>
    <row r="43" spans="2:4" ht="15" x14ac:dyDescent="0.4">
      <c r="B43" s="199" t="s">
        <v>136</v>
      </c>
      <c r="C43" s="27"/>
      <c r="D43" s="28"/>
    </row>
    <row r="44" spans="2:4" ht="17.25" x14ac:dyDescent="0.4">
      <c r="B44" s="200" t="s">
        <v>156</v>
      </c>
      <c r="C44" s="29"/>
      <c r="D44" s="30"/>
    </row>
    <row r="45" spans="2:4" ht="15" x14ac:dyDescent="0.4">
      <c r="B45" s="206" t="s">
        <v>137</v>
      </c>
      <c r="C45" s="204"/>
      <c r="D45" s="205"/>
    </row>
    <row r="46" spans="2:4" ht="17.25" x14ac:dyDescent="0.4">
      <c r="B46" s="360" t="s">
        <v>157</v>
      </c>
      <c r="C46" s="31"/>
      <c r="D46" s="32"/>
    </row>
    <row r="47" spans="2:4" ht="17.25" x14ac:dyDescent="0.4">
      <c r="B47" s="201" t="s">
        <v>183</v>
      </c>
      <c r="D47" s="33"/>
    </row>
    <row r="48" spans="2:4" ht="15" x14ac:dyDescent="0.4">
      <c r="B48" s="202" t="s">
        <v>184</v>
      </c>
    </row>
    <row r="49" spans="2:2" ht="15" x14ac:dyDescent="0.4">
      <c r="B49" s="201" t="s">
        <v>194</v>
      </c>
    </row>
  </sheetData>
  <hyperlinks>
    <hyperlink ref="B2" location="Contents!A1" display="Back to Contents" xr:uid="{00000000-0004-0000-0700-000000000000}"/>
  </hyperlinks>
  <pageMargins left="0.74803149606299213" right="0.74803149606299213" top="0.98425196850393704" bottom="0.98425196850393704" header="0.511811023622047" footer="0.511811023622047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Contents</vt:lpstr>
      <vt:lpstr>Guidance</vt:lpstr>
      <vt:lpstr>6_1</vt:lpstr>
      <vt:lpstr>6_2</vt:lpstr>
      <vt:lpstr>6_3</vt:lpstr>
      <vt:lpstr>6_4</vt:lpstr>
      <vt:lpstr>6_5</vt:lpstr>
      <vt:lpstr>6_6</vt:lpstr>
      <vt:lpstr>'6_1'!Print_Area</vt:lpstr>
      <vt:lpstr>'6_2'!Print_Area</vt:lpstr>
      <vt:lpstr>'6_3'!Print_Area</vt:lpstr>
      <vt:lpstr>'6_4'!Print_Area</vt:lpstr>
      <vt:lpstr>'6_5'!Print_Area</vt:lpstr>
      <vt:lpstr>'6_6'!Print_Area</vt:lpstr>
      <vt:lpstr>Contents!Print_Area</vt:lpstr>
      <vt:lpstr>Guidance!Print_Area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2018-03-21T10:03:09Z</dcterms:created>
  <dcterms:modified xsi:type="dcterms:W3CDTF">2022-03-22T13:17:53Z</dcterms:modified>
</cp:coreProperties>
</file>