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gerard_hassett_education_gov_uk/Documents/Documents/A_Comp/A-Comp 2022/"/>
    </mc:Choice>
  </mc:AlternateContent>
  <xr:revisionPtr revIDLastSave="41" documentId="8_{F637855C-F0E8-4F12-BB17-ECD8900FAAFB}" xr6:coauthVersionLast="47" xr6:coauthVersionMax="47" xr10:uidLastSave="{B94C0F9D-72C7-4325-B291-08146B9DEC04}"/>
  <bookViews>
    <workbookView xWindow="-108" yWindow="-108" windowWidth="27288" windowHeight="17664" xr2:uid="{00000000-000D-0000-FFFF-FFFF00000000}"/>
  </bookViews>
  <sheets>
    <sheet name="Change_Log" sheetId="1" r:id="rId1"/>
    <sheet name="FSP_(Early_Years_Foundation)" sheetId="3" r:id="rId2"/>
    <sheet name="KS1" sheetId="4" r:id="rId3"/>
    <sheet name="KS2" sheetId="5" r:id="rId4"/>
    <sheet name="Lookup_Tables" sheetId="6" r:id="rId5"/>
    <sheet name="Components" sheetId="7" r:id="rId6"/>
  </sheets>
  <definedNames>
    <definedName name="_xlnm._FilterDatabase" localSheetId="2" hidden="1">'KS1'!$A$1:$K$25</definedName>
    <definedName name="_xlnm._FilterDatabase" localSheetId="3" hidden="1">'KS2'!$A$1:$K$23</definedName>
    <definedName name="_xlnm.Print_Area" localSheetId="3">'KS2'!#REF!</definedName>
    <definedName name="_xlnm.Print_Titles" localSheetId="1">'FSP_(Early_Years_Foundation)'!$1:$1</definedName>
    <definedName name="_xlnm.Print_Titles" localSheetId="2">'KS1'!$1:$1</definedName>
    <definedName name="_xlnm.Print_Titles" localSheetId="3">'KS2'!$1:$1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5" l="1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<sst xmlns="http://schemas.openxmlformats.org/spreadsheetml/2006/main" count="687" uniqueCount="273">
  <si>
    <t>Sheet</t>
  </si>
  <si>
    <t>Reference</t>
  </si>
  <si>
    <t>Change</t>
  </si>
  <si>
    <t>Reason</t>
  </si>
  <si>
    <t>Version from - to</t>
  </si>
  <si>
    <t>FSP (Early Years Foundation)</t>
  </si>
  <si>
    <t>KS1</t>
  </si>
  <si>
    <t>KS2</t>
  </si>
  <si>
    <t>SEN_(P-Scales)</t>
  </si>
  <si>
    <t xml:space="preserve">Tab </t>
  </si>
  <si>
    <t>Components removed</t>
  </si>
  <si>
    <t>Engagement model has replaced P Scales and these components are no longer needed for 21/22 onwards.</t>
  </si>
  <si>
    <t>2021 to 2022</t>
  </si>
  <si>
    <t>&lt;Stage&gt;</t>
  </si>
  <si>
    <t>&lt;Year&gt;</t>
  </si>
  <si>
    <t>&lt;Subject&gt;</t>
  </si>
  <si>
    <t>&lt;Component&gt;</t>
  </si>
  <si>
    <t>&lt;Method&gt;</t>
  </si>
  <si>
    <t>&lt;ResultQualifier&gt;</t>
  </si>
  <si>
    <t>&lt;ComponentParameters&gt;</t>
  </si>
  <si>
    <t>Component Description</t>
  </si>
  <si>
    <t>&lt;Result&gt; Valid Entries</t>
  </si>
  <si>
    <t>Max</t>
  </si>
  <si>
    <t>Derivation/Calculation</t>
  </si>
  <si>
    <t>ENG</t>
  </si>
  <si>
    <t>TA</t>
  </si>
  <si>
    <t>NP</t>
  </si>
  <si>
    <t>REA</t>
  </si>
  <si>
    <t>Reading</t>
  </si>
  <si>
    <t>WRI</t>
  </si>
  <si>
    <t>Writing</t>
  </si>
  <si>
    <t>SPE</t>
  </si>
  <si>
    <t>Speaking</t>
  </si>
  <si>
    <t>MAT</t>
  </si>
  <si>
    <t>Mathematics</t>
  </si>
  <si>
    <t>Number</t>
  </si>
  <si>
    <t>SCI</t>
  </si>
  <si>
    <t>Science</t>
  </si>
  <si>
    <t>EYF</t>
  </si>
  <si>
    <t>COM</t>
  </si>
  <si>
    <t>G01</t>
  </si>
  <si>
    <t>FA</t>
  </si>
  <si>
    <t>FD</t>
  </si>
  <si>
    <t>Listening and attention</t>
  </si>
  <si>
    <t>G02</t>
  </si>
  <si>
    <t>Understanding</t>
  </si>
  <si>
    <t>G03</t>
  </si>
  <si>
    <t>PHY</t>
  </si>
  <si>
    <t>G04</t>
  </si>
  <si>
    <t>Moving and handling</t>
  </si>
  <si>
    <t>G05</t>
  </si>
  <si>
    <t>Health and self care</t>
  </si>
  <si>
    <t>PSE</t>
  </si>
  <si>
    <t>G06</t>
  </si>
  <si>
    <t>Self-confidence and self-awareness</t>
  </si>
  <si>
    <t>G07</t>
  </si>
  <si>
    <t>Managing feelings and behaviour</t>
  </si>
  <si>
    <t>G08</t>
  </si>
  <si>
    <t>Making relationships</t>
  </si>
  <si>
    <t>LIT</t>
  </si>
  <si>
    <t>G09</t>
  </si>
  <si>
    <t>G10</t>
  </si>
  <si>
    <t>G11</t>
  </si>
  <si>
    <t>Numbers</t>
  </si>
  <si>
    <t>G12</t>
  </si>
  <si>
    <t>Shape, space and measures</t>
  </si>
  <si>
    <t>UTW</t>
  </si>
  <si>
    <t>G13</t>
  </si>
  <si>
    <t>People and communities</t>
  </si>
  <si>
    <t>G14</t>
  </si>
  <si>
    <t>The world</t>
  </si>
  <si>
    <t>G15</t>
  </si>
  <si>
    <t>Technology</t>
  </si>
  <si>
    <t>EXP</t>
  </si>
  <si>
    <t>G16</t>
  </si>
  <si>
    <t>Exploring and using media and materials</t>
  </si>
  <si>
    <t>G17</t>
  </si>
  <si>
    <t>Being imaginative</t>
  </si>
  <si>
    <t>E01</t>
  </si>
  <si>
    <t>Listening, Attention and Understanding</t>
  </si>
  <si>
    <t>1,2,A</t>
  </si>
  <si>
    <t>1 = Emerging 
2 = Expected 
A= unable to assess, or exemption applies 
For E01-E17  If any &lt;Result&gt; = A then all of E01 to E17 marked as A</t>
  </si>
  <si>
    <t>E02</t>
  </si>
  <si>
    <t>E03</t>
  </si>
  <si>
    <t>Self-Regulation</t>
  </si>
  <si>
    <t>E04</t>
  </si>
  <si>
    <t>Managing Self</t>
  </si>
  <si>
    <t>E05</t>
  </si>
  <si>
    <t>Building Relationships</t>
  </si>
  <si>
    <t>E06</t>
  </si>
  <si>
    <t>Gross Motor Skills</t>
  </si>
  <si>
    <t>E07</t>
  </si>
  <si>
    <t>Fine Motor Skills</t>
  </si>
  <si>
    <t>E08</t>
  </si>
  <si>
    <t>Comprehension</t>
  </si>
  <si>
    <t>E09</t>
  </si>
  <si>
    <t>Word Reading</t>
  </si>
  <si>
    <t>E10</t>
  </si>
  <si>
    <t>E11</t>
  </si>
  <si>
    <t>E12</t>
  </si>
  <si>
    <t>Numerical Patterns</t>
  </si>
  <si>
    <t>E13</t>
  </si>
  <si>
    <t>Past and Present</t>
  </si>
  <si>
    <t>E14</t>
  </si>
  <si>
    <t>People, Culture and Communities</t>
  </si>
  <si>
    <t>E15</t>
  </si>
  <si>
    <t>The Natural World</t>
  </si>
  <si>
    <t>E16</t>
  </si>
  <si>
    <t>Creating with Materials</t>
  </si>
  <si>
    <t>E17</t>
  </si>
  <si>
    <t xml:space="preserve">Being Imaginative and Expressive </t>
  </si>
  <si>
    <t>SUB</t>
  </si>
  <si>
    <t>NT</t>
  </si>
  <si>
    <t>English Subject - Free Text</t>
  </si>
  <si>
    <t>1000 characters, free text</t>
  </si>
  <si>
    <t>Free text for interim assessments</t>
  </si>
  <si>
    <t>Maths Subject - Free Text</t>
  </si>
  <si>
    <t>Science Subject - Free Text</t>
  </si>
  <si>
    <t>PHO</t>
  </si>
  <si>
    <t>CHK</t>
  </si>
  <si>
    <t>TT</t>
  </si>
  <si>
    <t>NY</t>
  </si>
  <si>
    <t>Phonics Screening Check Outcome</t>
  </si>
  <si>
    <t>A,D,Q,L,Wa, Wt</t>
  </si>
  <si>
    <t>A=Absent, D=Disapplied, Q=Maladminstration, L=Left, Wt=Did not meet expected phonic decoding standard for pupil at end of Y1, Wa=Met expected phonic decoding standard for pupil at end of Y1</t>
  </si>
  <si>
    <t>NM</t>
  </si>
  <si>
    <t>Phonics Screening Check Mark</t>
  </si>
  <si>
    <t>Integer</t>
  </si>
  <si>
    <t>Spelling Test</t>
  </si>
  <si>
    <t>GPV</t>
  </si>
  <si>
    <t>Grammar, Punctuation and vocab</t>
  </si>
  <si>
    <t>GPS</t>
  </si>
  <si>
    <t>NS</t>
  </si>
  <si>
    <t>Grammar, Punctuation and spelling</t>
  </si>
  <si>
    <t>SPE(NM) + GPV(NM)</t>
  </si>
  <si>
    <t>GSS</t>
  </si>
  <si>
    <t>NB</t>
  </si>
  <si>
    <t>Grammar, Punctuation and spelling Scaled Score</t>
  </si>
  <si>
    <t>0-999, N</t>
  </si>
  <si>
    <t>Scaled Scores are likely to be in the range 85-115</t>
  </si>
  <si>
    <t>GPM</t>
  </si>
  <si>
    <t>NE</t>
  </si>
  <si>
    <t>Grammar, Punctuation and spelling Outcome</t>
  </si>
  <si>
    <t>RD1</t>
  </si>
  <si>
    <t>Reading Test 1</t>
  </si>
  <si>
    <t>RD2</t>
  </si>
  <si>
    <t>Reading Test 2</t>
  </si>
  <si>
    <t>RDT</t>
  </si>
  <si>
    <t>Reading Test Total</t>
  </si>
  <si>
    <t>RD1(NM) + RD2(NM)</t>
  </si>
  <si>
    <t>RSS</t>
  </si>
  <si>
    <t>Reading Scaled Score</t>
  </si>
  <si>
    <t>REM</t>
  </si>
  <si>
    <t>Reading Outcome</t>
  </si>
  <si>
    <t>MAR</t>
  </si>
  <si>
    <t xml:space="preserve">Mathematics, Arithmetic </t>
  </si>
  <si>
    <t>MRE</t>
  </si>
  <si>
    <t>Mathematics, Reasoning</t>
  </si>
  <si>
    <t>Mathematics, Total</t>
  </si>
  <si>
    <t>MAR(NM) + MRE(NM)</t>
  </si>
  <si>
    <t>MSS</t>
  </si>
  <si>
    <t>Mathematics, Scaled Score</t>
  </si>
  <si>
    <t>MAM</t>
  </si>
  <si>
    <t>Mathematics Outcome</t>
  </si>
  <si>
    <t>NC</t>
  </si>
  <si>
    <t>as above</t>
  </si>
  <si>
    <t>&lt;Result&gt; Valid Entries&gt;</t>
  </si>
  <si>
    <t>Grammar, Punctuation and Vocabulary</t>
  </si>
  <si>
    <t>Spelling</t>
  </si>
  <si>
    <t>Grammar, Punctuation, Vocabulary and Spelling</t>
  </si>
  <si>
    <t>Scaled Scores are likely to be in the range 80-120</t>
  </si>
  <si>
    <t>A, B, L, M, U, J, F, P, H, Q, AS, NS</t>
  </si>
  <si>
    <t>A=Absent, B= Working below the standard of the test, L=Left, M=Missing, U=Unable to access test, J=Just arrived in the school, F= Pupil will take test in the future, P=Pupil has taken test in the past, H= Pupil cheating, Q=Maladministration*, AS=Achieved Standard, NS=Not achieved Standard
* Q code should not be inputted by schools but be available as an allowable value for import files</t>
  </si>
  <si>
    <t>A=Absent, B=Working below the standard of the test, L=Left, M=Missing, U=Unable to access test, J=Just arrived in the school, F= Pupil will take test in the future, P=Pupil has taken test in the past, H= Pupil cheating, Q=Maladministration*, AS=Achieved Standard, NS=Not achieved Standard
* Q code should not be inputted by schools but be available as an allowable value for import files</t>
  </si>
  <si>
    <t>MR1</t>
  </si>
  <si>
    <t>Mathematics, Reasoning paper 1</t>
  </si>
  <si>
    <t>MR2</t>
  </si>
  <si>
    <t>Mathematics, Reasoning paper 2</t>
  </si>
  <si>
    <t>MTC</t>
  </si>
  <si>
    <t>MT</t>
  </si>
  <si>
    <t>Multiplication Tables Check</t>
  </si>
  <si>
    <t>0-25, A, B, J, L, Q, U, X</t>
  </si>
  <si>
    <t>A=Absent, B=Working below expectation, J=Just arrived in the school, L=Left, Q=Annulled, U=Unable to access test, X=Not Received/missing data</t>
  </si>
  <si>
    <t>CBDS URL:</t>
  </si>
  <si>
    <t>https://www.gov.uk/government/collections/common-basic-data-set</t>
  </si>
  <si>
    <t>Data Item</t>
  </si>
  <si>
    <t>Description</t>
  </si>
  <si>
    <t>XML Tag</t>
  </si>
  <si>
    <t>Lookup</t>
  </si>
  <si>
    <t>Assessment Identifier</t>
  </si>
  <si>
    <t>Identifier for assessment being taken by pupil</t>
  </si>
  <si>
    <t>n/a</t>
  </si>
  <si>
    <t>Assessment Year</t>
  </si>
  <si>
    <t>Calendar year of assessment</t>
  </si>
  <si>
    <t>Assessment Subject</t>
  </si>
  <si>
    <t>Subject assessed (KS3 and below)</t>
  </si>
  <si>
    <t>A_SUBJ-2020 v1.xls</t>
  </si>
  <si>
    <t>Assessment Component</t>
  </si>
  <si>
    <t>Subject component within each type of assessment</t>
  </si>
  <si>
    <t>Assessment Type</t>
  </si>
  <si>
    <t>Method of assessment (Task/test, teacher assessment, disapplied, test not taken)</t>
  </si>
  <si>
    <t>A_TYPE-2020 v1.xls</t>
  </si>
  <si>
    <t>Component Result Type</t>
  </si>
  <si>
    <t>Component result type</t>
  </si>
  <si>
    <t>Component Parameters</t>
  </si>
  <si>
    <t>Abbreviated description which uniquely identifies a specific assessment component</t>
  </si>
  <si>
    <t>A_COMP Annual Versions</t>
  </si>
  <si>
    <t>Assessment Year(s)</t>
  </si>
  <si>
    <t>Filename</t>
  </si>
  <si>
    <t>2003 (and earlier)</t>
  </si>
  <si>
    <t>A_COMP_2003_V1.1.xls</t>
  </si>
  <si>
    <t>A_COMP_2004_V1.3.xls</t>
  </si>
  <si>
    <t>A_COMP_2005.xls</t>
  </si>
  <si>
    <t>A_COMP_2006_V1.2.xls</t>
  </si>
  <si>
    <t>A_COMP_2007_V1.1.xls</t>
  </si>
  <si>
    <t>A_COMP_2008_V1.2.xls</t>
  </si>
  <si>
    <t>A_COMP_2009_V1.1.xls</t>
  </si>
  <si>
    <t>A_COMP_2010_V1.1.xls</t>
  </si>
  <si>
    <t>A_COMP_2011_V1.2 2011-05-10.xls</t>
  </si>
  <si>
    <t xml:space="preserve">A_COMP_2012_V1.0.xls </t>
  </si>
  <si>
    <t>A_COMP_2013_V1.0.xls</t>
  </si>
  <si>
    <t>A_COMP_2014_V1.0.xls</t>
  </si>
  <si>
    <t>A_COMP_2015_V1.0.xls</t>
  </si>
  <si>
    <t>A_COMP_2016_V1.0.xls</t>
  </si>
  <si>
    <t>A_COMP_2016_V1.1.xls</t>
  </si>
  <si>
    <t>A_COMP_2016_V1.2.xls</t>
  </si>
  <si>
    <t>A_COMP_2017_V1.0.xls</t>
  </si>
  <si>
    <t>A_COMP_2018_V1.0.xls</t>
  </si>
  <si>
    <t>A_COMP_2019_V1.0.xls</t>
  </si>
  <si>
    <t>A_COMP_2020_V1.0.xls</t>
  </si>
  <si>
    <t>A_COMP_2021_V1.0.xls</t>
  </si>
  <si>
    <t>Assessment Component ResultQualifier Descripiton</t>
  </si>
  <si>
    <t>Phonics Screening Check Mark and Outcome</t>
  </si>
  <si>
    <t>Foundation Stage Profile Detail</t>
  </si>
  <si>
    <t>Multiplcation Tables Check</t>
  </si>
  <si>
    <t>National Curriculum Scaled Score</t>
  </si>
  <si>
    <t>National Curriculum Performance Descriptors</t>
  </si>
  <si>
    <t>National Curriculum Test Standard</t>
  </si>
  <si>
    <t>National Curriculum Task/Test Mark</t>
  </si>
  <si>
    <t>SEN Assessment Level (P Scale)</t>
  </si>
  <si>
    <t>National Curriculum Summary (Aggregate) Mark</t>
  </si>
  <si>
    <t>Assessment, free text to summarise school judgements</t>
  </si>
  <si>
    <t>Components are described in the relevant pages of A_Comp</t>
  </si>
  <si>
    <t>"D" - Disapplied has been removed from the allowable values</t>
  </si>
  <si>
    <t>Row 20, 22</t>
  </si>
  <si>
    <t>Row 22, 23, 24</t>
  </si>
  <si>
    <t>"PSCALES" removed</t>
  </si>
  <si>
    <t>Engagement model has replaced P Scales for 21/22 onwards.</t>
  </si>
  <si>
    <t>Row 19, 20, 21</t>
  </si>
  <si>
    <t>The D code has been removed as it is superseded by other codes covering the specific reasons for non-participation in the assessments.</t>
  </si>
  <si>
    <t>Row 19, 21</t>
  </si>
  <si>
    <t>Absent code introduced</t>
  </si>
  <si>
    <t xml:space="preserve">Schools must submit a teacher assessment code for children who are below the standard of the test in reading and maths. Absent has been introduced where a child has been absent for a long period of time, and the school is unable to make a judgement. </t>
  </si>
  <si>
    <t>Rows 2 to 18</t>
  </si>
  <si>
    <t xml:space="preserve">Changes to Foundation stage, used by earlly adopters in 2021, become law from September 2021 </t>
  </si>
  <si>
    <t>Row 11, 16, 21, 22, 23, 24, 25</t>
  </si>
  <si>
    <t>Grammar,Punctuation and Spelling Test</t>
  </si>
  <si>
    <t>A_COMP_2022_V1.0.xls</t>
  </si>
  <si>
    <t>A, B, L, M, U, J, F, P, AS, NS</t>
  </si>
  <si>
    <t>EM, PK1, PK2, PK3, PK4, WTS, EXS, GDS, A, Q</t>
  </si>
  <si>
    <t xml:space="preserve">HNM, EXS, A, Q </t>
  </si>
  <si>
    <t>A=Absent, B= Working below the standard of the test, L=Left, M=Missing, U=Unable to access test, J=Recently arrived in the school, F= Pupil will take test in the future, P=Pupil has taken test in the past, AS=Achieved Standard, NS=Not achieved Standard</t>
  </si>
  <si>
    <t>A=Absent, B=Working below the standard of the test, L=Left, M=Missing, U=Unable to access test, J=Recently arrived in the school, F= Pupil will take test in the future, P=Pupil has taken test in the past, AS=Achieved Standard, NS=Not achieved Standard</t>
  </si>
  <si>
    <t>EM=pupil assessed against the Engagement model, PK1=Pre Key Stage Standard 1, PK2=Pre Key Stage Standard 2, PK3=Pre Key Stage Standard 3, PK4=Pre Key Stage Standard 4, WTS=Working towards the expected standard, EXS=Working at the expected standard, GDS=Working at greater depth at the expected standard, A=Absent, Q=Maladministration**
** Q code should not be inputted by schools but be available as an allowable value for import files</t>
  </si>
  <si>
    <t xml:space="preserve"> HNM=Has not met the standard, EXS=Working at the expected standard, A=Absent, Q=Maladministration**
** Q code should not be inputted by schools but be available as an allowable value for import files</t>
  </si>
  <si>
    <r>
      <t>EM, PK1, PK2, PK3, PK4, PK5, PK6</t>
    </r>
    <r>
      <rPr>
        <sz val="8"/>
        <rFont val="Arial"/>
        <family val="2"/>
      </rPr>
      <t>, A</t>
    </r>
    <r>
      <rPr>
        <sz val="8"/>
        <color rgb="FF000000"/>
        <rFont val="Arial"/>
        <family val="2"/>
      </rPr>
      <t>, Q</t>
    </r>
  </si>
  <si>
    <t>EM, PK1, PK2, PK3, PK4, PK5, PK6, WTS, EXS, GDS, A, L, F, P, Q</t>
  </si>
  <si>
    <r>
      <t>E</t>
    </r>
    <r>
      <rPr>
        <sz val="8"/>
        <rFont val="Arial"/>
        <family val="2"/>
      </rPr>
      <t>M, PK1, PK2, PK3, PK4, PK5, PK6, A</t>
    </r>
    <r>
      <rPr>
        <sz val="8"/>
        <color rgb="FF000000"/>
        <rFont val="Arial"/>
        <family val="2"/>
      </rPr>
      <t>, Q</t>
    </r>
  </si>
  <si>
    <t>HNM, EXS, A, L, F, P, Q</t>
  </si>
  <si>
    <r>
      <t>EM=pupil assessed against the Engagement model, PK1=Pre Key Stage Standard 1, PK2=Pre Key Stage Standard 2, PK3=Pre Key Stage Standard 3, PK4=Pre Key Stage Standard 4, PK5=Pre Key Stage Standard 5, PK6=Pre Key Stage</t>
    </r>
    <r>
      <rPr>
        <sz val="8"/>
        <rFont val="Arial"/>
        <family val="2"/>
      </rPr>
      <t xml:space="preserve"> Standard 6, A=Absent</t>
    </r>
    <r>
      <rPr>
        <sz val="8"/>
        <color rgb="FF000000"/>
        <rFont val="Arial"/>
        <family val="2"/>
      </rPr>
      <t>, Q=Maladministration**
** Q code should not be inputted by schools but be available as an allowable value for import files</t>
    </r>
  </si>
  <si>
    <t>EM=pupil assessed against the Engagement model, PK1=Pre Key Stage Standard 1, PK2=Pre Key Stage Standard 2, PK3=Pre Key Stage Standard 3, PK4=Pre Key Stage Standard 4, PK5=Pre Key Stage Standard 5, PK6=Pre Key Stage Standard 6, WTS=Working towards the expected standard, EXS=Working at the expected standard, GDS=Working at greater depth at the expected standard, A=Absent, L=Left, F= Pupil will take test in the future, P=Pupil has taken test in the past, Q=Maladministration**
** Q code should not be inputted by schools but be available as an allowable value for import files</t>
  </si>
  <si>
    <r>
      <t xml:space="preserve">EM=pupil assessed against the Engagement model, PK1=Pre Key Stage Standard 1, PK2=Pre Key Stage Standard 2, PK3=Pre Key Stage Standard 3, PK4=Pre Key Stage Standard 4, PK5=Pre Key Stage Standard 5, PK6=Pre Key Stage </t>
    </r>
    <r>
      <rPr>
        <sz val="8"/>
        <rFont val="Arial"/>
        <family val="2"/>
      </rPr>
      <t>Standard 6, A=Absent,</t>
    </r>
    <r>
      <rPr>
        <sz val="8"/>
        <color rgb="FF000000"/>
        <rFont val="Arial"/>
        <family val="2"/>
      </rPr>
      <t xml:space="preserve"> Q=Maladministration**
** Q code should not be inputted by schools but be available as an allowable value for import files</t>
    </r>
  </si>
  <si>
    <t>HNM=Has not met the standard, EXS=Working at the expected standard, A=Absent, L=Left, F= Pupil will take test in the future, P=Pupil has taken test in the past, Q=Maladministration**
** Q code should not be inputted by schools but be available as an allowable value for import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</si>
</sst>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008000"/>
      <name val="Wingdings"/>
      <charset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</cellStyleXfs>
  <cellXfs count="56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3" borderId="0" xfId="0" applyFont="1" applyFill="1" applyAlignment="1">
      <alignment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5" fillId="0" borderId="0" xfId="0" applyFont="1" applyFill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0" fillId="0" borderId="0" xfId="2" applyFont="1" applyFill="1" applyAlignment="1"/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/>
    <xf numFmtId="0" fontId="6" fillId="0" borderId="1" xfId="2" applyFont="1" applyFill="1" applyBorder="1" applyAlignment="1">
      <alignment horizontal="center"/>
    </xf>
    <xf numFmtId="0" fontId="6" fillId="0" borderId="0" xfId="2" applyFont="1" applyFill="1" applyAlignment="1"/>
    <xf numFmtId="0" fontId="6" fillId="0" borderId="0" xfId="2" applyFont="1" applyFill="1" applyAlignment="1">
      <alignment horizontal="center"/>
    </xf>
    <xf numFmtId="0" fontId="8" fillId="0" borderId="0" xfId="2" applyFont="1" applyFill="1" applyAlignment="1"/>
    <xf numFmtId="0" fontId="5" fillId="2" borderId="1" xfId="0" applyFont="1" applyFill="1" applyBorder="1" applyAlignment="1">
      <alignment horizontal="right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0" fontId="5" fillId="0" borderId="0" xfId="0" applyFont="1"/>
    <xf numFmtId="0" fontId="5" fillId="2" borderId="1" xfId="0" applyFont="1" applyFill="1" applyBorder="1"/>
    <xf numFmtId="0" fontId="5" fillId="2" borderId="5" xfId="0" applyFont="1" applyFill="1" applyBorder="1"/>
    <xf numFmtId="0" fontId="0" fillId="0" borderId="1" xfId="0" applyBorder="1"/>
    <xf numFmtId="0" fontId="0" fillId="0" borderId="1" xfId="0" applyFill="1" applyBorder="1"/>
    <xf numFmtId="0" fontId="9" fillId="0" borderId="0" xfId="0" applyFont="1" applyFill="1"/>
    <xf numFmtId="0" fontId="5" fillId="2" borderId="1" xfId="0" applyFont="1" applyFill="1" applyBorder="1" applyAlignment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/>
    <xf numFmtId="0" fontId="6" fillId="0" borderId="1" xfId="0" applyFont="1" applyFill="1" applyBorder="1"/>
    <xf numFmtId="0" fontId="8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</cellXfs>
  <cellStyles count="3">
    <cellStyle name="Hyperlink" xfId="1" xr:uid="{00000000-0005-0000-0000-000000000000}"/>
    <cellStyle name="Normal" xfId="0" builtinId="0" customBuiltin="1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collections/common-basic-data-s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A3" sqref="A3"/>
    </sheetView>
  </sheetViews>
  <sheetFormatPr defaultColWidth="8.6640625" defaultRowHeight="13.8" x14ac:dyDescent="0.25"/>
  <cols>
    <col min="1" max="1" width="27.44140625" style="1" customWidth="1"/>
    <col min="2" max="2" width="15.5546875" style="1" bestFit="1" customWidth="1"/>
    <col min="3" max="3" width="25" style="1" customWidth="1"/>
    <col min="4" max="4" width="50.5546875" style="1" bestFit="1" customWidth="1"/>
    <col min="5" max="5" width="22" style="1" bestFit="1" customWidth="1"/>
    <col min="6" max="6" width="66" style="1" customWidth="1"/>
    <col min="7" max="16384" width="8.6640625" style="1"/>
  </cols>
  <sheetData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6" x14ac:dyDescent="0.25">
      <c r="A3" s="54" t="s">
        <v>8</v>
      </c>
      <c r="B3" s="54" t="s">
        <v>9</v>
      </c>
      <c r="C3" s="54" t="s">
        <v>10</v>
      </c>
      <c r="D3" s="54" t="s">
        <v>11</v>
      </c>
      <c r="E3" s="54" t="s">
        <v>12</v>
      </c>
    </row>
    <row r="4" spans="1:5" ht="41.4" x14ac:dyDescent="0.25">
      <c r="A4" s="54" t="s">
        <v>6</v>
      </c>
      <c r="B4" s="54" t="s">
        <v>255</v>
      </c>
      <c r="C4" s="54" t="s">
        <v>243</v>
      </c>
      <c r="D4" s="54" t="s">
        <v>249</v>
      </c>
      <c r="E4" s="54" t="s">
        <v>12</v>
      </c>
    </row>
    <row r="5" spans="1:5" ht="27.6" x14ac:dyDescent="0.25">
      <c r="A5" s="54" t="s">
        <v>6</v>
      </c>
      <c r="B5" s="54" t="s">
        <v>245</v>
      </c>
      <c r="C5" s="54" t="s">
        <v>246</v>
      </c>
      <c r="D5" s="54" t="s">
        <v>247</v>
      </c>
      <c r="E5" s="54" t="s">
        <v>12</v>
      </c>
    </row>
    <row r="6" spans="1:5" ht="41.4" x14ac:dyDescent="0.25">
      <c r="A6" s="54" t="s">
        <v>7</v>
      </c>
      <c r="B6" s="54" t="s">
        <v>244</v>
      </c>
      <c r="C6" s="54" t="s">
        <v>243</v>
      </c>
      <c r="D6" s="54" t="s">
        <v>249</v>
      </c>
      <c r="E6" s="54" t="s">
        <v>12</v>
      </c>
    </row>
    <row r="7" spans="1:5" ht="27.6" x14ac:dyDescent="0.25">
      <c r="A7" s="54" t="s">
        <v>7</v>
      </c>
      <c r="B7" s="54" t="s">
        <v>248</v>
      </c>
      <c r="C7" s="54" t="s">
        <v>246</v>
      </c>
      <c r="D7" s="54" t="s">
        <v>247</v>
      </c>
      <c r="E7" s="54" t="s">
        <v>12</v>
      </c>
    </row>
    <row r="8" spans="1:5" ht="69" x14ac:dyDescent="0.25">
      <c r="A8" s="54" t="s">
        <v>7</v>
      </c>
      <c r="B8" s="54" t="s">
        <v>250</v>
      </c>
      <c r="C8" s="54" t="s">
        <v>251</v>
      </c>
      <c r="D8" s="54" t="s">
        <v>252</v>
      </c>
      <c r="E8" s="54" t="s">
        <v>12</v>
      </c>
    </row>
    <row r="9" spans="1:5" ht="27.6" x14ac:dyDescent="0.25">
      <c r="A9" s="54" t="s">
        <v>5</v>
      </c>
      <c r="B9" s="54" t="s">
        <v>253</v>
      </c>
      <c r="C9" s="54" t="s">
        <v>10</v>
      </c>
      <c r="D9" s="54" t="s">
        <v>254</v>
      </c>
      <c r="E9" s="54" t="s">
        <v>12</v>
      </c>
    </row>
  </sheetData>
  <pageMargins left="0.74803149606299213" right="0.74803149606299213" top="0.98425196850393704" bottom="0.98425196850393704" header="0.511811023622047" footer="0.511811023622047"/>
  <pageSetup paperSize="9" scale="8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MK18"/>
  <sheetViews>
    <sheetView zoomScaleNormal="100" workbookViewId="0">
      <selection activeCell="B2" sqref="B2"/>
    </sheetView>
  </sheetViews>
  <sheetFormatPr defaultRowHeight="13.2" x14ac:dyDescent="0.25"/>
  <cols>
    <col min="1" max="1" width="6.88671875" style="6" bestFit="1" customWidth="1"/>
    <col min="2" max="2" width="6" style="6" bestFit="1" customWidth="1"/>
    <col min="3" max="3" width="8.109375" style="6" bestFit="1" customWidth="1"/>
    <col min="4" max="4" width="11.5546875" style="6" bestFit="1" customWidth="1"/>
    <col min="5" max="5" width="8.33203125" style="5" bestFit="1" customWidth="1"/>
    <col min="6" max="6" width="13.6640625" style="5" bestFit="1" customWidth="1"/>
    <col min="7" max="7" width="20.88671875" style="6" bestFit="1" customWidth="1"/>
    <col min="8" max="8" width="30.33203125" style="7" bestFit="1" customWidth="1"/>
    <col min="9" max="9" width="17.5546875" style="8" bestFit="1" customWidth="1"/>
    <col min="10" max="10" width="3.88671875" style="6" bestFit="1" customWidth="1"/>
    <col min="11" max="11" width="108.5546875" style="7" customWidth="1"/>
    <col min="12" max="14" width="8.6640625" customWidth="1"/>
    <col min="15" max="15" width="6.88671875" bestFit="1" customWidth="1"/>
    <col min="16" max="16" width="6" bestFit="1" customWidth="1"/>
    <col min="17" max="17" width="8.109375" bestFit="1" customWidth="1"/>
    <col min="18" max="18" width="11.5546875" bestFit="1" customWidth="1"/>
    <col min="19" max="19" width="8.33203125" bestFit="1" customWidth="1"/>
    <col min="20" max="20" width="13.6640625" bestFit="1" customWidth="1"/>
    <col min="21" max="21" width="20.88671875" bestFit="1" customWidth="1"/>
    <col min="22" max="22" width="30.33203125" bestFit="1" customWidth="1"/>
    <col min="23" max="23" width="17.5546875" bestFit="1" customWidth="1"/>
    <col min="24" max="24" width="3.88671875" bestFit="1" customWidth="1"/>
    <col min="25" max="25" width="108.5546875" customWidth="1"/>
    <col min="26" max="270" width="8.6640625" customWidth="1"/>
    <col min="271" max="271" width="6.88671875" bestFit="1" customWidth="1"/>
    <col min="272" max="272" width="6" bestFit="1" customWidth="1"/>
    <col min="273" max="273" width="8.109375" bestFit="1" customWidth="1"/>
    <col min="274" max="274" width="11.5546875" bestFit="1" customWidth="1"/>
    <col min="275" max="275" width="8.33203125" bestFit="1" customWidth="1"/>
    <col min="276" max="276" width="13.6640625" bestFit="1" customWidth="1"/>
    <col min="277" max="277" width="20.88671875" bestFit="1" customWidth="1"/>
    <col min="278" max="278" width="30.33203125" bestFit="1" customWidth="1"/>
    <col min="279" max="279" width="17.5546875" bestFit="1" customWidth="1"/>
    <col min="280" max="280" width="3.88671875" bestFit="1" customWidth="1"/>
    <col min="281" max="281" width="108.5546875" customWidth="1"/>
    <col min="282" max="526" width="8.6640625" customWidth="1"/>
    <col min="527" max="527" width="6.88671875" bestFit="1" customWidth="1"/>
    <col min="528" max="528" width="6" bestFit="1" customWidth="1"/>
    <col min="529" max="529" width="8.109375" bestFit="1" customWidth="1"/>
    <col min="530" max="530" width="11.5546875" bestFit="1" customWidth="1"/>
    <col min="531" max="531" width="8.33203125" bestFit="1" customWidth="1"/>
    <col min="532" max="532" width="13.6640625" bestFit="1" customWidth="1"/>
    <col min="533" max="533" width="20.88671875" bestFit="1" customWidth="1"/>
    <col min="534" max="534" width="30.33203125" bestFit="1" customWidth="1"/>
    <col min="535" max="535" width="17.5546875" bestFit="1" customWidth="1"/>
    <col min="536" max="536" width="3.88671875" bestFit="1" customWidth="1"/>
    <col min="537" max="537" width="108.5546875" customWidth="1"/>
    <col min="538" max="782" width="8.6640625" customWidth="1"/>
    <col min="783" max="783" width="6.88671875" bestFit="1" customWidth="1"/>
    <col min="784" max="784" width="6" bestFit="1" customWidth="1"/>
    <col min="785" max="785" width="8.109375" bestFit="1" customWidth="1"/>
    <col min="786" max="786" width="11.5546875" bestFit="1" customWidth="1"/>
    <col min="787" max="787" width="8.33203125" bestFit="1" customWidth="1"/>
    <col min="788" max="788" width="13.6640625" bestFit="1" customWidth="1"/>
    <col min="789" max="789" width="20.88671875" bestFit="1" customWidth="1"/>
    <col min="790" max="790" width="30.33203125" bestFit="1" customWidth="1"/>
    <col min="791" max="791" width="17.5546875" bestFit="1" customWidth="1"/>
    <col min="792" max="792" width="3.88671875" bestFit="1" customWidth="1"/>
    <col min="793" max="793" width="108.5546875" customWidth="1"/>
    <col min="794" max="1038" width="8.6640625" customWidth="1"/>
    <col min="1039" max="1039" width="6.88671875" bestFit="1" customWidth="1"/>
    <col min="1040" max="1040" width="6" bestFit="1" customWidth="1"/>
    <col min="1041" max="1041" width="8.109375" bestFit="1" customWidth="1"/>
    <col min="1042" max="1042" width="11.5546875" bestFit="1" customWidth="1"/>
    <col min="1043" max="1043" width="8.33203125" bestFit="1" customWidth="1"/>
    <col min="1044" max="1044" width="13.6640625" bestFit="1" customWidth="1"/>
    <col min="1045" max="1045" width="20.88671875" bestFit="1" customWidth="1"/>
    <col min="1046" max="1046" width="30.33203125" bestFit="1" customWidth="1"/>
    <col min="1047" max="1047" width="17.5546875" bestFit="1" customWidth="1"/>
    <col min="1048" max="1048" width="3.88671875" bestFit="1" customWidth="1"/>
    <col min="1049" max="1049" width="108.5546875" customWidth="1"/>
    <col min="1050" max="1294" width="8.6640625" customWidth="1"/>
    <col min="1295" max="1295" width="6.88671875" bestFit="1" customWidth="1"/>
    <col min="1296" max="1296" width="6" bestFit="1" customWidth="1"/>
    <col min="1297" max="1297" width="8.109375" bestFit="1" customWidth="1"/>
    <col min="1298" max="1298" width="11.5546875" bestFit="1" customWidth="1"/>
    <col min="1299" max="1299" width="8.33203125" bestFit="1" customWidth="1"/>
    <col min="1300" max="1300" width="13.6640625" bestFit="1" customWidth="1"/>
    <col min="1301" max="1301" width="20.88671875" bestFit="1" customWidth="1"/>
    <col min="1302" max="1302" width="30.33203125" bestFit="1" customWidth="1"/>
    <col min="1303" max="1303" width="17.5546875" bestFit="1" customWidth="1"/>
    <col min="1304" max="1304" width="3.88671875" bestFit="1" customWidth="1"/>
    <col min="1305" max="1305" width="108.5546875" customWidth="1"/>
    <col min="1306" max="1550" width="8.6640625" customWidth="1"/>
    <col min="1551" max="1551" width="6.88671875" bestFit="1" customWidth="1"/>
    <col min="1552" max="1552" width="6" bestFit="1" customWidth="1"/>
    <col min="1553" max="1553" width="8.109375" bestFit="1" customWidth="1"/>
    <col min="1554" max="1554" width="11.5546875" bestFit="1" customWidth="1"/>
    <col min="1555" max="1555" width="8.33203125" bestFit="1" customWidth="1"/>
    <col min="1556" max="1556" width="13.6640625" bestFit="1" customWidth="1"/>
    <col min="1557" max="1557" width="20.88671875" bestFit="1" customWidth="1"/>
    <col min="1558" max="1558" width="30.33203125" bestFit="1" customWidth="1"/>
    <col min="1559" max="1559" width="17.5546875" bestFit="1" customWidth="1"/>
    <col min="1560" max="1560" width="3.88671875" bestFit="1" customWidth="1"/>
    <col min="1561" max="1561" width="108.5546875" customWidth="1"/>
    <col min="1562" max="1806" width="8.6640625" customWidth="1"/>
    <col min="1807" max="1807" width="6.88671875" bestFit="1" customWidth="1"/>
    <col min="1808" max="1808" width="6" bestFit="1" customWidth="1"/>
    <col min="1809" max="1809" width="8.109375" bestFit="1" customWidth="1"/>
    <col min="1810" max="1810" width="11.5546875" bestFit="1" customWidth="1"/>
    <col min="1811" max="1811" width="8.33203125" bestFit="1" customWidth="1"/>
    <col min="1812" max="1812" width="13.6640625" bestFit="1" customWidth="1"/>
    <col min="1813" max="1813" width="20.88671875" bestFit="1" customWidth="1"/>
    <col min="1814" max="1814" width="30.33203125" bestFit="1" customWidth="1"/>
    <col min="1815" max="1815" width="17.5546875" bestFit="1" customWidth="1"/>
    <col min="1816" max="1816" width="3.88671875" bestFit="1" customWidth="1"/>
    <col min="1817" max="1817" width="108.5546875" customWidth="1"/>
    <col min="1818" max="2062" width="8.6640625" customWidth="1"/>
    <col min="2063" max="2063" width="6.88671875" bestFit="1" customWidth="1"/>
    <col min="2064" max="2064" width="6" bestFit="1" customWidth="1"/>
    <col min="2065" max="2065" width="8.109375" bestFit="1" customWidth="1"/>
    <col min="2066" max="2066" width="11.5546875" bestFit="1" customWidth="1"/>
    <col min="2067" max="2067" width="8.33203125" bestFit="1" customWidth="1"/>
    <col min="2068" max="2068" width="13.6640625" bestFit="1" customWidth="1"/>
    <col min="2069" max="2069" width="20.88671875" bestFit="1" customWidth="1"/>
    <col min="2070" max="2070" width="30.33203125" bestFit="1" customWidth="1"/>
    <col min="2071" max="2071" width="17.5546875" bestFit="1" customWidth="1"/>
    <col min="2072" max="2072" width="3.88671875" bestFit="1" customWidth="1"/>
    <col min="2073" max="2073" width="108.5546875" customWidth="1"/>
    <col min="2074" max="2318" width="8.6640625" customWidth="1"/>
    <col min="2319" max="2319" width="6.88671875" bestFit="1" customWidth="1"/>
    <col min="2320" max="2320" width="6" bestFit="1" customWidth="1"/>
    <col min="2321" max="2321" width="8.109375" bestFit="1" customWidth="1"/>
    <col min="2322" max="2322" width="11.5546875" bestFit="1" customWidth="1"/>
    <col min="2323" max="2323" width="8.33203125" bestFit="1" customWidth="1"/>
    <col min="2324" max="2324" width="13.6640625" bestFit="1" customWidth="1"/>
    <col min="2325" max="2325" width="20.88671875" bestFit="1" customWidth="1"/>
    <col min="2326" max="2326" width="30.33203125" bestFit="1" customWidth="1"/>
    <col min="2327" max="2327" width="17.5546875" bestFit="1" customWidth="1"/>
    <col min="2328" max="2328" width="3.88671875" bestFit="1" customWidth="1"/>
    <col min="2329" max="2329" width="108.5546875" customWidth="1"/>
    <col min="2330" max="2574" width="8.6640625" customWidth="1"/>
    <col min="2575" max="2575" width="6.88671875" bestFit="1" customWidth="1"/>
    <col min="2576" max="2576" width="6" bestFit="1" customWidth="1"/>
    <col min="2577" max="2577" width="8.109375" bestFit="1" customWidth="1"/>
    <col min="2578" max="2578" width="11.5546875" bestFit="1" customWidth="1"/>
    <col min="2579" max="2579" width="8.33203125" bestFit="1" customWidth="1"/>
    <col min="2580" max="2580" width="13.6640625" bestFit="1" customWidth="1"/>
    <col min="2581" max="2581" width="20.88671875" bestFit="1" customWidth="1"/>
    <col min="2582" max="2582" width="30.33203125" bestFit="1" customWidth="1"/>
    <col min="2583" max="2583" width="17.5546875" bestFit="1" customWidth="1"/>
    <col min="2584" max="2584" width="3.88671875" bestFit="1" customWidth="1"/>
    <col min="2585" max="2585" width="108.5546875" customWidth="1"/>
    <col min="2586" max="2830" width="8.6640625" customWidth="1"/>
    <col min="2831" max="2831" width="6.88671875" bestFit="1" customWidth="1"/>
    <col min="2832" max="2832" width="6" bestFit="1" customWidth="1"/>
    <col min="2833" max="2833" width="8.109375" bestFit="1" customWidth="1"/>
    <col min="2834" max="2834" width="11.5546875" bestFit="1" customWidth="1"/>
    <col min="2835" max="2835" width="8.33203125" bestFit="1" customWidth="1"/>
    <col min="2836" max="2836" width="13.6640625" bestFit="1" customWidth="1"/>
    <col min="2837" max="2837" width="20.88671875" bestFit="1" customWidth="1"/>
    <col min="2838" max="2838" width="30.33203125" bestFit="1" customWidth="1"/>
    <col min="2839" max="2839" width="17.5546875" bestFit="1" customWidth="1"/>
    <col min="2840" max="2840" width="3.88671875" bestFit="1" customWidth="1"/>
    <col min="2841" max="2841" width="108.5546875" customWidth="1"/>
    <col min="2842" max="3086" width="8.6640625" customWidth="1"/>
    <col min="3087" max="3087" width="6.88671875" bestFit="1" customWidth="1"/>
    <col min="3088" max="3088" width="6" bestFit="1" customWidth="1"/>
    <col min="3089" max="3089" width="8.109375" bestFit="1" customWidth="1"/>
    <col min="3090" max="3090" width="11.5546875" bestFit="1" customWidth="1"/>
    <col min="3091" max="3091" width="8.33203125" bestFit="1" customWidth="1"/>
    <col min="3092" max="3092" width="13.6640625" bestFit="1" customWidth="1"/>
    <col min="3093" max="3093" width="20.88671875" bestFit="1" customWidth="1"/>
    <col min="3094" max="3094" width="30.33203125" bestFit="1" customWidth="1"/>
    <col min="3095" max="3095" width="17.5546875" bestFit="1" customWidth="1"/>
    <col min="3096" max="3096" width="3.88671875" bestFit="1" customWidth="1"/>
    <col min="3097" max="3097" width="108.5546875" customWidth="1"/>
    <col min="3098" max="3342" width="8.6640625" customWidth="1"/>
    <col min="3343" max="3343" width="6.88671875" bestFit="1" customWidth="1"/>
    <col min="3344" max="3344" width="6" bestFit="1" customWidth="1"/>
    <col min="3345" max="3345" width="8.109375" bestFit="1" customWidth="1"/>
    <col min="3346" max="3346" width="11.5546875" bestFit="1" customWidth="1"/>
    <col min="3347" max="3347" width="8.33203125" bestFit="1" customWidth="1"/>
    <col min="3348" max="3348" width="13.6640625" bestFit="1" customWidth="1"/>
    <col min="3349" max="3349" width="20.88671875" bestFit="1" customWidth="1"/>
    <col min="3350" max="3350" width="30.33203125" bestFit="1" customWidth="1"/>
    <col min="3351" max="3351" width="17.5546875" bestFit="1" customWidth="1"/>
    <col min="3352" max="3352" width="3.88671875" bestFit="1" customWidth="1"/>
    <col min="3353" max="3353" width="108.5546875" customWidth="1"/>
    <col min="3354" max="3598" width="8.6640625" customWidth="1"/>
    <col min="3599" max="3599" width="6.88671875" bestFit="1" customWidth="1"/>
    <col min="3600" max="3600" width="6" bestFit="1" customWidth="1"/>
    <col min="3601" max="3601" width="8.109375" bestFit="1" customWidth="1"/>
    <col min="3602" max="3602" width="11.5546875" bestFit="1" customWidth="1"/>
    <col min="3603" max="3603" width="8.33203125" bestFit="1" customWidth="1"/>
    <col min="3604" max="3604" width="13.6640625" bestFit="1" customWidth="1"/>
    <col min="3605" max="3605" width="20.88671875" bestFit="1" customWidth="1"/>
    <col min="3606" max="3606" width="30.33203125" bestFit="1" customWidth="1"/>
    <col min="3607" max="3607" width="17.5546875" bestFit="1" customWidth="1"/>
    <col min="3608" max="3608" width="3.88671875" bestFit="1" customWidth="1"/>
    <col min="3609" max="3609" width="108.5546875" customWidth="1"/>
    <col min="3610" max="3854" width="8.6640625" customWidth="1"/>
    <col min="3855" max="3855" width="6.88671875" bestFit="1" customWidth="1"/>
    <col min="3856" max="3856" width="6" bestFit="1" customWidth="1"/>
    <col min="3857" max="3857" width="8.109375" bestFit="1" customWidth="1"/>
    <col min="3858" max="3858" width="11.5546875" bestFit="1" customWidth="1"/>
    <col min="3859" max="3859" width="8.33203125" bestFit="1" customWidth="1"/>
    <col min="3860" max="3860" width="13.6640625" bestFit="1" customWidth="1"/>
    <col min="3861" max="3861" width="20.88671875" bestFit="1" customWidth="1"/>
    <col min="3862" max="3862" width="30.33203125" bestFit="1" customWidth="1"/>
    <col min="3863" max="3863" width="17.5546875" bestFit="1" customWidth="1"/>
    <col min="3864" max="3864" width="3.88671875" bestFit="1" customWidth="1"/>
    <col min="3865" max="3865" width="108.5546875" customWidth="1"/>
    <col min="3866" max="4110" width="8.6640625" customWidth="1"/>
    <col min="4111" max="4111" width="6.88671875" bestFit="1" customWidth="1"/>
    <col min="4112" max="4112" width="6" bestFit="1" customWidth="1"/>
    <col min="4113" max="4113" width="8.109375" bestFit="1" customWidth="1"/>
    <col min="4114" max="4114" width="11.5546875" bestFit="1" customWidth="1"/>
    <col min="4115" max="4115" width="8.33203125" bestFit="1" customWidth="1"/>
    <col min="4116" max="4116" width="13.6640625" bestFit="1" customWidth="1"/>
    <col min="4117" max="4117" width="20.88671875" bestFit="1" customWidth="1"/>
    <col min="4118" max="4118" width="30.33203125" bestFit="1" customWidth="1"/>
    <col min="4119" max="4119" width="17.5546875" bestFit="1" customWidth="1"/>
    <col min="4120" max="4120" width="3.88671875" bestFit="1" customWidth="1"/>
    <col min="4121" max="4121" width="108.5546875" customWidth="1"/>
    <col min="4122" max="4366" width="8.6640625" customWidth="1"/>
    <col min="4367" max="4367" width="6.88671875" bestFit="1" customWidth="1"/>
    <col min="4368" max="4368" width="6" bestFit="1" customWidth="1"/>
    <col min="4369" max="4369" width="8.109375" bestFit="1" customWidth="1"/>
    <col min="4370" max="4370" width="11.5546875" bestFit="1" customWidth="1"/>
    <col min="4371" max="4371" width="8.33203125" bestFit="1" customWidth="1"/>
    <col min="4372" max="4372" width="13.6640625" bestFit="1" customWidth="1"/>
    <col min="4373" max="4373" width="20.88671875" bestFit="1" customWidth="1"/>
    <col min="4374" max="4374" width="30.33203125" bestFit="1" customWidth="1"/>
    <col min="4375" max="4375" width="17.5546875" bestFit="1" customWidth="1"/>
    <col min="4376" max="4376" width="3.88671875" bestFit="1" customWidth="1"/>
    <col min="4377" max="4377" width="108.5546875" customWidth="1"/>
    <col min="4378" max="4622" width="8.6640625" customWidth="1"/>
    <col min="4623" max="4623" width="6.88671875" bestFit="1" customWidth="1"/>
    <col min="4624" max="4624" width="6" bestFit="1" customWidth="1"/>
    <col min="4625" max="4625" width="8.109375" bestFit="1" customWidth="1"/>
    <col min="4626" max="4626" width="11.5546875" bestFit="1" customWidth="1"/>
    <col min="4627" max="4627" width="8.33203125" bestFit="1" customWidth="1"/>
    <col min="4628" max="4628" width="13.6640625" bestFit="1" customWidth="1"/>
    <col min="4629" max="4629" width="20.88671875" bestFit="1" customWidth="1"/>
    <col min="4630" max="4630" width="30.33203125" bestFit="1" customWidth="1"/>
    <col min="4631" max="4631" width="17.5546875" bestFit="1" customWidth="1"/>
    <col min="4632" max="4632" width="3.88671875" bestFit="1" customWidth="1"/>
    <col min="4633" max="4633" width="108.5546875" customWidth="1"/>
    <col min="4634" max="4878" width="8.6640625" customWidth="1"/>
    <col min="4879" max="4879" width="6.88671875" bestFit="1" customWidth="1"/>
    <col min="4880" max="4880" width="6" bestFit="1" customWidth="1"/>
    <col min="4881" max="4881" width="8.109375" bestFit="1" customWidth="1"/>
    <col min="4882" max="4882" width="11.5546875" bestFit="1" customWidth="1"/>
    <col min="4883" max="4883" width="8.33203125" bestFit="1" customWidth="1"/>
    <col min="4884" max="4884" width="13.6640625" bestFit="1" customWidth="1"/>
    <col min="4885" max="4885" width="20.88671875" bestFit="1" customWidth="1"/>
    <col min="4886" max="4886" width="30.33203125" bestFit="1" customWidth="1"/>
    <col min="4887" max="4887" width="17.5546875" bestFit="1" customWidth="1"/>
    <col min="4888" max="4888" width="3.88671875" bestFit="1" customWidth="1"/>
    <col min="4889" max="4889" width="108.5546875" customWidth="1"/>
    <col min="4890" max="5134" width="8.6640625" customWidth="1"/>
    <col min="5135" max="5135" width="6.88671875" bestFit="1" customWidth="1"/>
    <col min="5136" max="5136" width="6" bestFit="1" customWidth="1"/>
    <col min="5137" max="5137" width="8.109375" bestFit="1" customWidth="1"/>
    <col min="5138" max="5138" width="11.5546875" bestFit="1" customWidth="1"/>
    <col min="5139" max="5139" width="8.33203125" bestFit="1" customWidth="1"/>
    <col min="5140" max="5140" width="13.6640625" bestFit="1" customWidth="1"/>
    <col min="5141" max="5141" width="20.88671875" bestFit="1" customWidth="1"/>
    <col min="5142" max="5142" width="30.33203125" bestFit="1" customWidth="1"/>
    <col min="5143" max="5143" width="17.5546875" bestFit="1" customWidth="1"/>
    <col min="5144" max="5144" width="3.88671875" bestFit="1" customWidth="1"/>
    <col min="5145" max="5145" width="108.5546875" customWidth="1"/>
    <col min="5146" max="5390" width="8.6640625" customWidth="1"/>
    <col min="5391" max="5391" width="6.88671875" bestFit="1" customWidth="1"/>
    <col min="5392" max="5392" width="6" bestFit="1" customWidth="1"/>
    <col min="5393" max="5393" width="8.109375" bestFit="1" customWidth="1"/>
    <col min="5394" max="5394" width="11.5546875" bestFit="1" customWidth="1"/>
    <col min="5395" max="5395" width="8.33203125" bestFit="1" customWidth="1"/>
    <col min="5396" max="5396" width="13.6640625" bestFit="1" customWidth="1"/>
    <col min="5397" max="5397" width="20.88671875" bestFit="1" customWidth="1"/>
    <col min="5398" max="5398" width="30.33203125" bestFit="1" customWidth="1"/>
    <col min="5399" max="5399" width="17.5546875" bestFit="1" customWidth="1"/>
    <col min="5400" max="5400" width="3.88671875" bestFit="1" customWidth="1"/>
    <col min="5401" max="5401" width="108.5546875" customWidth="1"/>
    <col min="5402" max="5646" width="8.6640625" customWidth="1"/>
    <col min="5647" max="5647" width="6.88671875" bestFit="1" customWidth="1"/>
    <col min="5648" max="5648" width="6" bestFit="1" customWidth="1"/>
    <col min="5649" max="5649" width="8.109375" bestFit="1" customWidth="1"/>
    <col min="5650" max="5650" width="11.5546875" bestFit="1" customWidth="1"/>
    <col min="5651" max="5651" width="8.33203125" bestFit="1" customWidth="1"/>
    <col min="5652" max="5652" width="13.6640625" bestFit="1" customWidth="1"/>
    <col min="5653" max="5653" width="20.88671875" bestFit="1" customWidth="1"/>
    <col min="5654" max="5654" width="30.33203125" bestFit="1" customWidth="1"/>
    <col min="5655" max="5655" width="17.5546875" bestFit="1" customWidth="1"/>
    <col min="5656" max="5656" width="3.88671875" bestFit="1" customWidth="1"/>
    <col min="5657" max="5657" width="108.5546875" customWidth="1"/>
    <col min="5658" max="5902" width="8.6640625" customWidth="1"/>
    <col min="5903" max="5903" width="6.88671875" bestFit="1" customWidth="1"/>
    <col min="5904" max="5904" width="6" bestFit="1" customWidth="1"/>
    <col min="5905" max="5905" width="8.109375" bestFit="1" customWidth="1"/>
    <col min="5906" max="5906" width="11.5546875" bestFit="1" customWidth="1"/>
    <col min="5907" max="5907" width="8.33203125" bestFit="1" customWidth="1"/>
    <col min="5908" max="5908" width="13.6640625" bestFit="1" customWidth="1"/>
    <col min="5909" max="5909" width="20.88671875" bestFit="1" customWidth="1"/>
    <col min="5910" max="5910" width="30.33203125" bestFit="1" customWidth="1"/>
    <col min="5911" max="5911" width="17.5546875" bestFit="1" customWidth="1"/>
    <col min="5912" max="5912" width="3.88671875" bestFit="1" customWidth="1"/>
    <col min="5913" max="5913" width="108.5546875" customWidth="1"/>
    <col min="5914" max="6158" width="8.6640625" customWidth="1"/>
    <col min="6159" max="6159" width="6.88671875" bestFit="1" customWidth="1"/>
    <col min="6160" max="6160" width="6" bestFit="1" customWidth="1"/>
    <col min="6161" max="6161" width="8.109375" bestFit="1" customWidth="1"/>
    <col min="6162" max="6162" width="11.5546875" bestFit="1" customWidth="1"/>
    <col min="6163" max="6163" width="8.33203125" bestFit="1" customWidth="1"/>
    <col min="6164" max="6164" width="13.6640625" bestFit="1" customWidth="1"/>
    <col min="6165" max="6165" width="20.88671875" bestFit="1" customWidth="1"/>
    <col min="6166" max="6166" width="30.33203125" bestFit="1" customWidth="1"/>
    <col min="6167" max="6167" width="17.5546875" bestFit="1" customWidth="1"/>
    <col min="6168" max="6168" width="3.88671875" bestFit="1" customWidth="1"/>
    <col min="6169" max="6169" width="108.5546875" customWidth="1"/>
    <col min="6170" max="6414" width="8.6640625" customWidth="1"/>
    <col min="6415" max="6415" width="6.88671875" bestFit="1" customWidth="1"/>
    <col min="6416" max="6416" width="6" bestFit="1" customWidth="1"/>
    <col min="6417" max="6417" width="8.109375" bestFit="1" customWidth="1"/>
    <col min="6418" max="6418" width="11.5546875" bestFit="1" customWidth="1"/>
    <col min="6419" max="6419" width="8.33203125" bestFit="1" customWidth="1"/>
    <col min="6420" max="6420" width="13.6640625" bestFit="1" customWidth="1"/>
    <col min="6421" max="6421" width="20.88671875" bestFit="1" customWidth="1"/>
    <col min="6422" max="6422" width="30.33203125" bestFit="1" customWidth="1"/>
    <col min="6423" max="6423" width="17.5546875" bestFit="1" customWidth="1"/>
    <col min="6424" max="6424" width="3.88671875" bestFit="1" customWidth="1"/>
    <col min="6425" max="6425" width="108.5546875" customWidth="1"/>
    <col min="6426" max="6670" width="8.6640625" customWidth="1"/>
    <col min="6671" max="6671" width="6.88671875" bestFit="1" customWidth="1"/>
    <col min="6672" max="6672" width="6" bestFit="1" customWidth="1"/>
    <col min="6673" max="6673" width="8.109375" bestFit="1" customWidth="1"/>
    <col min="6674" max="6674" width="11.5546875" bestFit="1" customWidth="1"/>
    <col min="6675" max="6675" width="8.33203125" bestFit="1" customWidth="1"/>
    <col min="6676" max="6676" width="13.6640625" bestFit="1" customWidth="1"/>
    <col min="6677" max="6677" width="20.88671875" bestFit="1" customWidth="1"/>
    <col min="6678" max="6678" width="30.33203125" bestFit="1" customWidth="1"/>
    <col min="6679" max="6679" width="17.5546875" bestFit="1" customWidth="1"/>
    <col min="6680" max="6680" width="3.88671875" bestFit="1" customWidth="1"/>
    <col min="6681" max="6681" width="108.5546875" customWidth="1"/>
    <col min="6682" max="6926" width="8.6640625" customWidth="1"/>
    <col min="6927" max="6927" width="6.88671875" bestFit="1" customWidth="1"/>
    <col min="6928" max="6928" width="6" bestFit="1" customWidth="1"/>
    <col min="6929" max="6929" width="8.109375" bestFit="1" customWidth="1"/>
    <col min="6930" max="6930" width="11.5546875" bestFit="1" customWidth="1"/>
    <col min="6931" max="6931" width="8.33203125" bestFit="1" customWidth="1"/>
    <col min="6932" max="6932" width="13.6640625" bestFit="1" customWidth="1"/>
    <col min="6933" max="6933" width="20.88671875" bestFit="1" customWidth="1"/>
    <col min="6934" max="6934" width="30.33203125" bestFit="1" customWidth="1"/>
    <col min="6935" max="6935" width="17.5546875" bestFit="1" customWidth="1"/>
    <col min="6936" max="6936" width="3.88671875" bestFit="1" customWidth="1"/>
    <col min="6937" max="6937" width="108.5546875" customWidth="1"/>
    <col min="6938" max="7182" width="8.6640625" customWidth="1"/>
    <col min="7183" max="7183" width="6.88671875" bestFit="1" customWidth="1"/>
    <col min="7184" max="7184" width="6" bestFit="1" customWidth="1"/>
    <col min="7185" max="7185" width="8.109375" bestFit="1" customWidth="1"/>
    <col min="7186" max="7186" width="11.5546875" bestFit="1" customWidth="1"/>
    <col min="7187" max="7187" width="8.33203125" bestFit="1" customWidth="1"/>
    <col min="7188" max="7188" width="13.6640625" bestFit="1" customWidth="1"/>
    <col min="7189" max="7189" width="20.88671875" bestFit="1" customWidth="1"/>
    <col min="7190" max="7190" width="30.33203125" bestFit="1" customWidth="1"/>
    <col min="7191" max="7191" width="17.5546875" bestFit="1" customWidth="1"/>
    <col min="7192" max="7192" width="3.88671875" bestFit="1" customWidth="1"/>
    <col min="7193" max="7193" width="108.5546875" customWidth="1"/>
    <col min="7194" max="7438" width="8.6640625" customWidth="1"/>
    <col min="7439" max="7439" width="6.88671875" bestFit="1" customWidth="1"/>
    <col min="7440" max="7440" width="6" bestFit="1" customWidth="1"/>
    <col min="7441" max="7441" width="8.109375" bestFit="1" customWidth="1"/>
    <col min="7442" max="7442" width="11.5546875" bestFit="1" customWidth="1"/>
    <col min="7443" max="7443" width="8.33203125" bestFit="1" customWidth="1"/>
    <col min="7444" max="7444" width="13.6640625" bestFit="1" customWidth="1"/>
    <col min="7445" max="7445" width="20.88671875" bestFit="1" customWidth="1"/>
    <col min="7446" max="7446" width="30.33203125" bestFit="1" customWidth="1"/>
    <col min="7447" max="7447" width="17.5546875" bestFit="1" customWidth="1"/>
    <col min="7448" max="7448" width="3.88671875" bestFit="1" customWidth="1"/>
    <col min="7449" max="7449" width="108.5546875" customWidth="1"/>
    <col min="7450" max="7694" width="8.6640625" customWidth="1"/>
    <col min="7695" max="7695" width="6.88671875" bestFit="1" customWidth="1"/>
    <col min="7696" max="7696" width="6" bestFit="1" customWidth="1"/>
    <col min="7697" max="7697" width="8.109375" bestFit="1" customWidth="1"/>
    <col min="7698" max="7698" width="11.5546875" bestFit="1" customWidth="1"/>
    <col min="7699" max="7699" width="8.33203125" bestFit="1" customWidth="1"/>
    <col min="7700" max="7700" width="13.6640625" bestFit="1" customWidth="1"/>
    <col min="7701" max="7701" width="20.88671875" bestFit="1" customWidth="1"/>
    <col min="7702" max="7702" width="30.33203125" bestFit="1" customWidth="1"/>
    <col min="7703" max="7703" width="17.5546875" bestFit="1" customWidth="1"/>
    <col min="7704" max="7704" width="3.88671875" bestFit="1" customWidth="1"/>
    <col min="7705" max="7705" width="108.5546875" customWidth="1"/>
    <col min="7706" max="7950" width="8.6640625" customWidth="1"/>
    <col min="7951" max="7951" width="6.88671875" bestFit="1" customWidth="1"/>
    <col min="7952" max="7952" width="6" bestFit="1" customWidth="1"/>
    <col min="7953" max="7953" width="8.109375" bestFit="1" customWidth="1"/>
    <col min="7954" max="7954" width="11.5546875" bestFit="1" customWidth="1"/>
    <col min="7955" max="7955" width="8.33203125" bestFit="1" customWidth="1"/>
    <col min="7956" max="7956" width="13.6640625" bestFit="1" customWidth="1"/>
    <col min="7957" max="7957" width="20.88671875" bestFit="1" customWidth="1"/>
    <col min="7958" max="7958" width="30.33203125" bestFit="1" customWidth="1"/>
    <col min="7959" max="7959" width="17.5546875" bestFit="1" customWidth="1"/>
    <col min="7960" max="7960" width="3.88671875" bestFit="1" customWidth="1"/>
    <col min="7961" max="7961" width="108.5546875" customWidth="1"/>
    <col min="7962" max="8206" width="8.6640625" customWidth="1"/>
    <col min="8207" max="8207" width="6.88671875" bestFit="1" customWidth="1"/>
    <col min="8208" max="8208" width="6" bestFit="1" customWidth="1"/>
    <col min="8209" max="8209" width="8.109375" bestFit="1" customWidth="1"/>
    <col min="8210" max="8210" width="11.5546875" bestFit="1" customWidth="1"/>
    <col min="8211" max="8211" width="8.33203125" bestFit="1" customWidth="1"/>
    <col min="8212" max="8212" width="13.6640625" bestFit="1" customWidth="1"/>
    <col min="8213" max="8213" width="20.88671875" bestFit="1" customWidth="1"/>
    <col min="8214" max="8214" width="30.33203125" bestFit="1" customWidth="1"/>
    <col min="8215" max="8215" width="17.5546875" bestFit="1" customWidth="1"/>
    <col min="8216" max="8216" width="3.88671875" bestFit="1" customWidth="1"/>
    <col min="8217" max="8217" width="108.5546875" customWidth="1"/>
    <col min="8218" max="8462" width="8.6640625" customWidth="1"/>
    <col min="8463" max="8463" width="6.88671875" bestFit="1" customWidth="1"/>
    <col min="8464" max="8464" width="6" bestFit="1" customWidth="1"/>
    <col min="8465" max="8465" width="8.109375" bestFit="1" customWidth="1"/>
    <col min="8466" max="8466" width="11.5546875" bestFit="1" customWidth="1"/>
    <col min="8467" max="8467" width="8.33203125" bestFit="1" customWidth="1"/>
    <col min="8468" max="8468" width="13.6640625" bestFit="1" customWidth="1"/>
    <col min="8469" max="8469" width="20.88671875" bestFit="1" customWidth="1"/>
    <col min="8470" max="8470" width="30.33203125" bestFit="1" customWidth="1"/>
    <col min="8471" max="8471" width="17.5546875" bestFit="1" customWidth="1"/>
    <col min="8472" max="8472" width="3.88671875" bestFit="1" customWidth="1"/>
    <col min="8473" max="8473" width="108.5546875" customWidth="1"/>
    <col min="8474" max="8718" width="8.6640625" customWidth="1"/>
    <col min="8719" max="8719" width="6.88671875" bestFit="1" customWidth="1"/>
    <col min="8720" max="8720" width="6" bestFit="1" customWidth="1"/>
    <col min="8721" max="8721" width="8.109375" bestFit="1" customWidth="1"/>
    <col min="8722" max="8722" width="11.5546875" bestFit="1" customWidth="1"/>
    <col min="8723" max="8723" width="8.33203125" bestFit="1" customWidth="1"/>
    <col min="8724" max="8724" width="13.6640625" bestFit="1" customWidth="1"/>
    <col min="8725" max="8725" width="20.88671875" bestFit="1" customWidth="1"/>
    <col min="8726" max="8726" width="30.33203125" bestFit="1" customWidth="1"/>
    <col min="8727" max="8727" width="17.5546875" bestFit="1" customWidth="1"/>
    <col min="8728" max="8728" width="3.88671875" bestFit="1" customWidth="1"/>
    <col min="8729" max="8729" width="108.5546875" customWidth="1"/>
    <col min="8730" max="8974" width="8.6640625" customWidth="1"/>
    <col min="8975" max="8975" width="6.88671875" bestFit="1" customWidth="1"/>
    <col min="8976" max="8976" width="6" bestFit="1" customWidth="1"/>
    <col min="8977" max="8977" width="8.109375" bestFit="1" customWidth="1"/>
    <col min="8978" max="8978" width="11.5546875" bestFit="1" customWidth="1"/>
    <col min="8979" max="8979" width="8.33203125" bestFit="1" customWidth="1"/>
    <col min="8980" max="8980" width="13.6640625" bestFit="1" customWidth="1"/>
    <col min="8981" max="8981" width="20.88671875" bestFit="1" customWidth="1"/>
    <col min="8982" max="8982" width="30.33203125" bestFit="1" customWidth="1"/>
    <col min="8983" max="8983" width="17.5546875" bestFit="1" customWidth="1"/>
    <col min="8984" max="8984" width="3.88671875" bestFit="1" customWidth="1"/>
    <col min="8985" max="8985" width="108.5546875" customWidth="1"/>
    <col min="8986" max="9230" width="8.6640625" customWidth="1"/>
    <col min="9231" max="9231" width="6.88671875" bestFit="1" customWidth="1"/>
    <col min="9232" max="9232" width="6" bestFit="1" customWidth="1"/>
    <col min="9233" max="9233" width="8.109375" bestFit="1" customWidth="1"/>
    <col min="9234" max="9234" width="11.5546875" bestFit="1" customWidth="1"/>
    <col min="9235" max="9235" width="8.33203125" bestFit="1" customWidth="1"/>
    <col min="9236" max="9236" width="13.6640625" bestFit="1" customWidth="1"/>
    <col min="9237" max="9237" width="20.88671875" bestFit="1" customWidth="1"/>
    <col min="9238" max="9238" width="30.33203125" bestFit="1" customWidth="1"/>
    <col min="9239" max="9239" width="17.5546875" bestFit="1" customWidth="1"/>
    <col min="9240" max="9240" width="3.88671875" bestFit="1" customWidth="1"/>
    <col min="9241" max="9241" width="108.5546875" customWidth="1"/>
    <col min="9242" max="9486" width="8.6640625" customWidth="1"/>
    <col min="9487" max="9487" width="6.88671875" bestFit="1" customWidth="1"/>
    <col min="9488" max="9488" width="6" bestFit="1" customWidth="1"/>
    <col min="9489" max="9489" width="8.109375" bestFit="1" customWidth="1"/>
    <col min="9490" max="9490" width="11.5546875" bestFit="1" customWidth="1"/>
    <col min="9491" max="9491" width="8.33203125" bestFit="1" customWidth="1"/>
    <col min="9492" max="9492" width="13.6640625" bestFit="1" customWidth="1"/>
    <col min="9493" max="9493" width="20.88671875" bestFit="1" customWidth="1"/>
    <col min="9494" max="9494" width="30.33203125" bestFit="1" customWidth="1"/>
    <col min="9495" max="9495" width="17.5546875" bestFit="1" customWidth="1"/>
    <col min="9496" max="9496" width="3.88671875" bestFit="1" customWidth="1"/>
    <col min="9497" max="9497" width="108.5546875" customWidth="1"/>
    <col min="9498" max="9742" width="8.6640625" customWidth="1"/>
    <col min="9743" max="9743" width="6.88671875" bestFit="1" customWidth="1"/>
    <col min="9744" max="9744" width="6" bestFit="1" customWidth="1"/>
    <col min="9745" max="9745" width="8.109375" bestFit="1" customWidth="1"/>
    <col min="9746" max="9746" width="11.5546875" bestFit="1" customWidth="1"/>
    <col min="9747" max="9747" width="8.33203125" bestFit="1" customWidth="1"/>
    <col min="9748" max="9748" width="13.6640625" bestFit="1" customWidth="1"/>
    <col min="9749" max="9749" width="20.88671875" bestFit="1" customWidth="1"/>
    <col min="9750" max="9750" width="30.33203125" bestFit="1" customWidth="1"/>
    <col min="9751" max="9751" width="17.5546875" bestFit="1" customWidth="1"/>
    <col min="9752" max="9752" width="3.88671875" bestFit="1" customWidth="1"/>
    <col min="9753" max="9753" width="108.5546875" customWidth="1"/>
    <col min="9754" max="9998" width="8.6640625" customWidth="1"/>
    <col min="9999" max="9999" width="6.88671875" bestFit="1" customWidth="1"/>
    <col min="10000" max="10000" width="6" bestFit="1" customWidth="1"/>
    <col min="10001" max="10001" width="8.109375" bestFit="1" customWidth="1"/>
    <col min="10002" max="10002" width="11.5546875" bestFit="1" customWidth="1"/>
    <col min="10003" max="10003" width="8.33203125" bestFit="1" customWidth="1"/>
    <col min="10004" max="10004" width="13.6640625" bestFit="1" customWidth="1"/>
    <col min="10005" max="10005" width="20.88671875" bestFit="1" customWidth="1"/>
    <col min="10006" max="10006" width="30.33203125" bestFit="1" customWidth="1"/>
    <col min="10007" max="10007" width="17.5546875" bestFit="1" customWidth="1"/>
    <col min="10008" max="10008" width="3.88671875" bestFit="1" customWidth="1"/>
    <col min="10009" max="10009" width="108.5546875" customWidth="1"/>
    <col min="10010" max="10254" width="8.6640625" customWidth="1"/>
    <col min="10255" max="10255" width="6.88671875" bestFit="1" customWidth="1"/>
    <col min="10256" max="10256" width="6" bestFit="1" customWidth="1"/>
    <col min="10257" max="10257" width="8.109375" bestFit="1" customWidth="1"/>
    <col min="10258" max="10258" width="11.5546875" bestFit="1" customWidth="1"/>
    <col min="10259" max="10259" width="8.33203125" bestFit="1" customWidth="1"/>
    <col min="10260" max="10260" width="13.6640625" bestFit="1" customWidth="1"/>
    <col min="10261" max="10261" width="20.88671875" bestFit="1" customWidth="1"/>
    <col min="10262" max="10262" width="30.33203125" bestFit="1" customWidth="1"/>
    <col min="10263" max="10263" width="17.5546875" bestFit="1" customWidth="1"/>
    <col min="10264" max="10264" width="3.88671875" bestFit="1" customWidth="1"/>
    <col min="10265" max="10265" width="108.5546875" customWidth="1"/>
    <col min="10266" max="10510" width="8.6640625" customWidth="1"/>
    <col min="10511" max="10511" width="6.88671875" bestFit="1" customWidth="1"/>
    <col min="10512" max="10512" width="6" bestFit="1" customWidth="1"/>
    <col min="10513" max="10513" width="8.109375" bestFit="1" customWidth="1"/>
    <col min="10514" max="10514" width="11.5546875" bestFit="1" customWidth="1"/>
    <col min="10515" max="10515" width="8.33203125" bestFit="1" customWidth="1"/>
    <col min="10516" max="10516" width="13.6640625" bestFit="1" customWidth="1"/>
    <col min="10517" max="10517" width="20.88671875" bestFit="1" customWidth="1"/>
    <col min="10518" max="10518" width="30.33203125" bestFit="1" customWidth="1"/>
    <col min="10519" max="10519" width="17.5546875" bestFit="1" customWidth="1"/>
    <col min="10520" max="10520" width="3.88671875" bestFit="1" customWidth="1"/>
    <col min="10521" max="10521" width="108.5546875" customWidth="1"/>
    <col min="10522" max="10766" width="8.6640625" customWidth="1"/>
    <col min="10767" max="10767" width="6.88671875" bestFit="1" customWidth="1"/>
    <col min="10768" max="10768" width="6" bestFit="1" customWidth="1"/>
    <col min="10769" max="10769" width="8.109375" bestFit="1" customWidth="1"/>
    <col min="10770" max="10770" width="11.5546875" bestFit="1" customWidth="1"/>
    <col min="10771" max="10771" width="8.33203125" bestFit="1" customWidth="1"/>
    <col min="10772" max="10772" width="13.6640625" bestFit="1" customWidth="1"/>
    <col min="10773" max="10773" width="20.88671875" bestFit="1" customWidth="1"/>
    <col min="10774" max="10774" width="30.33203125" bestFit="1" customWidth="1"/>
    <col min="10775" max="10775" width="17.5546875" bestFit="1" customWidth="1"/>
    <col min="10776" max="10776" width="3.88671875" bestFit="1" customWidth="1"/>
    <col min="10777" max="10777" width="108.5546875" customWidth="1"/>
    <col min="10778" max="11022" width="8.6640625" customWidth="1"/>
    <col min="11023" max="11023" width="6.88671875" bestFit="1" customWidth="1"/>
    <col min="11024" max="11024" width="6" bestFit="1" customWidth="1"/>
    <col min="11025" max="11025" width="8.109375" bestFit="1" customWidth="1"/>
    <col min="11026" max="11026" width="11.5546875" bestFit="1" customWidth="1"/>
    <col min="11027" max="11027" width="8.33203125" bestFit="1" customWidth="1"/>
    <col min="11028" max="11028" width="13.6640625" bestFit="1" customWidth="1"/>
    <col min="11029" max="11029" width="20.88671875" bestFit="1" customWidth="1"/>
    <col min="11030" max="11030" width="30.33203125" bestFit="1" customWidth="1"/>
    <col min="11031" max="11031" width="17.5546875" bestFit="1" customWidth="1"/>
    <col min="11032" max="11032" width="3.88671875" bestFit="1" customWidth="1"/>
    <col min="11033" max="11033" width="108.5546875" customWidth="1"/>
    <col min="11034" max="11278" width="8.6640625" customWidth="1"/>
    <col min="11279" max="11279" width="6.88671875" bestFit="1" customWidth="1"/>
    <col min="11280" max="11280" width="6" bestFit="1" customWidth="1"/>
    <col min="11281" max="11281" width="8.109375" bestFit="1" customWidth="1"/>
    <col min="11282" max="11282" width="11.5546875" bestFit="1" customWidth="1"/>
    <col min="11283" max="11283" width="8.33203125" bestFit="1" customWidth="1"/>
    <col min="11284" max="11284" width="13.6640625" bestFit="1" customWidth="1"/>
    <col min="11285" max="11285" width="20.88671875" bestFit="1" customWidth="1"/>
    <col min="11286" max="11286" width="30.33203125" bestFit="1" customWidth="1"/>
    <col min="11287" max="11287" width="17.5546875" bestFit="1" customWidth="1"/>
    <col min="11288" max="11288" width="3.88671875" bestFit="1" customWidth="1"/>
    <col min="11289" max="11289" width="108.5546875" customWidth="1"/>
    <col min="11290" max="11534" width="8.6640625" customWidth="1"/>
    <col min="11535" max="11535" width="6.88671875" bestFit="1" customWidth="1"/>
    <col min="11536" max="11536" width="6" bestFit="1" customWidth="1"/>
    <col min="11537" max="11537" width="8.109375" bestFit="1" customWidth="1"/>
    <col min="11538" max="11538" width="11.5546875" bestFit="1" customWidth="1"/>
    <col min="11539" max="11539" width="8.33203125" bestFit="1" customWidth="1"/>
    <col min="11540" max="11540" width="13.6640625" bestFit="1" customWidth="1"/>
    <col min="11541" max="11541" width="20.88671875" bestFit="1" customWidth="1"/>
    <col min="11542" max="11542" width="30.33203125" bestFit="1" customWidth="1"/>
    <col min="11543" max="11543" width="17.5546875" bestFit="1" customWidth="1"/>
    <col min="11544" max="11544" width="3.88671875" bestFit="1" customWidth="1"/>
    <col min="11545" max="11545" width="108.5546875" customWidth="1"/>
    <col min="11546" max="11790" width="8.6640625" customWidth="1"/>
    <col min="11791" max="11791" width="6.88671875" bestFit="1" customWidth="1"/>
    <col min="11792" max="11792" width="6" bestFit="1" customWidth="1"/>
    <col min="11793" max="11793" width="8.109375" bestFit="1" customWidth="1"/>
    <col min="11794" max="11794" width="11.5546875" bestFit="1" customWidth="1"/>
    <col min="11795" max="11795" width="8.33203125" bestFit="1" customWidth="1"/>
    <col min="11796" max="11796" width="13.6640625" bestFit="1" customWidth="1"/>
    <col min="11797" max="11797" width="20.88671875" bestFit="1" customWidth="1"/>
    <col min="11798" max="11798" width="30.33203125" bestFit="1" customWidth="1"/>
    <col min="11799" max="11799" width="17.5546875" bestFit="1" customWidth="1"/>
    <col min="11800" max="11800" width="3.88671875" bestFit="1" customWidth="1"/>
    <col min="11801" max="11801" width="108.5546875" customWidth="1"/>
    <col min="11802" max="12046" width="8.6640625" customWidth="1"/>
    <col min="12047" max="12047" width="6.88671875" bestFit="1" customWidth="1"/>
    <col min="12048" max="12048" width="6" bestFit="1" customWidth="1"/>
    <col min="12049" max="12049" width="8.109375" bestFit="1" customWidth="1"/>
    <col min="12050" max="12050" width="11.5546875" bestFit="1" customWidth="1"/>
    <col min="12051" max="12051" width="8.33203125" bestFit="1" customWidth="1"/>
    <col min="12052" max="12052" width="13.6640625" bestFit="1" customWidth="1"/>
    <col min="12053" max="12053" width="20.88671875" bestFit="1" customWidth="1"/>
    <col min="12054" max="12054" width="30.33203125" bestFit="1" customWidth="1"/>
    <col min="12055" max="12055" width="17.5546875" bestFit="1" customWidth="1"/>
    <col min="12056" max="12056" width="3.88671875" bestFit="1" customWidth="1"/>
    <col min="12057" max="12057" width="108.5546875" customWidth="1"/>
    <col min="12058" max="12302" width="8.6640625" customWidth="1"/>
    <col min="12303" max="12303" width="6.88671875" bestFit="1" customWidth="1"/>
    <col min="12304" max="12304" width="6" bestFit="1" customWidth="1"/>
    <col min="12305" max="12305" width="8.109375" bestFit="1" customWidth="1"/>
    <col min="12306" max="12306" width="11.5546875" bestFit="1" customWidth="1"/>
    <col min="12307" max="12307" width="8.33203125" bestFit="1" customWidth="1"/>
    <col min="12308" max="12308" width="13.6640625" bestFit="1" customWidth="1"/>
    <col min="12309" max="12309" width="20.88671875" bestFit="1" customWidth="1"/>
    <col min="12310" max="12310" width="30.33203125" bestFit="1" customWidth="1"/>
    <col min="12311" max="12311" width="17.5546875" bestFit="1" customWidth="1"/>
    <col min="12312" max="12312" width="3.88671875" bestFit="1" customWidth="1"/>
    <col min="12313" max="12313" width="108.5546875" customWidth="1"/>
    <col min="12314" max="12558" width="8.6640625" customWidth="1"/>
    <col min="12559" max="12559" width="6.88671875" bestFit="1" customWidth="1"/>
    <col min="12560" max="12560" width="6" bestFit="1" customWidth="1"/>
    <col min="12561" max="12561" width="8.109375" bestFit="1" customWidth="1"/>
    <col min="12562" max="12562" width="11.5546875" bestFit="1" customWidth="1"/>
    <col min="12563" max="12563" width="8.33203125" bestFit="1" customWidth="1"/>
    <col min="12564" max="12564" width="13.6640625" bestFit="1" customWidth="1"/>
    <col min="12565" max="12565" width="20.88671875" bestFit="1" customWidth="1"/>
    <col min="12566" max="12566" width="30.33203125" bestFit="1" customWidth="1"/>
    <col min="12567" max="12567" width="17.5546875" bestFit="1" customWidth="1"/>
    <col min="12568" max="12568" width="3.88671875" bestFit="1" customWidth="1"/>
    <col min="12569" max="12569" width="108.5546875" customWidth="1"/>
    <col min="12570" max="12814" width="8.6640625" customWidth="1"/>
    <col min="12815" max="12815" width="6.88671875" bestFit="1" customWidth="1"/>
    <col min="12816" max="12816" width="6" bestFit="1" customWidth="1"/>
    <col min="12817" max="12817" width="8.109375" bestFit="1" customWidth="1"/>
    <col min="12818" max="12818" width="11.5546875" bestFit="1" customWidth="1"/>
    <col min="12819" max="12819" width="8.33203125" bestFit="1" customWidth="1"/>
    <col min="12820" max="12820" width="13.6640625" bestFit="1" customWidth="1"/>
    <col min="12821" max="12821" width="20.88671875" bestFit="1" customWidth="1"/>
    <col min="12822" max="12822" width="30.33203125" bestFit="1" customWidth="1"/>
    <col min="12823" max="12823" width="17.5546875" bestFit="1" customWidth="1"/>
    <col min="12824" max="12824" width="3.88671875" bestFit="1" customWidth="1"/>
    <col min="12825" max="12825" width="108.5546875" customWidth="1"/>
    <col min="12826" max="13070" width="8.6640625" customWidth="1"/>
    <col min="13071" max="13071" width="6.88671875" bestFit="1" customWidth="1"/>
    <col min="13072" max="13072" width="6" bestFit="1" customWidth="1"/>
    <col min="13073" max="13073" width="8.109375" bestFit="1" customWidth="1"/>
    <col min="13074" max="13074" width="11.5546875" bestFit="1" customWidth="1"/>
    <col min="13075" max="13075" width="8.33203125" bestFit="1" customWidth="1"/>
    <col min="13076" max="13076" width="13.6640625" bestFit="1" customWidth="1"/>
    <col min="13077" max="13077" width="20.88671875" bestFit="1" customWidth="1"/>
    <col min="13078" max="13078" width="30.33203125" bestFit="1" customWidth="1"/>
    <col min="13079" max="13079" width="17.5546875" bestFit="1" customWidth="1"/>
    <col min="13080" max="13080" width="3.88671875" bestFit="1" customWidth="1"/>
    <col min="13081" max="13081" width="108.5546875" customWidth="1"/>
    <col min="13082" max="13326" width="8.6640625" customWidth="1"/>
    <col min="13327" max="13327" width="6.88671875" bestFit="1" customWidth="1"/>
    <col min="13328" max="13328" width="6" bestFit="1" customWidth="1"/>
    <col min="13329" max="13329" width="8.109375" bestFit="1" customWidth="1"/>
    <col min="13330" max="13330" width="11.5546875" bestFit="1" customWidth="1"/>
    <col min="13331" max="13331" width="8.33203125" bestFit="1" customWidth="1"/>
    <col min="13332" max="13332" width="13.6640625" bestFit="1" customWidth="1"/>
    <col min="13333" max="13333" width="20.88671875" bestFit="1" customWidth="1"/>
    <col min="13334" max="13334" width="30.33203125" bestFit="1" customWidth="1"/>
    <col min="13335" max="13335" width="17.5546875" bestFit="1" customWidth="1"/>
    <col min="13336" max="13336" width="3.88671875" bestFit="1" customWidth="1"/>
    <col min="13337" max="13337" width="108.5546875" customWidth="1"/>
    <col min="13338" max="13582" width="8.6640625" customWidth="1"/>
    <col min="13583" max="13583" width="6.88671875" bestFit="1" customWidth="1"/>
    <col min="13584" max="13584" width="6" bestFit="1" customWidth="1"/>
    <col min="13585" max="13585" width="8.109375" bestFit="1" customWidth="1"/>
    <col min="13586" max="13586" width="11.5546875" bestFit="1" customWidth="1"/>
    <col min="13587" max="13587" width="8.33203125" bestFit="1" customWidth="1"/>
    <col min="13588" max="13588" width="13.6640625" bestFit="1" customWidth="1"/>
    <col min="13589" max="13589" width="20.88671875" bestFit="1" customWidth="1"/>
    <col min="13590" max="13590" width="30.33203125" bestFit="1" customWidth="1"/>
    <col min="13591" max="13591" width="17.5546875" bestFit="1" customWidth="1"/>
    <col min="13592" max="13592" width="3.88671875" bestFit="1" customWidth="1"/>
    <col min="13593" max="13593" width="108.5546875" customWidth="1"/>
    <col min="13594" max="13838" width="8.6640625" customWidth="1"/>
    <col min="13839" max="13839" width="6.88671875" bestFit="1" customWidth="1"/>
    <col min="13840" max="13840" width="6" bestFit="1" customWidth="1"/>
    <col min="13841" max="13841" width="8.109375" bestFit="1" customWidth="1"/>
    <col min="13842" max="13842" width="11.5546875" bestFit="1" customWidth="1"/>
    <col min="13843" max="13843" width="8.33203125" bestFit="1" customWidth="1"/>
    <col min="13844" max="13844" width="13.6640625" bestFit="1" customWidth="1"/>
    <col min="13845" max="13845" width="20.88671875" bestFit="1" customWidth="1"/>
    <col min="13846" max="13846" width="30.33203125" bestFit="1" customWidth="1"/>
    <col min="13847" max="13847" width="17.5546875" bestFit="1" customWidth="1"/>
    <col min="13848" max="13848" width="3.88671875" bestFit="1" customWidth="1"/>
    <col min="13849" max="13849" width="108.5546875" customWidth="1"/>
    <col min="13850" max="14094" width="8.6640625" customWidth="1"/>
    <col min="14095" max="14095" width="6.88671875" bestFit="1" customWidth="1"/>
    <col min="14096" max="14096" width="6" bestFit="1" customWidth="1"/>
    <col min="14097" max="14097" width="8.109375" bestFit="1" customWidth="1"/>
    <col min="14098" max="14098" width="11.5546875" bestFit="1" customWidth="1"/>
    <col min="14099" max="14099" width="8.33203125" bestFit="1" customWidth="1"/>
    <col min="14100" max="14100" width="13.6640625" bestFit="1" customWidth="1"/>
    <col min="14101" max="14101" width="20.88671875" bestFit="1" customWidth="1"/>
    <col min="14102" max="14102" width="30.33203125" bestFit="1" customWidth="1"/>
    <col min="14103" max="14103" width="17.5546875" bestFit="1" customWidth="1"/>
    <col min="14104" max="14104" width="3.88671875" bestFit="1" customWidth="1"/>
    <col min="14105" max="14105" width="108.5546875" customWidth="1"/>
    <col min="14106" max="14350" width="8.6640625" customWidth="1"/>
    <col min="14351" max="14351" width="6.88671875" bestFit="1" customWidth="1"/>
    <col min="14352" max="14352" width="6" bestFit="1" customWidth="1"/>
    <col min="14353" max="14353" width="8.109375" bestFit="1" customWidth="1"/>
    <col min="14354" max="14354" width="11.5546875" bestFit="1" customWidth="1"/>
    <col min="14355" max="14355" width="8.33203125" bestFit="1" customWidth="1"/>
    <col min="14356" max="14356" width="13.6640625" bestFit="1" customWidth="1"/>
    <col min="14357" max="14357" width="20.88671875" bestFit="1" customWidth="1"/>
    <col min="14358" max="14358" width="30.33203125" bestFit="1" customWidth="1"/>
    <col min="14359" max="14359" width="17.5546875" bestFit="1" customWidth="1"/>
    <col min="14360" max="14360" width="3.88671875" bestFit="1" customWidth="1"/>
    <col min="14361" max="14361" width="108.5546875" customWidth="1"/>
    <col min="14362" max="14606" width="8.6640625" customWidth="1"/>
    <col min="14607" max="14607" width="6.88671875" bestFit="1" customWidth="1"/>
    <col min="14608" max="14608" width="6" bestFit="1" customWidth="1"/>
    <col min="14609" max="14609" width="8.109375" bestFit="1" customWidth="1"/>
    <col min="14610" max="14610" width="11.5546875" bestFit="1" customWidth="1"/>
    <col min="14611" max="14611" width="8.33203125" bestFit="1" customWidth="1"/>
    <col min="14612" max="14612" width="13.6640625" bestFit="1" customWidth="1"/>
    <col min="14613" max="14613" width="20.88671875" bestFit="1" customWidth="1"/>
    <col min="14614" max="14614" width="30.33203125" bestFit="1" customWidth="1"/>
    <col min="14615" max="14615" width="17.5546875" bestFit="1" customWidth="1"/>
    <col min="14616" max="14616" width="3.88671875" bestFit="1" customWidth="1"/>
    <col min="14617" max="14617" width="108.5546875" customWidth="1"/>
    <col min="14618" max="14862" width="8.6640625" customWidth="1"/>
    <col min="14863" max="14863" width="6.88671875" bestFit="1" customWidth="1"/>
    <col min="14864" max="14864" width="6" bestFit="1" customWidth="1"/>
    <col min="14865" max="14865" width="8.109375" bestFit="1" customWidth="1"/>
    <col min="14866" max="14866" width="11.5546875" bestFit="1" customWidth="1"/>
    <col min="14867" max="14867" width="8.33203125" bestFit="1" customWidth="1"/>
    <col min="14868" max="14868" width="13.6640625" bestFit="1" customWidth="1"/>
    <col min="14869" max="14869" width="20.88671875" bestFit="1" customWidth="1"/>
    <col min="14870" max="14870" width="30.33203125" bestFit="1" customWidth="1"/>
    <col min="14871" max="14871" width="17.5546875" bestFit="1" customWidth="1"/>
    <col min="14872" max="14872" width="3.88671875" bestFit="1" customWidth="1"/>
    <col min="14873" max="14873" width="108.5546875" customWidth="1"/>
    <col min="14874" max="15118" width="8.6640625" customWidth="1"/>
    <col min="15119" max="15119" width="6.88671875" bestFit="1" customWidth="1"/>
    <col min="15120" max="15120" width="6" bestFit="1" customWidth="1"/>
    <col min="15121" max="15121" width="8.109375" bestFit="1" customWidth="1"/>
    <col min="15122" max="15122" width="11.5546875" bestFit="1" customWidth="1"/>
    <col min="15123" max="15123" width="8.33203125" bestFit="1" customWidth="1"/>
    <col min="15124" max="15124" width="13.6640625" bestFit="1" customWidth="1"/>
    <col min="15125" max="15125" width="20.88671875" bestFit="1" customWidth="1"/>
    <col min="15126" max="15126" width="30.33203125" bestFit="1" customWidth="1"/>
    <col min="15127" max="15127" width="17.5546875" bestFit="1" customWidth="1"/>
    <col min="15128" max="15128" width="3.88671875" bestFit="1" customWidth="1"/>
    <col min="15129" max="15129" width="108.5546875" customWidth="1"/>
    <col min="15130" max="15374" width="8.6640625" customWidth="1"/>
    <col min="15375" max="15375" width="6.88671875" bestFit="1" customWidth="1"/>
    <col min="15376" max="15376" width="6" bestFit="1" customWidth="1"/>
    <col min="15377" max="15377" width="8.109375" bestFit="1" customWidth="1"/>
    <col min="15378" max="15378" width="11.5546875" bestFit="1" customWidth="1"/>
    <col min="15379" max="15379" width="8.33203125" bestFit="1" customWidth="1"/>
    <col min="15380" max="15380" width="13.6640625" bestFit="1" customWidth="1"/>
    <col min="15381" max="15381" width="20.88671875" bestFit="1" customWidth="1"/>
    <col min="15382" max="15382" width="30.33203125" bestFit="1" customWidth="1"/>
    <col min="15383" max="15383" width="17.5546875" bestFit="1" customWidth="1"/>
    <col min="15384" max="15384" width="3.88671875" bestFit="1" customWidth="1"/>
    <col min="15385" max="15385" width="108.5546875" customWidth="1"/>
    <col min="15386" max="15630" width="8.6640625" customWidth="1"/>
    <col min="15631" max="15631" width="6.88671875" bestFit="1" customWidth="1"/>
    <col min="15632" max="15632" width="6" bestFit="1" customWidth="1"/>
    <col min="15633" max="15633" width="8.109375" bestFit="1" customWidth="1"/>
    <col min="15634" max="15634" width="11.5546875" bestFit="1" customWidth="1"/>
    <col min="15635" max="15635" width="8.33203125" bestFit="1" customWidth="1"/>
    <col min="15636" max="15636" width="13.6640625" bestFit="1" customWidth="1"/>
    <col min="15637" max="15637" width="20.88671875" bestFit="1" customWidth="1"/>
    <col min="15638" max="15638" width="30.33203125" bestFit="1" customWidth="1"/>
    <col min="15639" max="15639" width="17.5546875" bestFit="1" customWidth="1"/>
    <col min="15640" max="15640" width="3.88671875" bestFit="1" customWidth="1"/>
    <col min="15641" max="15641" width="108.5546875" customWidth="1"/>
    <col min="15642" max="15886" width="8.6640625" customWidth="1"/>
    <col min="15887" max="15887" width="6.88671875" bestFit="1" customWidth="1"/>
    <col min="15888" max="15888" width="6" bestFit="1" customWidth="1"/>
    <col min="15889" max="15889" width="8.109375" bestFit="1" customWidth="1"/>
    <col min="15890" max="15890" width="11.5546875" bestFit="1" customWidth="1"/>
    <col min="15891" max="15891" width="8.33203125" bestFit="1" customWidth="1"/>
    <col min="15892" max="15892" width="13.6640625" bestFit="1" customWidth="1"/>
    <col min="15893" max="15893" width="20.88671875" bestFit="1" customWidth="1"/>
    <col min="15894" max="15894" width="30.33203125" bestFit="1" customWidth="1"/>
    <col min="15895" max="15895" width="17.5546875" bestFit="1" customWidth="1"/>
    <col min="15896" max="15896" width="3.88671875" bestFit="1" customWidth="1"/>
    <col min="15897" max="15897" width="108.5546875" customWidth="1"/>
    <col min="15898" max="16384" width="8.6640625" customWidth="1"/>
  </cols>
  <sheetData>
    <row r="1" spans="1:100 14899:15897" s="3" customFormat="1" ht="21.75" customHeight="1" x14ac:dyDescent="0.25">
      <c r="A1" s="9" t="s">
        <v>13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10" t="s">
        <v>19</v>
      </c>
      <c r="H1" s="11" t="s">
        <v>20</v>
      </c>
      <c r="I1" s="11" t="s">
        <v>21</v>
      </c>
      <c r="J1" s="9" t="s">
        <v>22</v>
      </c>
      <c r="K1" s="11" t="s">
        <v>23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</row>
    <row r="2" spans="1:100 14899:15897" ht="40.799999999999997" x14ac:dyDescent="0.25">
      <c r="A2" s="12" t="s">
        <v>38</v>
      </c>
      <c r="B2" s="12">
        <v>2022</v>
      </c>
      <c r="C2" s="12" t="s">
        <v>39</v>
      </c>
      <c r="D2" s="12" t="s">
        <v>78</v>
      </c>
      <c r="E2" s="12" t="s">
        <v>41</v>
      </c>
      <c r="F2" s="12" t="s">
        <v>42</v>
      </c>
      <c r="G2" s="13" t="str">
        <f t="shared" ref="G2:G18" si="0">CONCATENATE(A2,"-",B2,"-",C2,"-",D2,"-",E2,"-",F2)</f>
        <v>EYF-2022-COM-E01-FA-FD</v>
      </c>
      <c r="H2" s="14" t="s">
        <v>79</v>
      </c>
      <c r="I2" s="15" t="s">
        <v>80</v>
      </c>
      <c r="J2" s="12"/>
      <c r="K2" s="15" t="s">
        <v>81</v>
      </c>
    </row>
    <row r="3" spans="1:100 14899:15897" ht="40.799999999999997" x14ac:dyDescent="0.25">
      <c r="A3" s="12" t="s">
        <v>38</v>
      </c>
      <c r="B3" s="12">
        <v>2022</v>
      </c>
      <c r="C3" s="12" t="s">
        <v>39</v>
      </c>
      <c r="D3" s="12" t="s">
        <v>82</v>
      </c>
      <c r="E3" s="12" t="s">
        <v>41</v>
      </c>
      <c r="F3" s="12" t="s">
        <v>42</v>
      </c>
      <c r="G3" s="13" t="str">
        <f t="shared" si="0"/>
        <v>EYF-2022-COM-E02-FA-FD</v>
      </c>
      <c r="H3" s="14" t="s">
        <v>32</v>
      </c>
      <c r="I3" s="15" t="s">
        <v>80</v>
      </c>
      <c r="J3" s="12"/>
      <c r="K3" s="15" t="s">
        <v>81</v>
      </c>
    </row>
    <row r="4" spans="1:100 14899:15897" ht="40.799999999999997" x14ac:dyDescent="0.25">
      <c r="A4" s="12" t="s">
        <v>38</v>
      </c>
      <c r="B4" s="12">
        <v>2022</v>
      </c>
      <c r="C4" s="12" t="s">
        <v>52</v>
      </c>
      <c r="D4" s="12" t="s">
        <v>83</v>
      </c>
      <c r="E4" s="12" t="s">
        <v>41</v>
      </c>
      <c r="F4" s="12" t="s">
        <v>42</v>
      </c>
      <c r="G4" s="13" t="str">
        <f t="shared" si="0"/>
        <v>EYF-2022-PSE-E03-FA-FD</v>
      </c>
      <c r="H4" s="14" t="s">
        <v>84</v>
      </c>
      <c r="I4" s="15" t="s">
        <v>80</v>
      </c>
      <c r="J4" s="12"/>
      <c r="K4" s="15" t="s">
        <v>81</v>
      </c>
    </row>
    <row r="5" spans="1:100 14899:15897" ht="40.799999999999997" x14ac:dyDescent="0.25">
      <c r="A5" s="12" t="s">
        <v>38</v>
      </c>
      <c r="B5" s="12">
        <v>2022</v>
      </c>
      <c r="C5" s="12" t="s">
        <v>52</v>
      </c>
      <c r="D5" s="12" t="s">
        <v>85</v>
      </c>
      <c r="E5" s="12" t="s">
        <v>41</v>
      </c>
      <c r="F5" s="12" t="s">
        <v>42</v>
      </c>
      <c r="G5" s="13" t="str">
        <f t="shared" si="0"/>
        <v>EYF-2022-PSE-E04-FA-FD</v>
      </c>
      <c r="H5" s="14" t="s">
        <v>86</v>
      </c>
      <c r="I5" s="15" t="s">
        <v>80</v>
      </c>
      <c r="J5" s="12"/>
      <c r="K5" s="15" t="s">
        <v>81</v>
      </c>
    </row>
    <row r="6" spans="1:100 14899:15897" ht="40.799999999999997" x14ac:dyDescent="0.25">
      <c r="A6" s="12" t="s">
        <v>38</v>
      </c>
      <c r="B6" s="12">
        <v>2022</v>
      </c>
      <c r="C6" s="12" t="s">
        <v>52</v>
      </c>
      <c r="D6" s="12" t="s">
        <v>87</v>
      </c>
      <c r="E6" s="12" t="s">
        <v>41</v>
      </c>
      <c r="F6" s="12" t="s">
        <v>42</v>
      </c>
      <c r="G6" s="13" t="str">
        <f t="shared" si="0"/>
        <v>EYF-2022-PSE-E05-FA-FD</v>
      </c>
      <c r="H6" s="14" t="s">
        <v>88</v>
      </c>
      <c r="I6" s="15" t="s">
        <v>80</v>
      </c>
      <c r="J6" s="12"/>
      <c r="K6" s="15" t="s">
        <v>81</v>
      </c>
    </row>
    <row r="7" spans="1:100 14899:15897" ht="40.799999999999997" x14ac:dyDescent="0.25">
      <c r="A7" s="12" t="s">
        <v>38</v>
      </c>
      <c r="B7" s="12">
        <v>2022</v>
      </c>
      <c r="C7" s="12" t="s">
        <v>47</v>
      </c>
      <c r="D7" s="12" t="s">
        <v>89</v>
      </c>
      <c r="E7" s="12" t="s">
        <v>41</v>
      </c>
      <c r="F7" s="12" t="s">
        <v>42</v>
      </c>
      <c r="G7" s="13" t="str">
        <f t="shared" si="0"/>
        <v>EYF-2022-PHY-E06-FA-FD</v>
      </c>
      <c r="H7" s="14" t="s">
        <v>90</v>
      </c>
      <c r="I7" s="15" t="s">
        <v>80</v>
      </c>
      <c r="J7" s="12"/>
      <c r="K7" s="15" t="s">
        <v>81</v>
      </c>
    </row>
    <row r="8" spans="1:100 14899:15897" ht="40.799999999999997" x14ac:dyDescent="0.25">
      <c r="A8" s="12" t="s">
        <v>38</v>
      </c>
      <c r="B8" s="12">
        <v>2022</v>
      </c>
      <c r="C8" s="12" t="s">
        <v>47</v>
      </c>
      <c r="D8" s="12" t="s">
        <v>91</v>
      </c>
      <c r="E8" s="12" t="s">
        <v>41</v>
      </c>
      <c r="F8" s="12" t="s">
        <v>42</v>
      </c>
      <c r="G8" s="13" t="str">
        <f t="shared" si="0"/>
        <v>EYF-2022-PHY-E07-FA-FD</v>
      </c>
      <c r="H8" s="14" t="s">
        <v>92</v>
      </c>
      <c r="I8" s="15" t="s">
        <v>80</v>
      </c>
      <c r="J8" s="12"/>
      <c r="K8" s="15" t="s">
        <v>81</v>
      </c>
    </row>
    <row r="9" spans="1:100 14899:15897" ht="40.799999999999997" x14ac:dyDescent="0.25">
      <c r="A9" s="12" t="s">
        <v>38</v>
      </c>
      <c r="B9" s="12">
        <v>2022</v>
      </c>
      <c r="C9" s="12" t="s">
        <v>59</v>
      </c>
      <c r="D9" s="12" t="s">
        <v>93</v>
      </c>
      <c r="E9" s="12" t="s">
        <v>41</v>
      </c>
      <c r="F9" s="12" t="s">
        <v>42</v>
      </c>
      <c r="G9" s="13" t="str">
        <f t="shared" si="0"/>
        <v>EYF-2022-LIT-E08-FA-FD</v>
      </c>
      <c r="H9" s="14" t="s">
        <v>94</v>
      </c>
      <c r="I9" s="15" t="s">
        <v>80</v>
      </c>
      <c r="J9" s="12"/>
      <c r="K9" s="15" t="s">
        <v>81</v>
      </c>
    </row>
    <row r="10" spans="1:100 14899:15897" ht="40.799999999999997" x14ac:dyDescent="0.25">
      <c r="A10" s="12" t="s">
        <v>38</v>
      </c>
      <c r="B10" s="12">
        <v>2022</v>
      </c>
      <c r="C10" s="12" t="s">
        <v>59</v>
      </c>
      <c r="D10" s="12" t="s">
        <v>95</v>
      </c>
      <c r="E10" s="12" t="s">
        <v>41</v>
      </c>
      <c r="F10" s="12" t="s">
        <v>42</v>
      </c>
      <c r="G10" s="13" t="str">
        <f t="shared" si="0"/>
        <v>EYF-2022-LIT-E09-FA-FD</v>
      </c>
      <c r="H10" s="14" t="s">
        <v>96</v>
      </c>
      <c r="I10" s="15" t="s">
        <v>80</v>
      </c>
      <c r="J10" s="12"/>
      <c r="K10" s="15" t="s">
        <v>81</v>
      </c>
    </row>
    <row r="11" spans="1:100 14899:15897" ht="40.799999999999997" x14ac:dyDescent="0.25">
      <c r="A11" s="12" t="s">
        <v>38</v>
      </c>
      <c r="B11" s="12">
        <v>2022</v>
      </c>
      <c r="C11" s="12" t="s">
        <v>59</v>
      </c>
      <c r="D11" s="12" t="s">
        <v>97</v>
      </c>
      <c r="E11" s="12" t="s">
        <v>41</v>
      </c>
      <c r="F11" s="12" t="s">
        <v>42</v>
      </c>
      <c r="G11" s="13" t="str">
        <f t="shared" si="0"/>
        <v>EYF-2022-LIT-E10-FA-FD</v>
      </c>
      <c r="H11" s="14" t="s">
        <v>30</v>
      </c>
      <c r="I11" s="15" t="s">
        <v>80</v>
      </c>
      <c r="J11" s="12"/>
      <c r="K11" s="15" t="s">
        <v>81</v>
      </c>
    </row>
    <row r="12" spans="1:100 14899:15897" ht="40.799999999999997" x14ac:dyDescent="0.25">
      <c r="A12" s="12" t="s">
        <v>38</v>
      </c>
      <c r="B12" s="12">
        <v>2022</v>
      </c>
      <c r="C12" s="12" t="s">
        <v>33</v>
      </c>
      <c r="D12" s="12" t="s">
        <v>98</v>
      </c>
      <c r="E12" s="12" t="s">
        <v>41</v>
      </c>
      <c r="F12" s="12" t="s">
        <v>42</v>
      </c>
      <c r="G12" s="13" t="str">
        <f t="shared" si="0"/>
        <v>EYF-2022-MAT-E11-FA-FD</v>
      </c>
      <c r="H12" s="14" t="s">
        <v>35</v>
      </c>
      <c r="I12" s="15" t="s">
        <v>80</v>
      </c>
      <c r="J12" s="12"/>
      <c r="K12" s="15" t="s">
        <v>81</v>
      </c>
    </row>
    <row r="13" spans="1:100 14899:15897" ht="40.799999999999997" x14ac:dyDescent="0.25">
      <c r="A13" s="12" t="s">
        <v>38</v>
      </c>
      <c r="B13" s="12">
        <v>2022</v>
      </c>
      <c r="C13" s="12" t="s">
        <v>33</v>
      </c>
      <c r="D13" s="12" t="s">
        <v>99</v>
      </c>
      <c r="E13" s="12" t="s">
        <v>41</v>
      </c>
      <c r="F13" s="12" t="s">
        <v>42</v>
      </c>
      <c r="G13" s="13" t="str">
        <f t="shared" si="0"/>
        <v>EYF-2022-MAT-E12-FA-FD</v>
      </c>
      <c r="H13" s="14" t="s">
        <v>100</v>
      </c>
      <c r="I13" s="15" t="s">
        <v>80</v>
      </c>
      <c r="J13" s="12"/>
      <c r="K13" s="15" t="s">
        <v>81</v>
      </c>
    </row>
    <row r="14" spans="1:100 14899:15897" ht="40.799999999999997" x14ac:dyDescent="0.25">
      <c r="A14" s="12" t="s">
        <v>38</v>
      </c>
      <c r="B14" s="12">
        <v>2022</v>
      </c>
      <c r="C14" s="12" t="s">
        <v>66</v>
      </c>
      <c r="D14" s="12" t="s">
        <v>101</v>
      </c>
      <c r="E14" s="12" t="s">
        <v>41</v>
      </c>
      <c r="F14" s="12" t="s">
        <v>42</v>
      </c>
      <c r="G14" s="13" t="str">
        <f t="shared" si="0"/>
        <v>EYF-2022-UTW-E13-FA-FD</v>
      </c>
      <c r="H14" s="14" t="s">
        <v>102</v>
      </c>
      <c r="I14" s="15" t="s">
        <v>80</v>
      </c>
      <c r="J14" s="12"/>
      <c r="K14" s="15" t="s">
        <v>81</v>
      </c>
    </row>
    <row r="15" spans="1:100 14899:15897" ht="40.799999999999997" x14ac:dyDescent="0.25">
      <c r="A15" s="12" t="s">
        <v>38</v>
      </c>
      <c r="B15" s="12">
        <v>2022</v>
      </c>
      <c r="C15" s="12" t="s">
        <v>66</v>
      </c>
      <c r="D15" s="12" t="s">
        <v>103</v>
      </c>
      <c r="E15" s="12" t="s">
        <v>41</v>
      </c>
      <c r="F15" s="12" t="s">
        <v>42</v>
      </c>
      <c r="G15" s="13" t="str">
        <f t="shared" si="0"/>
        <v>EYF-2022-UTW-E14-FA-FD</v>
      </c>
      <c r="H15" s="14" t="s">
        <v>104</v>
      </c>
      <c r="I15" s="15" t="s">
        <v>80</v>
      </c>
      <c r="J15" s="12"/>
      <c r="K15" s="15" t="s">
        <v>81</v>
      </c>
    </row>
    <row r="16" spans="1:100 14899:15897" ht="40.799999999999997" x14ac:dyDescent="0.25">
      <c r="A16" s="12" t="s">
        <v>38</v>
      </c>
      <c r="B16" s="12">
        <v>2022</v>
      </c>
      <c r="C16" s="12" t="s">
        <v>66</v>
      </c>
      <c r="D16" s="12" t="s">
        <v>105</v>
      </c>
      <c r="E16" s="12" t="s">
        <v>41</v>
      </c>
      <c r="F16" s="12" t="s">
        <v>42</v>
      </c>
      <c r="G16" s="13" t="str">
        <f t="shared" si="0"/>
        <v>EYF-2022-UTW-E15-FA-FD</v>
      </c>
      <c r="H16" s="14" t="s">
        <v>106</v>
      </c>
      <c r="I16" s="15" t="s">
        <v>80</v>
      </c>
      <c r="J16" s="12"/>
      <c r="K16" s="15" t="s">
        <v>81</v>
      </c>
    </row>
    <row r="17" spans="1:11" ht="40.799999999999997" x14ac:dyDescent="0.25">
      <c r="A17" s="12" t="s">
        <v>38</v>
      </c>
      <c r="B17" s="12">
        <v>2022</v>
      </c>
      <c r="C17" s="12" t="s">
        <v>73</v>
      </c>
      <c r="D17" s="12" t="s">
        <v>107</v>
      </c>
      <c r="E17" s="12" t="s">
        <v>41</v>
      </c>
      <c r="F17" s="12" t="s">
        <v>42</v>
      </c>
      <c r="G17" s="13" t="str">
        <f t="shared" si="0"/>
        <v>EYF-2022-EXP-E16-FA-FD</v>
      </c>
      <c r="H17" s="14" t="s">
        <v>108</v>
      </c>
      <c r="I17" s="15" t="s">
        <v>80</v>
      </c>
      <c r="J17" s="12"/>
      <c r="K17" s="15" t="s">
        <v>81</v>
      </c>
    </row>
    <row r="18" spans="1:11" ht="40.799999999999997" x14ac:dyDescent="0.25">
      <c r="A18" s="12" t="s">
        <v>38</v>
      </c>
      <c r="B18" s="12">
        <v>2022</v>
      </c>
      <c r="C18" s="12" t="s">
        <v>73</v>
      </c>
      <c r="D18" s="12" t="s">
        <v>109</v>
      </c>
      <c r="E18" s="12" t="s">
        <v>41</v>
      </c>
      <c r="F18" s="12" t="s">
        <v>42</v>
      </c>
      <c r="G18" s="13" t="str">
        <f t="shared" si="0"/>
        <v>EYF-2022-EXP-E17-FA-FD</v>
      </c>
      <c r="H18" s="14" t="s">
        <v>110</v>
      </c>
      <c r="I18" s="15" t="s">
        <v>80</v>
      </c>
      <c r="J18" s="12"/>
      <c r="K18" s="15" t="s">
        <v>81</v>
      </c>
    </row>
  </sheetData>
  <printOptions horizontalCentered="1" verticalCentered="1"/>
  <pageMargins left="0.74803149606299213" right="0.74803149606299213" top="0.98425196850393704" bottom="0.98425196850393704" header="0.511811023622047" footer="0.511811023622047"/>
  <pageSetup paperSize="9" scale="53" fitToWidth="0" fitToHeight="0" orientation="landscape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25"/>
  <sheetViews>
    <sheetView workbookViewId="0">
      <selection activeCell="I22" sqref="I22"/>
    </sheetView>
  </sheetViews>
  <sheetFormatPr defaultColWidth="8.6640625" defaultRowHeight="13.2" x14ac:dyDescent="0.25"/>
  <cols>
    <col min="1" max="1" width="6.88671875" style="6" bestFit="1" customWidth="1"/>
    <col min="2" max="2" width="6" style="6" bestFit="1" customWidth="1"/>
    <col min="3" max="3" width="8.109375" style="6" bestFit="1" customWidth="1"/>
    <col min="4" max="4" width="11.44140625" style="6" bestFit="1" customWidth="1"/>
    <col min="5" max="5" width="8.33203125" style="6" bestFit="1" customWidth="1"/>
    <col min="6" max="6" width="13.6640625" style="6" bestFit="1" customWidth="1"/>
    <col min="7" max="7" width="20.88671875" style="6" bestFit="1" customWidth="1"/>
    <col min="8" max="8" width="23.5546875" style="7" customWidth="1"/>
    <col min="9" max="9" width="23.33203125" style="8" customWidth="1"/>
    <col min="10" max="10" width="4.44140625" style="6" customWidth="1"/>
    <col min="11" max="11" width="43.88671875" style="7" customWidth="1"/>
    <col min="12" max="12" width="31" bestFit="1" customWidth="1"/>
    <col min="13" max="13" width="8.6640625" customWidth="1"/>
  </cols>
  <sheetData>
    <row r="1" spans="1:11" s="3" customFormat="1" ht="13.2" customHeight="1" x14ac:dyDescent="0.25">
      <c r="A1" s="9" t="s">
        <v>13</v>
      </c>
      <c r="B1" s="9" t="s">
        <v>14</v>
      </c>
      <c r="C1" s="9" t="s">
        <v>15</v>
      </c>
      <c r="D1" s="9" t="s">
        <v>16</v>
      </c>
      <c r="E1" s="10" t="s">
        <v>17</v>
      </c>
      <c r="F1" s="10" t="s">
        <v>18</v>
      </c>
      <c r="G1" s="10" t="s">
        <v>19</v>
      </c>
      <c r="H1" s="11" t="s">
        <v>20</v>
      </c>
      <c r="I1" s="11" t="s">
        <v>21</v>
      </c>
      <c r="J1" s="9" t="s">
        <v>22</v>
      </c>
      <c r="K1" s="11" t="s">
        <v>23</v>
      </c>
    </row>
    <row r="2" spans="1:11" s="4" customFormat="1" x14ac:dyDescent="0.25">
      <c r="A2" s="12" t="s">
        <v>6</v>
      </c>
      <c r="B2" s="12">
        <v>2022</v>
      </c>
      <c r="C2" s="12" t="s">
        <v>24</v>
      </c>
      <c r="D2" s="12" t="s">
        <v>111</v>
      </c>
      <c r="E2" s="12" t="s">
        <v>25</v>
      </c>
      <c r="F2" s="12" t="s">
        <v>112</v>
      </c>
      <c r="G2" s="13" t="str">
        <f t="shared" ref="G2:G25" si="0">CONCATENATE(A2,"-",B2,"-",C2,"-",D2,"-",E2,"-",F2)</f>
        <v>KS1-2022-ENG-SUB-TA-NT</v>
      </c>
      <c r="H2" s="15" t="s">
        <v>113</v>
      </c>
      <c r="I2" s="15" t="s">
        <v>114</v>
      </c>
      <c r="J2" s="12"/>
      <c r="K2" s="14" t="s">
        <v>115</v>
      </c>
    </row>
    <row r="3" spans="1:11" s="4" customFormat="1" x14ac:dyDescent="0.25">
      <c r="A3" s="12" t="s">
        <v>6</v>
      </c>
      <c r="B3" s="12">
        <v>2022</v>
      </c>
      <c r="C3" s="12" t="s">
        <v>33</v>
      </c>
      <c r="D3" s="12" t="s">
        <v>111</v>
      </c>
      <c r="E3" s="12" t="s">
        <v>25</v>
      </c>
      <c r="F3" s="12" t="s">
        <v>112</v>
      </c>
      <c r="G3" s="13" t="str">
        <f t="shared" si="0"/>
        <v>KS1-2022-MAT-SUB-TA-NT</v>
      </c>
      <c r="H3" s="15" t="s">
        <v>116</v>
      </c>
      <c r="I3" s="15" t="s">
        <v>114</v>
      </c>
      <c r="J3" s="12"/>
      <c r="K3" s="14" t="s">
        <v>115</v>
      </c>
    </row>
    <row r="4" spans="1:11" s="4" customFormat="1" x14ac:dyDescent="0.25">
      <c r="A4" s="12" t="s">
        <v>6</v>
      </c>
      <c r="B4" s="12">
        <v>2022</v>
      </c>
      <c r="C4" s="12" t="s">
        <v>36</v>
      </c>
      <c r="D4" s="12" t="s">
        <v>111</v>
      </c>
      <c r="E4" s="12" t="s">
        <v>25</v>
      </c>
      <c r="F4" s="12" t="s">
        <v>112</v>
      </c>
      <c r="G4" s="13" t="str">
        <f t="shared" si="0"/>
        <v>KS1-2022-SCI-SUB-TA-NT</v>
      </c>
      <c r="H4" s="15" t="s">
        <v>117</v>
      </c>
      <c r="I4" s="15" t="s">
        <v>114</v>
      </c>
      <c r="J4" s="12"/>
      <c r="K4" s="14" t="s">
        <v>115</v>
      </c>
    </row>
    <row r="5" spans="1:11" s="17" customFormat="1" ht="40.799999999999997" x14ac:dyDescent="0.25">
      <c r="A5" s="12" t="s">
        <v>6</v>
      </c>
      <c r="B5" s="12">
        <v>2022</v>
      </c>
      <c r="C5" s="12" t="s">
        <v>118</v>
      </c>
      <c r="D5" s="12" t="s">
        <v>119</v>
      </c>
      <c r="E5" s="12" t="s">
        <v>120</v>
      </c>
      <c r="F5" s="12" t="s">
        <v>121</v>
      </c>
      <c r="G5" s="13" t="str">
        <f t="shared" si="0"/>
        <v>KS1-2022-PHO-CHK-TT-NY</v>
      </c>
      <c r="H5" s="15" t="s">
        <v>122</v>
      </c>
      <c r="I5" s="14" t="s">
        <v>123</v>
      </c>
      <c r="J5" s="12"/>
      <c r="K5" s="15" t="s">
        <v>124</v>
      </c>
    </row>
    <row r="6" spans="1:11" s="17" customFormat="1" x14ac:dyDescent="0.25">
      <c r="A6" s="12" t="s">
        <v>6</v>
      </c>
      <c r="B6" s="12">
        <v>2022</v>
      </c>
      <c r="C6" s="12" t="s">
        <v>118</v>
      </c>
      <c r="D6" s="12" t="s">
        <v>119</v>
      </c>
      <c r="E6" s="12" t="s">
        <v>120</v>
      </c>
      <c r="F6" s="12" t="s">
        <v>125</v>
      </c>
      <c r="G6" s="13" t="str">
        <f t="shared" si="0"/>
        <v>KS1-2022-PHO-CHK-TT-NM</v>
      </c>
      <c r="H6" s="15" t="s">
        <v>126</v>
      </c>
      <c r="I6" s="14" t="s">
        <v>127</v>
      </c>
      <c r="J6" s="12">
        <v>40</v>
      </c>
      <c r="K6" s="14"/>
    </row>
    <row r="7" spans="1:11" s="4" customFormat="1" x14ac:dyDescent="0.25">
      <c r="A7" s="12" t="s">
        <v>6</v>
      </c>
      <c r="B7" s="12">
        <v>2022</v>
      </c>
      <c r="C7" s="12" t="s">
        <v>24</v>
      </c>
      <c r="D7" s="12" t="s">
        <v>31</v>
      </c>
      <c r="E7" s="12" t="s">
        <v>120</v>
      </c>
      <c r="F7" s="12" t="s">
        <v>125</v>
      </c>
      <c r="G7" s="12" t="str">
        <f t="shared" si="0"/>
        <v>KS1-2022-ENG-SPE-TT-NM</v>
      </c>
      <c r="H7" s="15" t="s">
        <v>128</v>
      </c>
      <c r="I7" s="15" t="s">
        <v>127</v>
      </c>
      <c r="J7" s="12">
        <v>20</v>
      </c>
      <c r="K7" s="15"/>
    </row>
    <row r="8" spans="1:11" s="4" customFormat="1" x14ac:dyDescent="0.25">
      <c r="A8" s="12" t="s">
        <v>6</v>
      </c>
      <c r="B8" s="12">
        <v>2022</v>
      </c>
      <c r="C8" s="12" t="s">
        <v>24</v>
      </c>
      <c r="D8" s="12" t="s">
        <v>129</v>
      </c>
      <c r="E8" s="12" t="s">
        <v>120</v>
      </c>
      <c r="F8" s="12" t="s">
        <v>125</v>
      </c>
      <c r="G8" s="12" t="str">
        <f t="shared" si="0"/>
        <v>KS1-2022-ENG-GPV-TT-NM</v>
      </c>
      <c r="H8" s="15" t="s">
        <v>130</v>
      </c>
      <c r="I8" s="15" t="s">
        <v>127</v>
      </c>
      <c r="J8" s="12">
        <v>20</v>
      </c>
      <c r="K8" s="15"/>
    </row>
    <row r="9" spans="1:11" s="4" customFormat="1" ht="20.399999999999999" x14ac:dyDescent="0.25">
      <c r="A9" s="12" t="s">
        <v>6</v>
      </c>
      <c r="B9" s="12">
        <v>2022</v>
      </c>
      <c r="C9" s="12" t="s">
        <v>24</v>
      </c>
      <c r="D9" s="12" t="s">
        <v>131</v>
      </c>
      <c r="E9" s="12" t="s">
        <v>120</v>
      </c>
      <c r="F9" s="12" t="s">
        <v>132</v>
      </c>
      <c r="G9" s="12" t="str">
        <f t="shared" si="0"/>
        <v>KS1-2022-ENG-GPS-TT-NS</v>
      </c>
      <c r="H9" s="15" t="s">
        <v>133</v>
      </c>
      <c r="I9" s="15" t="s">
        <v>127</v>
      </c>
      <c r="J9" s="12">
        <v>40</v>
      </c>
      <c r="K9" s="15" t="s">
        <v>134</v>
      </c>
    </row>
    <row r="10" spans="1:11" s="4" customFormat="1" ht="20.399999999999999" x14ac:dyDescent="0.25">
      <c r="A10" s="12" t="s">
        <v>6</v>
      </c>
      <c r="B10" s="12">
        <v>2022</v>
      </c>
      <c r="C10" s="12" t="s">
        <v>24</v>
      </c>
      <c r="D10" s="12" t="s">
        <v>135</v>
      </c>
      <c r="E10" s="12" t="s">
        <v>120</v>
      </c>
      <c r="F10" s="12" t="s">
        <v>136</v>
      </c>
      <c r="G10" s="12" t="str">
        <f t="shared" si="0"/>
        <v>KS1-2022-ENG-GSS-TT-NB</v>
      </c>
      <c r="H10" s="15" t="s">
        <v>137</v>
      </c>
      <c r="I10" s="15" t="s">
        <v>138</v>
      </c>
      <c r="J10" s="12">
        <v>999</v>
      </c>
      <c r="K10" s="15" t="s">
        <v>139</v>
      </c>
    </row>
    <row r="11" spans="1:11" s="4" customFormat="1" ht="51" x14ac:dyDescent="0.25">
      <c r="A11" s="12" t="s">
        <v>6</v>
      </c>
      <c r="B11" s="12">
        <v>2022</v>
      </c>
      <c r="C11" s="12" t="s">
        <v>24</v>
      </c>
      <c r="D11" s="12" t="s">
        <v>140</v>
      </c>
      <c r="E11" s="12" t="s">
        <v>120</v>
      </c>
      <c r="F11" s="12" t="s">
        <v>141</v>
      </c>
      <c r="G11" s="12" t="str">
        <f t="shared" si="0"/>
        <v>KS1-2022-ENG-GPM-TT-NE</v>
      </c>
      <c r="H11" s="15" t="s">
        <v>142</v>
      </c>
      <c r="I11" s="15" t="s">
        <v>258</v>
      </c>
      <c r="J11" s="12"/>
      <c r="K11" s="15" t="s">
        <v>261</v>
      </c>
    </row>
    <row r="12" spans="1:11" s="4" customFormat="1" x14ac:dyDescent="0.25">
      <c r="A12" s="12" t="s">
        <v>6</v>
      </c>
      <c r="B12" s="12">
        <v>2022</v>
      </c>
      <c r="C12" s="12" t="s">
        <v>24</v>
      </c>
      <c r="D12" s="12" t="s">
        <v>143</v>
      </c>
      <c r="E12" s="12" t="s">
        <v>120</v>
      </c>
      <c r="F12" s="12" t="s">
        <v>125</v>
      </c>
      <c r="G12" s="12" t="str">
        <f t="shared" si="0"/>
        <v>KS1-2022-ENG-RD1-TT-NM</v>
      </c>
      <c r="H12" s="15" t="s">
        <v>144</v>
      </c>
      <c r="I12" s="15" t="s">
        <v>127</v>
      </c>
      <c r="J12" s="12">
        <v>20</v>
      </c>
      <c r="K12" s="15"/>
    </row>
    <row r="13" spans="1:11" s="4" customFormat="1" x14ac:dyDescent="0.25">
      <c r="A13" s="12" t="s">
        <v>6</v>
      </c>
      <c r="B13" s="12">
        <v>2022</v>
      </c>
      <c r="C13" s="12" t="s">
        <v>24</v>
      </c>
      <c r="D13" s="12" t="s">
        <v>145</v>
      </c>
      <c r="E13" s="12" t="s">
        <v>120</v>
      </c>
      <c r="F13" s="12" t="s">
        <v>125</v>
      </c>
      <c r="G13" s="12" t="str">
        <f t="shared" si="0"/>
        <v>KS1-2022-ENG-RD2-TT-NM</v>
      </c>
      <c r="H13" s="15" t="s">
        <v>146</v>
      </c>
      <c r="I13" s="15" t="s">
        <v>127</v>
      </c>
      <c r="J13" s="12">
        <v>20</v>
      </c>
      <c r="K13" s="15"/>
    </row>
    <row r="14" spans="1:11" s="4" customFormat="1" x14ac:dyDescent="0.25">
      <c r="A14" s="12" t="s">
        <v>6</v>
      </c>
      <c r="B14" s="12">
        <v>2022</v>
      </c>
      <c r="C14" s="12" t="s">
        <v>24</v>
      </c>
      <c r="D14" s="12" t="s">
        <v>147</v>
      </c>
      <c r="E14" s="12" t="s">
        <v>120</v>
      </c>
      <c r="F14" s="12" t="s">
        <v>132</v>
      </c>
      <c r="G14" s="12" t="str">
        <f t="shared" si="0"/>
        <v>KS1-2022-ENG-RDT-TT-NS</v>
      </c>
      <c r="H14" s="15" t="s">
        <v>148</v>
      </c>
      <c r="I14" s="15" t="s">
        <v>127</v>
      </c>
      <c r="J14" s="12">
        <v>40</v>
      </c>
      <c r="K14" s="15" t="s">
        <v>149</v>
      </c>
    </row>
    <row r="15" spans="1:11" s="4" customFormat="1" x14ac:dyDescent="0.25">
      <c r="A15" s="12" t="s">
        <v>6</v>
      </c>
      <c r="B15" s="12">
        <v>2022</v>
      </c>
      <c r="C15" s="12" t="s">
        <v>24</v>
      </c>
      <c r="D15" s="12" t="s">
        <v>150</v>
      </c>
      <c r="E15" s="12" t="s">
        <v>120</v>
      </c>
      <c r="F15" s="12" t="s">
        <v>136</v>
      </c>
      <c r="G15" s="12" t="str">
        <f t="shared" si="0"/>
        <v>KS1-2022-ENG-RSS-TT-NB</v>
      </c>
      <c r="H15" s="15" t="s">
        <v>151</v>
      </c>
      <c r="I15" s="15" t="s">
        <v>138</v>
      </c>
      <c r="J15" s="12">
        <v>999</v>
      </c>
      <c r="K15" s="15" t="s">
        <v>139</v>
      </c>
    </row>
    <row r="16" spans="1:11" s="4" customFormat="1" ht="51" x14ac:dyDescent="0.25">
      <c r="A16" s="12" t="s">
        <v>6</v>
      </c>
      <c r="B16" s="12">
        <v>2022</v>
      </c>
      <c r="C16" s="12" t="s">
        <v>24</v>
      </c>
      <c r="D16" s="12" t="s">
        <v>152</v>
      </c>
      <c r="E16" s="12" t="s">
        <v>120</v>
      </c>
      <c r="F16" s="12" t="s">
        <v>141</v>
      </c>
      <c r="G16" s="12" t="str">
        <f t="shared" si="0"/>
        <v>KS1-2022-ENG-REM-TT-NE</v>
      </c>
      <c r="H16" s="15" t="s">
        <v>153</v>
      </c>
      <c r="I16" s="15" t="s">
        <v>258</v>
      </c>
      <c r="J16" s="12"/>
      <c r="K16" s="15" t="s">
        <v>262</v>
      </c>
    </row>
    <row r="17" spans="1:11" s="4" customFormat="1" x14ac:dyDescent="0.25">
      <c r="A17" s="12" t="s">
        <v>6</v>
      </c>
      <c r="B17" s="12">
        <v>2022</v>
      </c>
      <c r="C17" s="12" t="s">
        <v>33</v>
      </c>
      <c r="D17" s="12" t="s">
        <v>154</v>
      </c>
      <c r="E17" s="12" t="s">
        <v>120</v>
      </c>
      <c r="F17" s="12" t="s">
        <v>125</v>
      </c>
      <c r="G17" s="12" t="str">
        <f t="shared" si="0"/>
        <v>KS1-2022-MAT-MAR-TT-NM</v>
      </c>
      <c r="H17" s="15" t="s">
        <v>155</v>
      </c>
      <c r="I17" s="15" t="s">
        <v>127</v>
      </c>
      <c r="J17" s="12">
        <v>25</v>
      </c>
      <c r="K17" s="15"/>
    </row>
    <row r="18" spans="1:11" s="4" customFormat="1" x14ac:dyDescent="0.25">
      <c r="A18" s="12" t="s">
        <v>6</v>
      </c>
      <c r="B18" s="12">
        <v>2022</v>
      </c>
      <c r="C18" s="12" t="s">
        <v>33</v>
      </c>
      <c r="D18" s="12" t="s">
        <v>156</v>
      </c>
      <c r="E18" s="12" t="s">
        <v>120</v>
      </c>
      <c r="F18" s="12" t="s">
        <v>125</v>
      </c>
      <c r="G18" s="12" t="str">
        <f t="shared" si="0"/>
        <v>KS1-2022-MAT-MRE-TT-NM</v>
      </c>
      <c r="H18" s="15" t="s">
        <v>157</v>
      </c>
      <c r="I18" s="15" t="s">
        <v>127</v>
      </c>
      <c r="J18" s="12">
        <v>35</v>
      </c>
      <c r="K18" s="15"/>
    </row>
    <row r="19" spans="1:11" s="4" customFormat="1" x14ac:dyDescent="0.25">
      <c r="A19" s="12" t="s">
        <v>6</v>
      </c>
      <c r="B19" s="12">
        <v>2022</v>
      </c>
      <c r="C19" s="12" t="s">
        <v>33</v>
      </c>
      <c r="D19" s="12" t="s">
        <v>111</v>
      </c>
      <c r="E19" s="12" t="s">
        <v>120</v>
      </c>
      <c r="F19" s="12" t="s">
        <v>132</v>
      </c>
      <c r="G19" s="12" t="str">
        <f t="shared" si="0"/>
        <v>KS1-2022-MAT-SUB-TT-NS</v>
      </c>
      <c r="H19" s="15" t="s">
        <v>158</v>
      </c>
      <c r="I19" s="15" t="s">
        <v>127</v>
      </c>
      <c r="J19" s="12">
        <v>60</v>
      </c>
      <c r="K19" s="15" t="s">
        <v>159</v>
      </c>
    </row>
    <row r="20" spans="1:11" s="4" customFormat="1" x14ac:dyDescent="0.25">
      <c r="A20" s="12" t="s">
        <v>6</v>
      </c>
      <c r="B20" s="12">
        <v>2022</v>
      </c>
      <c r="C20" s="12" t="s">
        <v>33</v>
      </c>
      <c r="D20" s="12" t="s">
        <v>160</v>
      </c>
      <c r="E20" s="12" t="s">
        <v>120</v>
      </c>
      <c r="F20" s="12" t="s">
        <v>136</v>
      </c>
      <c r="G20" s="12" t="str">
        <f t="shared" si="0"/>
        <v>KS1-2022-MAT-MSS-TT-NB</v>
      </c>
      <c r="H20" s="15" t="s">
        <v>161</v>
      </c>
      <c r="I20" s="15" t="s">
        <v>138</v>
      </c>
      <c r="J20" s="12">
        <v>999</v>
      </c>
      <c r="K20" s="15" t="s">
        <v>139</v>
      </c>
    </row>
    <row r="21" spans="1:11" s="4" customFormat="1" ht="51" x14ac:dyDescent="0.25">
      <c r="A21" s="12" t="s">
        <v>6</v>
      </c>
      <c r="B21" s="12">
        <v>2022</v>
      </c>
      <c r="C21" s="12" t="s">
        <v>33</v>
      </c>
      <c r="D21" s="12" t="s">
        <v>162</v>
      </c>
      <c r="E21" s="12" t="s">
        <v>120</v>
      </c>
      <c r="F21" s="12" t="s">
        <v>141</v>
      </c>
      <c r="G21" s="12" t="str">
        <f t="shared" si="0"/>
        <v>KS1-2022-MAT-MAM-TT-NE</v>
      </c>
      <c r="H21" s="15" t="s">
        <v>163</v>
      </c>
      <c r="I21" s="15" t="s">
        <v>258</v>
      </c>
      <c r="J21" s="12"/>
      <c r="K21" s="15" t="s">
        <v>262</v>
      </c>
    </row>
    <row r="22" spans="1:11" s="4" customFormat="1" ht="81.599999999999994" x14ac:dyDescent="0.25">
      <c r="A22" s="12" t="s">
        <v>6</v>
      </c>
      <c r="B22" s="12">
        <v>2022</v>
      </c>
      <c r="C22" s="12" t="s">
        <v>24</v>
      </c>
      <c r="D22" s="12" t="s">
        <v>27</v>
      </c>
      <c r="E22" s="12" t="s">
        <v>25</v>
      </c>
      <c r="F22" s="12" t="s">
        <v>164</v>
      </c>
      <c r="G22" s="12" t="str">
        <f t="shared" si="0"/>
        <v>KS1-2022-ENG-REA-TA-NC</v>
      </c>
      <c r="H22" s="15" t="s">
        <v>28</v>
      </c>
      <c r="I22" s="15" t="s">
        <v>259</v>
      </c>
      <c r="J22" s="12"/>
      <c r="K22" s="15" t="s">
        <v>263</v>
      </c>
    </row>
    <row r="23" spans="1:11" s="4" customFormat="1" ht="20.399999999999999" x14ac:dyDescent="0.25">
      <c r="A23" s="12" t="s">
        <v>6</v>
      </c>
      <c r="B23" s="12">
        <v>2022</v>
      </c>
      <c r="C23" s="12" t="s">
        <v>24</v>
      </c>
      <c r="D23" s="12" t="s">
        <v>29</v>
      </c>
      <c r="E23" s="12" t="s">
        <v>25</v>
      </c>
      <c r="F23" s="12" t="s">
        <v>164</v>
      </c>
      <c r="G23" s="12" t="str">
        <f t="shared" si="0"/>
        <v>KS1-2022-ENG-WRI-TA-NC</v>
      </c>
      <c r="H23" s="15" t="s">
        <v>30</v>
      </c>
      <c r="I23" s="15" t="s">
        <v>259</v>
      </c>
      <c r="J23" s="12"/>
      <c r="K23" s="15" t="s">
        <v>165</v>
      </c>
    </row>
    <row r="24" spans="1:11" s="4" customFormat="1" ht="20.399999999999999" x14ac:dyDescent="0.25">
      <c r="A24" s="12" t="s">
        <v>6</v>
      </c>
      <c r="B24" s="12">
        <v>2022</v>
      </c>
      <c r="C24" s="12" t="s">
        <v>33</v>
      </c>
      <c r="D24" s="12" t="s">
        <v>33</v>
      </c>
      <c r="E24" s="12" t="s">
        <v>25</v>
      </c>
      <c r="F24" s="12" t="s">
        <v>164</v>
      </c>
      <c r="G24" s="12" t="str">
        <f t="shared" si="0"/>
        <v>KS1-2022-MAT-MAT-TA-NC</v>
      </c>
      <c r="H24" s="15" t="s">
        <v>34</v>
      </c>
      <c r="I24" s="15" t="s">
        <v>259</v>
      </c>
      <c r="J24" s="12"/>
      <c r="K24" s="15" t="s">
        <v>165</v>
      </c>
    </row>
    <row r="25" spans="1:11" s="4" customFormat="1" ht="40.799999999999997" x14ac:dyDescent="0.25">
      <c r="A25" s="12" t="s">
        <v>6</v>
      </c>
      <c r="B25" s="12">
        <v>2022</v>
      </c>
      <c r="C25" s="12" t="s">
        <v>36</v>
      </c>
      <c r="D25" s="12" t="s">
        <v>36</v>
      </c>
      <c r="E25" s="12" t="s">
        <v>25</v>
      </c>
      <c r="F25" s="12" t="s">
        <v>164</v>
      </c>
      <c r="G25" s="12" t="str">
        <f t="shared" si="0"/>
        <v>KS1-2022-SCI-SCI-TA-NC</v>
      </c>
      <c r="H25" s="15" t="s">
        <v>37</v>
      </c>
      <c r="I25" s="15" t="s">
        <v>260</v>
      </c>
      <c r="J25" s="12"/>
      <c r="K25" s="15" t="s">
        <v>264</v>
      </c>
    </row>
  </sheetData>
  <autoFilter ref="A1:K25" xr:uid="{00000000-0009-0000-0000-000003000000}"/>
  <printOptions horizontalCentered="1" verticalCentered="1"/>
  <pageMargins left="0.74803149606299213" right="0.74803149606299213" top="0.68" bottom="0.60999999999999988" header="0.511811023622047" footer="0.511811023622047"/>
  <pageSetup paperSize="9" scale="74" fitToWidth="0" fitToHeight="0" orientation="landscape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35"/>
  <sheetViews>
    <sheetView workbookViewId="0">
      <selection activeCell="I19" sqref="I19"/>
    </sheetView>
  </sheetViews>
  <sheetFormatPr defaultColWidth="8.6640625" defaultRowHeight="13.2" x14ac:dyDescent="0.25"/>
  <cols>
    <col min="1" max="1" width="6.88671875" style="27" bestFit="1" customWidth="1"/>
    <col min="2" max="2" width="6" style="27" bestFit="1" customWidth="1"/>
    <col min="3" max="3" width="8.109375" style="27" bestFit="1" customWidth="1"/>
    <col min="4" max="4" width="11.44140625" style="28" bestFit="1" customWidth="1"/>
    <col min="5" max="5" width="8.33203125" style="28" bestFit="1" customWidth="1"/>
    <col min="6" max="6" width="13.6640625" style="28" bestFit="1" customWidth="1"/>
    <col min="7" max="7" width="20.88671875" style="28" bestFit="1" customWidth="1"/>
    <col min="8" max="8" width="23.5546875" style="27" customWidth="1"/>
    <col min="9" max="9" width="21.44140625" style="27" customWidth="1"/>
    <col min="10" max="10" width="4.44140625" style="28" customWidth="1"/>
    <col min="11" max="11" width="43.88671875" style="27" customWidth="1"/>
    <col min="12" max="12" width="8.6640625" style="22" customWidth="1"/>
    <col min="13" max="16384" width="8.6640625" style="22"/>
  </cols>
  <sheetData>
    <row r="1" spans="1:11" ht="13.2" customHeight="1" x14ac:dyDescent="0.25">
      <c r="A1" s="18" t="s">
        <v>13</v>
      </c>
      <c r="B1" s="18" t="s">
        <v>14</v>
      </c>
      <c r="C1" s="18" t="s">
        <v>15</v>
      </c>
      <c r="D1" s="18" t="s">
        <v>16</v>
      </c>
      <c r="E1" s="19" t="s">
        <v>17</v>
      </c>
      <c r="F1" s="19" t="s">
        <v>18</v>
      </c>
      <c r="G1" s="19" t="s">
        <v>19</v>
      </c>
      <c r="H1" s="20" t="s">
        <v>20</v>
      </c>
      <c r="I1" s="21" t="s">
        <v>166</v>
      </c>
      <c r="J1" s="18" t="s">
        <v>22</v>
      </c>
      <c r="K1" s="20" t="s">
        <v>23</v>
      </c>
    </row>
    <row r="2" spans="1:11" s="4" customFormat="1" x14ac:dyDescent="0.25">
      <c r="A2" s="12" t="s">
        <v>7</v>
      </c>
      <c r="B2" s="12">
        <v>2022</v>
      </c>
      <c r="C2" s="12" t="s">
        <v>24</v>
      </c>
      <c r="D2" s="12" t="s">
        <v>111</v>
      </c>
      <c r="E2" s="12" t="s">
        <v>25</v>
      </c>
      <c r="F2" s="12" t="s">
        <v>112</v>
      </c>
      <c r="G2" s="13" t="str">
        <f t="shared" ref="G2:G23" si="0">CONCATENATE(A2,"-",B2,"-",C2,"-",D2,"-",E2,"-",F2)</f>
        <v>KS2-2022-ENG-SUB-TA-NT</v>
      </c>
      <c r="H2" s="14" t="s">
        <v>113</v>
      </c>
      <c r="I2" s="15" t="s">
        <v>114</v>
      </c>
      <c r="J2" s="12"/>
      <c r="K2" s="14" t="s">
        <v>115</v>
      </c>
    </row>
    <row r="3" spans="1:11" s="4" customFormat="1" x14ac:dyDescent="0.25">
      <c r="A3" s="12" t="s">
        <v>7</v>
      </c>
      <c r="B3" s="12">
        <v>2022</v>
      </c>
      <c r="C3" s="12" t="s">
        <v>33</v>
      </c>
      <c r="D3" s="12" t="s">
        <v>111</v>
      </c>
      <c r="E3" s="12" t="s">
        <v>25</v>
      </c>
      <c r="F3" s="12" t="s">
        <v>112</v>
      </c>
      <c r="G3" s="13" t="str">
        <f t="shared" si="0"/>
        <v>KS2-2022-MAT-SUB-TA-NT</v>
      </c>
      <c r="H3" s="14" t="s">
        <v>116</v>
      </c>
      <c r="I3" s="15" t="s">
        <v>114</v>
      </c>
      <c r="J3" s="12"/>
      <c r="K3" s="14" t="s">
        <v>115</v>
      </c>
    </row>
    <row r="4" spans="1:11" s="4" customFormat="1" x14ac:dyDescent="0.25">
      <c r="A4" s="12" t="s">
        <v>7</v>
      </c>
      <c r="B4" s="12">
        <v>2022</v>
      </c>
      <c r="C4" s="12" t="s">
        <v>36</v>
      </c>
      <c r="D4" s="12" t="s">
        <v>111</v>
      </c>
      <c r="E4" s="12" t="s">
        <v>25</v>
      </c>
      <c r="F4" s="12" t="s">
        <v>112</v>
      </c>
      <c r="G4" s="13" t="str">
        <f t="shared" si="0"/>
        <v>KS2-2022-SCI-SUB-TA-NT</v>
      </c>
      <c r="H4" s="14" t="s">
        <v>117</v>
      </c>
      <c r="I4" s="15" t="s">
        <v>114</v>
      </c>
      <c r="J4" s="12"/>
      <c r="K4" s="14" t="s">
        <v>115</v>
      </c>
    </row>
    <row r="5" spans="1:11" ht="21" x14ac:dyDescent="0.25">
      <c r="A5" s="23" t="s">
        <v>7</v>
      </c>
      <c r="B5" s="12">
        <v>2022</v>
      </c>
      <c r="C5" s="23" t="s">
        <v>24</v>
      </c>
      <c r="D5" s="23" t="s">
        <v>129</v>
      </c>
      <c r="E5" s="23" t="s">
        <v>120</v>
      </c>
      <c r="F5" s="23" t="s">
        <v>125</v>
      </c>
      <c r="G5" s="23" t="str">
        <f t="shared" si="0"/>
        <v>KS2-2022-ENG-GPV-TT-NM</v>
      </c>
      <c r="H5" s="24" t="s">
        <v>167</v>
      </c>
      <c r="I5" s="25" t="s">
        <v>127</v>
      </c>
      <c r="J5" s="23">
        <v>50</v>
      </c>
      <c r="K5" s="23"/>
    </row>
    <row r="6" spans="1:11" x14ac:dyDescent="0.25">
      <c r="A6" s="23" t="s">
        <v>7</v>
      </c>
      <c r="B6" s="12">
        <v>2022</v>
      </c>
      <c r="C6" s="23" t="s">
        <v>24</v>
      </c>
      <c r="D6" s="26" t="s">
        <v>31</v>
      </c>
      <c r="E6" s="26" t="s">
        <v>120</v>
      </c>
      <c r="F6" s="26" t="s">
        <v>125</v>
      </c>
      <c r="G6" s="23" t="str">
        <f t="shared" si="0"/>
        <v>KS2-2022-ENG-SPE-TT-NM</v>
      </c>
      <c r="H6" s="24" t="s">
        <v>168</v>
      </c>
      <c r="I6" s="25" t="s">
        <v>127</v>
      </c>
      <c r="J6" s="26">
        <v>20</v>
      </c>
      <c r="K6" s="25"/>
    </row>
    <row r="7" spans="1:11" ht="21" x14ac:dyDescent="0.25">
      <c r="A7" s="23" t="s">
        <v>7</v>
      </c>
      <c r="B7" s="12">
        <v>2022</v>
      </c>
      <c r="C7" s="23" t="s">
        <v>24</v>
      </c>
      <c r="D7" s="26" t="s">
        <v>131</v>
      </c>
      <c r="E7" s="26" t="s">
        <v>120</v>
      </c>
      <c r="F7" s="26" t="s">
        <v>132</v>
      </c>
      <c r="G7" s="23" t="str">
        <f t="shared" si="0"/>
        <v>KS2-2022-ENG-GPS-TT-NS</v>
      </c>
      <c r="H7" s="24" t="s">
        <v>169</v>
      </c>
      <c r="I7" s="25" t="s">
        <v>127</v>
      </c>
      <c r="J7" s="26">
        <v>70</v>
      </c>
      <c r="K7" s="25" t="s">
        <v>134</v>
      </c>
    </row>
    <row r="8" spans="1:11" ht="20.399999999999999" x14ac:dyDescent="0.25">
      <c r="A8" s="23" t="s">
        <v>7</v>
      </c>
      <c r="B8" s="12">
        <v>2022</v>
      </c>
      <c r="C8" s="23" t="s">
        <v>24</v>
      </c>
      <c r="D8" s="26" t="s">
        <v>135</v>
      </c>
      <c r="E8" s="26" t="s">
        <v>120</v>
      </c>
      <c r="F8" s="26" t="s">
        <v>136</v>
      </c>
      <c r="G8" s="23" t="str">
        <f t="shared" si="0"/>
        <v>KS2-2022-ENG-GSS-TT-NB</v>
      </c>
      <c r="H8" s="15" t="s">
        <v>137</v>
      </c>
      <c r="I8" s="15" t="s">
        <v>138</v>
      </c>
      <c r="J8" s="12">
        <v>999</v>
      </c>
      <c r="K8" s="14" t="s">
        <v>170</v>
      </c>
    </row>
    <row r="9" spans="1:11" ht="71.400000000000006" x14ac:dyDescent="0.25">
      <c r="A9" s="23" t="s">
        <v>7</v>
      </c>
      <c r="B9" s="12">
        <v>2022</v>
      </c>
      <c r="C9" s="23" t="s">
        <v>24</v>
      </c>
      <c r="D9" s="26" t="s">
        <v>140</v>
      </c>
      <c r="E9" s="26" t="s">
        <v>120</v>
      </c>
      <c r="F9" s="26" t="s">
        <v>141</v>
      </c>
      <c r="G9" s="23" t="str">
        <f t="shared" si="0"/>
        <v>KS2-2022-ENG-GPM-TT-NE</v>
      </c>
      <c r="H9" s="15" t="s">
        <v>142</v>
      </c>
      <c r="I9" s="15" t="s">
        <v>171</v>
      </c>
      <c r="J9" s="12"/>
      <c r="K9" s="15" t="s">
        <v>172</v>
      </c>
    </row>
    <row r="10" spans="1:11" x14ac:dyDescent="0.25">
      <c r="A10" s="23" t="s">
        <v>7</v>
      </c>
      <c r="B10" s="12">
        <v>2022</v>
      </c>
      <c r="C10" s="23" t="s">
        <v>24</v>
      </c>
      <c r="D10" s="26" t="s">
        <v>143</v>
      </c>
      <c r="E10" s="26" t="s">
        <v>120</v>
      </c>
      <c r="F10" s="26" t="s">
        <v>125</v>
      </c>
      <c r="G10" s="26" t="str">
        <f t="shared" si="0"/>
        <v>KS2-2022-ENG-RD1-TT-NM</v>
      </c>
      <c r="H10" s="24" t="s">
        <v>28</v>
      </c>
      <c r="I10" s="25" t="s">
        <v>127</v>
      </c>
      <c r="J10" s="26">
        <v>50</v>
      </c>
      <c r="K10" s="25"/>
    </row>
    <row r="11" spans="1:11" x14ac:dyDescent="0.25">
      <c r="A11" s="23" t="s">
        <v>7</v>
      </c>
      <c r="B11" s="12">
        <v>2022</v>
      </c>
      <c r="C11" s="23" t="s">
        <v>24</v>
      </c>
      <c r="D11" s="26" t="s">
        <v>150</v>
      </c>
      <c r="E11" s="26" t="s">
        <v>120</v>
      </c>
      <c r="F11" s="26" t="s">
        <v>136</v>
      </c>
      <c r="G11" s="26" t="str">
        <f t="shared" si="0"/>
        <v>KS2-2022-ENG-RSS-TT-NB</v>
      </c>
      <c r="H11" s="15" t="s">
        <v>151</v>
      </c>
      <c r="I11" s="15" t="s">
        <v>138</v>
      </c>
      <c r="J11" s="12">
        <v>999</v>
      </c>
      <c r="K11" s="14" t="s">
        <v>170</v>
      </c>
    </row>
    <row r="12" spans="1:11" ht="71.400000000000006" x14ac:dyDescent="0.25">
      <c r="A12" s="23" t="s">
        <v>7</v>
      </c>
      <c r="B12" s="12">
        <v>2022</v>
      </c>
      <c r="C12" s="23" t="s">
        <v>24</v>
      </c>
      <c r="D12" s="26" t="s">
        <v>152</v>
      </c>
      <c r="E12" s="26" t="s">
        <v>120</v>
      </c>
      <c r="F12" s="26" t="s">
        <v>141</v>
      </c>
      <c r="G12" s="26" t="str">
        <f t="shared" si="0"/>
        <v>KS2-2022-ENG-REM-TT-NE</v>
      </c>
      <c r="H12" s="15" t="s">
        <v>153</v>
      </c>
      <c r="I12" s="15" t="s">
        <v>171</v>
      </c>
      <c r="J12" s="12"/>
      <c r="K12" s="15" t="s">
        <v>173</v>
      </c>
    </row>
    <row r="13" spans="1:11" x14ac:dyDescent="0.25">
      <c r="A13" s="23" t="s">
        <v>7</v>
      </c>
      <c r="B13" s="12">
        <v>2022</v>
      </c>
      <c r="C13" s="23" t="s">
        <v>33</v>
      </c>
      <c r="D13" s="26" t="s">
        <v>154</v>
      </c>
      <c r="E13" s="26" t="s">
        <v>120</v>
      </c>
      <c r="F13" s="26" t="s">
        <v>125</v>
      </c>
      <c r="G13" s="23" t="str">
        <f t="shared" si="0"/>
        <v>KS2-2022-MAT-MAR-TT-NM</v>
      </c>
      <c r="H13" s="14" t="s">
        <v>155</v>
      </c>
      <c r="I13" s="25" t="s">
        <v>127</v>
      </c>
      <c r="J13" s="26">
        <v>40</v>
      </c>
      <c r="K13" s="25"/>
    </row>
    <row r="14" spans="1:11" x14ac:dyDescent="0.25">
      <c r="A14" s="23" t="s">
        <v>7</v>
      </c>
      <c r="B14" s="12">
        <v>2022</v>
      </c>
      <c r="C14" s="23" t="s">
        <v>33</v>
      </c>
      <c r="D14" s="26" t="s">
        <v>174</v>
      </c>
      <c r="E14" s="26" t="s">
        <v>120</v>
      </c>
      <c r="F14" s="26" t="s">
        <v>125</v>
      </c>
      <c r="G14" s="23" t="str">
        <f t="shared" si="0"/>
        <v>KS2-2022-MAT-MR1-TT-NM</v>
      </c>
      <c r="H14" s="14" t="s">
        <v>175</v>
      </c>
      <c r="I14" s="25" t="s">
        <v>127</v>
      </c>
      <c r="J14" s="26">
        <v>35</v>
      </c>
      <c r="K14" s="25"/>
    </row>
    <row r="15" spans="1:11" x14ac:dyDescent="0.25">
      <c r="A15" s="23" t="s">
        <v>7</v>
      </c>
      <c r="B15" s="12">
        <v>2022</v>
      </c>
      <c r="C15" s="23" t="s">
        <v>33</v>
      </c>
      <c r="D15" s="26" t="s">
        <v>176</v>
      </c>
      <c r="E15" s="26" t="s">
        <v>120</v>
      </c>
      <c r="F15" s="26" t="s">
        <v>125</v>
      </c>
      <c r="G15" s="23" t="str">
        <f t="shared" si="0"/>
        <v>KS2-2022-MAT-MR2-TT-NM</v>
      </c>
      <c r="H15" s="14" t="s">
        <v>177</v>
      </c>
      <c r="I15" s="25" t="s">
        <v>127</v>
      </c>
      <c r="J15" s="26">
        <v>35</v>
      </c>
      <c r="K15" s="25"/>
    </row>
    <row r="16" spans="1:11" x14ac:dyDescent="0.25">
      <c r="A16" s="23" t="s">
        <v>7</v>
      </c>
      <c r="B16" s="12">
        <v>2022</v>
      </c>
      <c r="C16" s="23" t="s">
        <v>33</v>
      </c>
      <c r="D16" s="26" t="s">
        <v>111</v>
      </c>
      <c r="E16" s="26" t="s">
        <v>120</v>
      </c>
      <c r="F16" s="26" t="s">
        <v>132</v>
      </c>
      <c r="G16" s="23" t="str">
        <f t="shared" si="0"/>
        <v>KS2-2022-MAT-SUB-TT-NS</v>
      </c>
      <c r="H16" s="14" t="s">
        <v>158</v>
      </c>
      <c r="I16" s="25" t="s">
        <v>127</v>
      </c>
      <c r="J16" s="26">
        <v>110</v>
      </c>
      <c r="K16" s="25" t="s">
        <v>159</v>
      </c>
    </row>
    <row r="17" spans="1:11" x14ac:dyDescent="0.25">
      <c r="A17" s="23" t="s">
        <v>7</v>
      </c>
      <c r="B17" s="12">
        <v>2022</v>
      </c>
      <c r="C17" s="23" t="s">
        <v>33</v>
      </c>
      <c r="D17" s="26" t="s">
        <v>160</v>
      </c>
      <c r="E17" s="26" t="s">
        <v>120</v>
      </c>
      <c r="F17" s="26" t="s">
        <v>136</v>
      </c>
      <c r="G17" s="23" t="str">
        <f t="shared" si="0"/>
        <v>KS2-2022-MAT-MSS-TT-NB</v>
      </c>
      <c r="H17" s="15" t="s">
        <v>161</v>
      </c>
      <c r="I17" s="15" t="s">
        <v>138</v>
      </c>
      <c r="J17" s="12">
        <v>999</v>
      </c>
      <c r="K17" s="14" t="s">
        <v>170</v>
      </c>
    </row>
    <row r="18" spans="1:11" ht="71.400000000000006" x14ac:dyDescent="0.25">
      <c r="A18" s="23" t="s">
        <v>7</v>
      </c>
      <c r="B18" s="12">
        <v>2022</v>
      </c>
      <c r="C18" s="23" t="s">
        <v>33</v>
      </c>
      <c r="D18" s="26" t="s">
        <v>162</v>
      </c>
      <c r="E18" s="26" t="s">
        <v>120</v>
      </c>
      <c r="F18" s="26" t="s">
        <v>141</v>
      </c>
      <c r="G18" s="23" t="str">
        <f t="shared" si="0"/>
        <v>KS2-2022-MAT-MAM-TT-NE</v>
      </c>
      <c r="H18" s="15" t="s">
        <v>163</v>
      </c>
      <c r="I18" s="15" t="s">
        <v>171</v>
      </c>
      <c r="J18" s="12"/>
      <c r="K18" s="15" t="s">
        <v>172</v>
      </c>
    </row>
    <row r="19" spans="1:11" ht="71.400000000000006" x14ac:dyDescent="0.25">
      <c r="A19" s="23" t="s">
        <v>7</v>
      </c>
      <c r="B19" s="12">
        <v>2022</v>
      </c>
      <c r="C19" s="23" t="s">
        <v>24</v>
      </c>
      <c r="D19" s="26" t="s">
        <v>27</v>
      </c>
      <c r="E19" s="26" t="s">
        <v>25</v>
      </c>
      <c r="F19" s="26" t="s">
        <v>164</v>
      </c>
      <c r="G19" s="26" t="str">
        <f t="shared" si="0"/>
        <v>KS2-2022-ENG-REA-TA-NC</v>
      </c>
      <c r="H19" s="15" t="s">
        <v>28</v>
      </c>
      <c r="I19" s="55" t="s">
        <v>265</v>
      </c>
      <c r="J19" s="26"/>
      <c r="K19" s="55" t="s">
        <v>269</v>
      </c>
    </row>
    <row r="20" spans="1:11" ht="112.2" x14ac:dyDescent="0.25">
      <c r="A20" s="23" t="s">
        <v>7</v>
      </c>
      <c r="B20" s="12">
        <v>2022</v>
      </c>
      <c r="C20" s="23" t="s">
        <v>24</v>
      </c>
      <c r="D20" s="26" t="s">
        <v>29</v>
      </c>
      <c r="E20" s="26" t="s">
        <v>25</v>
      </c>
      <c r="F20" s="26" t="s">
        <v>164</v>
      </c>
      <c r="G20" s="26" t="str">
        <f t="shared" si="0"/>
        <v>KS2-2022-ENG-WRI-TA-NC</v>
      </c>
      <c r="H20" s="15" t="s">
        <v>30</v>
      </c>
      <c r="I20" s="55" t="s">
        <v>266</v>
      </c>
      <c r="J20" s="26"/>
      <c r="K20" s="55" t="s">
        <v>270</v>
      </c>
    </row>
    <row r="21" spans="1:11" ht="71.400000000000006" x14ac:dyDescent="0.25">
      <c r="A21" s="23" t="s">
        <v>7</v>
      </c>
      <c r="B21" s="12">
        <v>2022</v>
      </c>
      <c r="C21" s="23" t="s">
        <v>33</v>
      </c>
      <c r="D21" s="26" t="s">
        <v>33</v>
      </c>
      <c r="E21" s="26" t="s">
        <v>25</v>
      </c>
      <c r="F21" s="26" t="s">
        <v>164</v>
      </c>
      <c r="G21" s="26" t="str">
        <f t="shared" si="0"/>
        <v>KS2-2022-MAT-MAT-TA-NC</v>
      </c>
      <c r="H21" s="15" t="s">
        <v>34</v>
      </c>
      <c r="I21" s="55" t="s">
        <v>267</v>
      </c>
      <c r="J21" s="26"/>
      <c r="K21" s="55" t="s">
        <v>271</v>
      </c>
    </row>
    <row r="22" spans="1:11" ht="51" x14ac:dyDescent="0.25">
      <c r="A22" s="23" t="s">
        <v>7</v>
      </c>
      <c r="B22" s="12">
        <v>2022</v>
      </c>
      <c r="C22" s="23" t="s">
        <v>36</v>
      </c>
      <c r="D22" s="26" t="s">
        <v>36</v>
      </c>
      <c r="E22" s="26" t="s">
        <v>25</v>
      </c>
      <c r="F22" s="26" t="s">
        <v>164</v>
      </c>
      <c r="G22" s="26" t="str">
        <f t="shared" si="0"/>
        <v>KS2-2022-SCI-SCI-TA-NC</v>
      </c>
      <c r="H22" s="15" t="s">
        <v>37</v>
      </c>
      <c r="I22" s="55" t="s">
        <v>268</v>
      </c>
      <c r="J22" s="26"/>
      <c r="K22" s="55" t="s">
        <v>272</v>
      </c>
    </row>
    <row r="23" spans="1:11" ht="30.6" x14ac:dyDescent="0.25">
      <c r="A23" s="23" t="s">
        <v>7</v>
      </c>
      <c r="B23" s="12">
        <v>2022</v>
      </c>
      <c r="C23" s="23" t="s">
        <v>33</v>
      </c>
      <c r="D23" s="26" t="s">
        <v>178</v>
      </c>
      <c r="E23" s="26" t="s">
        <v>120</v>
      </c>
      <c r="F23" s="26" t="s">
        <v>179</v>
      </c>
      <c r="G23" s="26" t="str">
        <f t="shared" si="0"/>
        <v>KS2-2022-MAT-MTC-TT-MT</v>
      </c>
      <c r="H23" s="15" t="s">
        <v>180</v>
      </c>
      <c r="I23" s="15" t="s">
        <v>181</v>
      </c>
      <c r="J23" s="26">
        <v>25</v>
      </c>
      <c r="K23" s="15" t="s">
        <v>182</v>
      </c>
    </row>
    <row r="35" spans="8:8" x14ac:dyDescent="0.25">
      <c r="H35" s="29"/>
    </row>
  </sheetData>
  <autoFilter ref="A1:K23" xr:uid="{00000000-0009-0000-0000-000004000000}"/>
  <printOptions horizontalCentered="1"/>
  <pageMargins left="0.55118110236220497" right="0.55118110236220497" top="0.78740157480314898" bottom="0.78740157480314898" header="0.511811023622047" footer="0.511811023622047"/>
  <pageSetup paperSize="0" scale="78" fitToWidth="0" fitToHeight="0" orientation="landscape" horizontalDpi="0" verticalDpi="0" copies="0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5"/>
  <sheetViews>
    <sheetView workbookViewId="0">
      <selection activeCell="B36" sqref="B36"/>
    </sheetView>
  </sheetViews>
  <sheetFormatPr defaultColWidth="8.5546875" defaultRowHeight="13.2" x14ac:dyDescent="0.25"/>
  <cols>
    <col min="1" max="1" width="21" bestFit="1" customWidth="1"/>
    <col min="2" max="2" width="68.88671875" bestFit="1" customWidth="1"/>
    <col min="3" max="3" width="21.6640625" bestFit="1" customWidth="1"/>
    <col min="4" max="4" width="19.33203125" bestFit="1" customWidth="1"/>
    <col min="5" max="5" width="8.5546875" customWidth="1"/>
  </cols>
  <sheetData>
    <row r="1" spans="1:5" s="34" customFormat="1" x14ac:dyDescent="0.25">
      <c r="A1" s="30" t="s">
        <v>183</v>
      </c>
      <c r="B1" s="31" t="s">
        <v>184</v>
      </c>
      <c r="C1" s="32"/>
      <c r="D1" s="33"/>
    </row>
    <row r="2" spans="1:5" s="34" customFormat="1" x14ac:dyDescent="0.25">
      <c r="A2" s="35" t="s">
        <v>185</v>
      </c>
      <c r="B2" s="35" t="s">
        <v>186</v>
      </c>
      <c r="C2" s="36" t="s">
        <v>187</v>
      </c>
      <c r="D2" s="36" t="s">
        <v>188</v>
      </c>
    </row>
    <row r="3" spans="1:5" x14ac:dyDescent="0.25">
      <c r="A3" s="37" t="s">
        <v>189</v>
      </c>
      <c r="B3" s="37" t="s">
        <v>190</v>
      </c>
      <c r="C3" s="37" t="s">
        <v>13</v>
      </c>
      <c r="D3" s="37" t="s">
        <v>191</v>
      </c>
    </row>
    <row r="4" spans="1:5" x14ac:dyDescent="0.25">
      <c r="A4" s="37" t="s">
        <v>192</v>
      </c>
      <c r="B4" s="37" t="s">
        <v>193</v>
      </c>
      <c r="C4" s="37" t="s">
        <v>14</v>
      </c>
      <c r="D4" s="37" t="s">
        <v>191</v>
      </c>
    </row>
    <row r="5" spans="1:5" x14ac:dyDescent="0.25">
      <c r="A5" s="37" t="s">
        <v>194</v>
      </c>
      <c r="B5" s="37" t="s">
        <v>195</v>
      </c>
      <c r="C5" s="37" t="s">
        <v>15</v>
      </c>
      <c r="D5" s="38" t="s">
        <v>196</v>
      </c>
    </row>
    <row r="6" spans="1:5" x14ac:dyDescent="0.25">
      <c r="A6" s="37" t="s">
        <v>197</v>
      </c>
      <c r="B6" s="37" t="s">
        <v>198</v>
      </c>
      <c r="C6" s="37" t="s">
        <v>16</v>
      </c>
      <c r="D6" s="38" t="s">
        <v>191</v>
      </c>
    </row>
    <row r="7" spans="1:5" x14ac:dyDescent="0.25">
      <c r="A7" s="37" t="s">
        <v>199</v>
      </c>
      <c r="B7" s="37" t="s">
        <v>200</v>
      </c>
      <c r="C7" s="37" t="s">
        <v>17</v>
      </c>
      <c r="D7" s="38" t="s">
        <v>201</v>
      </c>
    </row>
    <row r="8" spans="1:5" x14ac:dyDescent="0.25">
      <c r="A8" s="37" t="s">
        <v>202</v>
      </c>
      <c r="B8" s="37" t="s">
        <v>203</v>
      </c>
      <c r="C8" s="37" t="s">
        <v>18</v>
      </c>
      <c r="D8" s="37" t="s">
        <v>191</v>
      </c>
    </row>
    <row r="9" spans="1:5" x14ac:dyDescent="0.25">
      <c r="A9" s="37" t="s">
        <v>204</v>
      </c>
      <c r="B9" s="37" t="s">
        <v>205</v>
      </c>
      <c r="C9" s="37" t="s">
        <v>19</v>
      </c>
      <c r="D9" s="37" t="s">
        <v>191</v>
      </c>
      <c r="E9" s="39"/>
    </row>
    <row r="10" spans="1:5" x14ac:dyDescent="0.25">
      <c r="E10" s="39"/>
    </row>
    <row r="12" spans="1:5" x14ac:dyDescent="0.25">
      <c r="A12" s="40" t="s">
        <v>206</v>
      </c>
      <c r="B12" s="40"/>
    </row>
    <row r="13" spans="1:5" x14ac:dyDescent="0.25">
      <c r="A13" s="30" t="s">
        <v>207</v>
      </c>
      <c r="B13" s="35" t="s">
        <v>208</v>
      </c>
    </row>
    <row r="14" spans="1:5" x14ac:dyDescent="0.25">
      <c r="A14" s="41" t="s">
        <v>209</v>
      </c>
      <c r="B14" s="37" t="s">
        <v>210</v>
      </c>
    </row>
    <row r="15" spans="1:5" x14ac:dyDescent="0.25">
      <c r="A15" s="41">
        <v>2004</v>
      </c>
      <c r="B15" s="37" t="s">
        <v>211</v>
      </c>
    </row>
    <row r="16" spans="1:5" x14ac:dyDescent="0.25">
      <c r="A16" s="41">
        <v>2005</v>
      </c>
      <c r="B16" s="37" t="s">
        <v>212</v>
      </c>
    </row>
    <row r="17" spans="1:2" x14ac:dyDescent="0.25">
      <c r="A17" s="41">
        <v>2006</v>
      </c>
      <c r="B17" s="37" t="s">
        <v>213</v>
      </c>
    </row>
    <row r="18" spans="1:2" x14ac:dyDescent="0.25">
      <c r="A18" s="41">
        <v>2007</v>
      </c>
      <c r="B18" s="37" t="s">
        <v>214</v>
      </c>
    </row>
    <row r="19" spans="1:2" x14ac:dyDescent="0.25">
      <c r="A19" s="41">
        <v>2008</v>
      </c>
      <c r="B19" s="37" t="s">
        <v>215</v>
      </c>
    </row>
    <row r="20" spans="1:2" x14ac:dyDescent="0.25">
      <c r="A20" s="41">
        <v>2009</v>
      </c>
      <c r="B20" s="37" t="s">
        <v>216</v>
      </c>
    </row>
    <row r="21" spans="1:2" x14ac:dyDescent="0.25">
      <c r="A21" s="41">
        <v>2010</v>
      </c>
      <c r="B21" s="37" t="s">
        <v>217</v>
      </c>
    </row>
    <row r="22" spans="1:2" x14ac:dyDescent="0.25">
      <c r="A22" s="41">
        <v>2011</v>
      </c>
      <c r="B22" s="37" t="s">
        <v>218</v>
      </c>
    </row>
    <row r="23" spans="1:2" x14ac:dyDescent="0.25">
      <c r="A23" s="42">
        <v>2012</v>
      </c>
      <c r="B23" s="38" t="s">
        <v>219</v>
      </c>
    </row>
    <row r="24" spans="1:2" x14ac:dyDescent="0.25">
      <c r="A24" s="42">
        <v>2013</v>
      </c>
      <c r="B24" s="38" t="s">
        <v>220</v>
      </c>
    </row>
    <row r="25" spans="1:2" x14ac:dyDescent="0.25">
      <c r="A25" s="42">
        <v>2014</v>
      </c>
      <c r="B25" s="38" t="s">
        <v>221</v>
      </c>
    </row>
    <row r="26" spans="1:2" x14ac:dyDescent="0.25">
      <c r="A26" s="42">
        <v>2015</v>
      </c>
      <c r="B26" s="38" t="s">
        <v>222</v>
      </c>
    </row>
    <row r="27" spans="1:2" x14ac:dyDescent="0.25">
      <c r="A27" s="42">
        <v>2016</v>
      </c>
      <c r="B27" s="38" t="s">
        <v>223</v>
      </c>
    </row>
    <row r="28" spans="1:2" x14ac:dyDescent="0.25">
      <c r="A28" s="42">
        <v>2016</v>
      </c>
      <c r="B28" s="38" t="s">
        <v>224</v>
      </c>
    </row>
    <row r="29" spans="1:2" x14ac:dyDescent="0.25">
      <c r="A29" s="42">
        <v>2016</v>
      </c>
      <c r="B29" s="38" t="s">
        <v>225</v>
      </c>
    </row>
    <row r="30" spans="1:2" x14ac:dyDescent="0.25">
      <c r="A30" s="42">
        <v>2017</v>
      </c>
      <c r="B30" s="38" t="s">
        <v>226</v>
      </c>
    </row>
    <row r="31" spans="1:2" x14ac:dyDescent="0.25">
      <c r="A31" s="42">
        <v>2018</v>
      </c>
      <c r="B31" s="38" t="s">
        <v>227</v>
      </c>
    </row>
    <row r="32" spans="1:2" x14ac:dyDescent="0.25">
      <c r="A32" s="42">
        <v>2019</v>
      </c>
      <c r="B32" s="38" t="s">
        <v>228</v>
      </c>
    </row>
    <row r="33" spans="1:2" x14ac:dyDescent="0.25">
      <c r="A33" s="42">
        <v>2020</v>
      </c>
      <c r="B33" s="38" t="s">
        <v>229</v>
      </c>
    </row>
    <row r="34" spans="1:2" x14ac:dyDescent="0.25">
      <c r="A34" s="42">
        <v>2021</v>
      </c>
      <c r="B34" s="38" t="s">
        <v>230</v>
      </c>
    </row>
    <row r="35" spans="1:2" x14ac:dyDescent="0.25">
      <c r="A35" s="42">
        <v>2022</v>
      </c>
      <c r="B35" s="38" t="s">
        <v>257</v>
      </c>
    </row>
  </sheetData>
  <hyperlinks>
    <hyperlink ref="B1" r:id="rId1" xr:uid="{00000000-0004-0000-0500-000000000000}"/>
  </hyperlinks>
  <pageMargins left="0.75000000000000011" right="0.75000000000000011" top="1" bottom="1" header="0.5" footer="0.5"/>
  <pageSetup paperSize="0" scale="89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workbookViewId="0">
      <selection activeCell="A23" sqref="A23"/>
    </sheetView>
  </sheetViews>
  <sheetFormatPr defaultColWidth="8.5546875" defaultRowHeight="13.2" x14ac:dyDescent="0.25"/>
  <cols>
    <col min="1" max="1" width="14" customWidth="1"/>
    <col min="2" max="2" width="28.44140625" customWidth="1"/>
    <col min="3" max="4" width="8.5546875" customWidth="1"/>
    <col min="5" max="5" width="15.44140625" customWidth="1"/>
    <col min="6" max="6" width="41.109375" customWidth="1"/>
    <col min="7" max="8" width="8.5546875" customWidth="1"/>
    <col min="9" max="9" width="16.44140625" customWidth="1"/>
    <col min="10" max="10" width="8.5546875" customWidth="1"/>
  </cols>
  <sheetData>
    <row r="1" spans="1:10" ht="14.25" customHeight="1" x14ac:dyDescent="0.25">
      <c r="A1" s="9" t="s">
        <v>16</v>
      </c>
      <c r="B1" s="11" t="s">
        <v>20</v>
      </c>
      <c r="E1" s="43" t="s">
        <v>18</v>
      </c>
      <c r="F1" s="43" t="s">
        <v>231</v>
      </c>
      <c r="G1" s="44"/>
      <c r="H1" s="44"/>
      <c r="I1" s="44"/>
      <c r="J1" s="45"/>
    </row>
    <row r="2" spans="1:10" ht="20.399999999999999" x14ac:dyDescent="0.25">
      <c r="A2" s="46" t="s">
        <v>119</v>
      </c>
      <c r="B2" s="47" t="s">
        <v>232</v>
      </c>
      <c r="E2" s="48" t="s">
        <v>42</v>
      </c>
      <c r="F2" s="48" t="s">
        <v>233</v>
      </c>
      <c r="G2" s="45"/>
      <c r="H2" s="45"/>
    </row>
    <row r="3" spans="1:10" x14ac:dyDescent="0.25">
      <c r="A3" s="12" t="s">
        <v>40</v>
      </c>
      <c r="B3" s="14" t="s">
        <v>43</v>
      </c>
      <c r="E3" s="48" t="s">
        <v>179</v>
      </c>
      <c r="F3" s="48" t="s">
        <v>234</v>
      </c>
      <c r="G3" s="45"/>
      <c r="H3" s="45"/>
    </row>
    <row r="4" spans="1:10" x14ac:dyDescent="0.25">
      <c r="A4" s="12" t="s">
        <v>44</v>
      </c>
      <c r="B4" s="14" t="s">
        <v>45</v>
      </c>
      <c r="E4" s="49" t="s">
        <v>136</v>
      </c>
      <c r="F4" s="49" t="s">
        <v>235</v>
      </c>
      <c r="G4" s="45"/>
      <c r="H4" s="45"/>
    </row>
    <row r="5" spans="1:10" x14ac:dyDescent="0.25">
      <c r="A5" s="12" t="s">
        <v>46</v>
      </c>
      <c r="B5" s="14" t="s">
        <v>32</v>
      </c>
      <c r="E5" s="49" t="s">
        <v>164</v>
      </c>
      <c r="F5" s="49" t="s">
        <v>236</v>
      </c>
      <c r="G5" s="45"/>
      <c r="H5" s="45"/>
    </row>
    <row r="6" spans="1:10" x14ac:dyDescent="0.25">
      <c r="A6" s="12" t="s">
        <v>48</v>
      </c>
      <c r="B6" s="14" t="s">
        <v>49</v>
      </c>
      <c r="E6" s="49" t="s">
        <v>141</v>
      </c>
      <c r="F6" s="49" t="s">
        <v>237</v>
      </c>
      <c r="G6" s="45"/>
      <c r="H6" s="45"/>
    </row>
    <row r="7" spans="1:10" x14ac:dyDescent="0.25">
      <c r="A7" s="12" t="s">
        <v>50</v>
      </c>
      <c r="B7" s="14" t="s">
        <v>51</v>
      </c>
      <c r="E7" s="49" t="s">
        <v>125</v>
      </c>
      <c r="F7" s="49" t="s">
        <v>238</v>
      </c>
      <c r="G7" s="45"/>
      <c r="H7" s="45"/>
    </row>
    <row r="8" spans="1:10" x14ac:dyDescent="0.25">
      <c r="A8" s="12" t="s">
        <v>53</v>
      </c>
      <c r="B8" s="14" t="s">
        <v>54</v>
      </c>
      <c r="E8" s="49" t="s">
        <v>26</v>
      </c>
      <c r="F8" s="49" t="s">
        <v>239</v>
      </c>
      <c r="G8" s="45"/>
      <c r="H8" s="45"/>
    </row>
    <row r="9" spans="1:10" x14ac:dyDescent="0.25">
      <c r="A9" s="12" t="s">
        <v>55</v>
      </c>
      <c r="B9" s="14" t="s">
        <v>56</v>
      </c>
      <c r="E9" s="49" t="s">
        <v>132</v>
      </c>
      <c r="F9" s="49" t="s">
        <v>240</v>
      </c>
      <c r="G9" s="45"/>
      <c r="H9" s="45"/>
    </row>
    <row r="10" spans="1:10" x14ac:dyDescent="0.25">
      <c r="A10" s="12" t="s">
        <v>57</v>
      </c>
      <c r="B10" s="14" t="s">
        <v>58</v>
      </c>
      <c r="E10" s="49" t="s">
        <v>112</v>
      </c>
      <c r="F10" s="49" t="s">
        <v>241</v>
      </c>
      <c r="G10" s="45"/>
      <c r="H10" s="45"/>
    </row>
    <row r="11" spans="1:10" x14ac:dyDescent="0.25">
      <c r="A11" s="12" t="s">
        <v>60</v>
      </c>
      <c r="B11" s="14" t="s">
        <v>28</v>
      </c>
      <c r="E11" s="49" t="s">
        <v>121</v>
      </c>
      <c r="F11" s="49" t="s">
        <v>122</v>
      </c>
      <c r="G11" s="45"/>
      <c r="H11" s="45"/>
    </row>
    <row r="12" spans="1:10" x14ac:dyDescent="0.25">
      <c r="A12" s="12" t="s">
        <v>61</v>
      </c>
      <c r="B12" s="14" t="s">
        <v>30</v>
      </c>
      <c r="G12" s="50"/>
      <c r="H12" s="45"/>
    </row>
    <row r="13" spans="1:10" x14ac:dyDescent="0.25">
      <c r="A13" s="12" t="s">
        <v>62</v>
      </c>
      <c r="B13" s="14" t="s">
        <v>63</v>
      </c>
      <c r="G13" s="45"/>
      <c r="H13" s="45"/>
    </row>
    <row r="14" spans="1:10" x14ac:dyDescent="0.25">
      <c r="A14" s="12" t="s">
        <v>64</v>
      </c>
      <c r="B14" s="14" t="s">
        <v>65</v>
      </c>
      <c r="G14" s="45"/>
      <c r="H14" s="45"/>
    </row>
    <row r="15" spans="1:10" x14ac:dyDescent="0.25">
      <c r="A15" s="12" t="s">
        <v>67</v>
      </c>
      <c r="B15" s="14" t="s">
        <v>68</v>
      </c>
      <c r="G15" s="50"/>
      <c r="H15" s="45"/>
    </row>
    <row r="16" spans="1:10" x14ac:dyDescent="0.25">
      <c r="A16" s="16" t="s">
        <v>69</v>
      </c>
      <c r="B16" s="51" t="s">
        <v>70</v>
      </c>
      <c r="G16" s="45"/>
      <c r="H16" s="45"/>
    </row>
    <row r="17" spans="1:8" x14ac:dyDescent="0.25">
      <c r="A17" s="16" t="s">
        <v>71</v>
      </c>
      <c r="B17" s="51" t="s">
        <v>72</v>
      </c>
      <c r="G17" s="45"/>
      <c r="H17" s="45"/>
    </row>
    <row r="18" spans="1:8" x14ac:dyDescent="0.25">
      <c r="A18" s="16" t="s">
        <v>74</v>
      </c>
      <c r="B18" s="51" t="s">
        <v>75</v>
      </c>
      <c r="G18" s="45"/>
      <c r="H18" s="45"/>
    </row>
    <row r="19" spans="1:8" x14ac:dyDescent="0.25">
      <c r="A19" s="16" t="s">
        <v>76</v>
      </c>
      <c r="B19" s="51" t="s">
        <v>77</v>
      </c>
      <c r="G19" s="45"/>
      <c r="H19" s="45"/>
    </row>
    <row r="20" spans="1:8" x14ac:dyDescent="0.25">
      <c r="A20" s="52" t="s">
        <v>131</v>
      </c>
      <c r="B20" s="53" t="s">
        <v>256</v>
      </c>
      <c r="G20" s="45"/>
      <c r="H20" s="45"/>
    </row>
    <row r="21" spans="1:8" x14ac:dyDescent="0.25">
      <c r="A21" t="s">
        <v>242</v>
      </c>
      <c r="G21" s="45"/>
      <c r="H21" s="45"/>
    </row>
    <row r="22" spans="1:8" x14ac:dyDescent="0.25">
      <c r="G22" s="45"/>
      <c r="H22" s="45"/>
    </row>
    <row r="23" spans="1:8" x14ac:dyDescent="0.25">
      <c r="G23" s="45"/>
      <c r="H23" s="45"/>
    </row>
  </sheetData>
  <pageMargins left="0.70866141732283516" right="0.70866141732283516" top="0.74803149606299213" bottom="0.74803149606299213" header="0.31496062992126012" footer="0.31496062992126012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Change_Log</vt:lpstr>
      <vt:lpstr>FSP_(Early_Years_Foundation)</vt:lpstr>
      <vt:lpstr>KS1</vt:lpstr>
      <vt:lpstr>KS2</vt:lpstr>
      <vt:lpstr>Lookup_Tables</vt:lpstr>
      <vt:lpstr>Components</vt:lpstr>
      <vt:lpstr>'FSP_(Early_Years_Foundation)'!Print_Titles</vt:lpstr>
      <vt:lpstr>'KS1'!Print_Titles</vt:lpstr>
      <vt:lpstr>'KS2'!Print_Titles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A_COMP_2012_v1.0a</dc:title>
  <dc:subject>Assessment Components (2012)</dc:subject>
  <dc:creator>Terance Marion/Rob Bauling</dc:creator>
  <dc:description>Version Date: 2011-09-09</dc:description>
  <cp:lastModifiedBy>HASSETT, Gerard</cp:lastModifiedBy>
  <cp:lastPrinted>2016-01-28T15:03:36Z</cp:lastPrinted>
  <dcterms:created xsi:type="dcterms:W3CDTF">2000-07-25T13:03:10Z</dcterms:created>
  <dcterms:modified xsi:type="dcterms:W3CDTF">2021-12-30T18:59:21Z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Owner">
    <vt:lpwstr>Education Service (England)</vt:lpwstr>
  </property>
  <property fmtid="{D5CDD505-2E9C-101B-9397-08002B2CF9AE}" pid="4" name="Source">
    <vt:lpwstr>QCDA</vt:lpwstr>
  </property>
  <property fmtid="{D5CDD505-2E9C-101B-9397-08002B2CF9AE}" pid="5" name="QCDA_Contact1">
    <vt:lpwstr>Karenna Woods-Robinson</vt:lpwstr>
  </property>
  <property fmtid="{D5CDD505-2E9C-101B-9397-08002B2CF9AE}" pid="6" name="QCDA_Contact2">
    <vt:lpwstr>Michael Aigbehinmua</vt:lpwstr>
  </property>
  <property fmtid="{D5CDD505-2E9C-101B-9397-08002B2CF9AE}" pid="7" name="QCDA_Contact3">
    <vt:lpwstr>Mick Quinlan</vt:lpwstr>
  </property>
  <property fmtid="{D5CDD505-2E9C-101B-9397-08002B2CF9AE}" pid="8" name="_NewReviewCycle">
    <vt:lpwstr/>
  </property>
</Properties>
</file>