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DataandPerformance/Shared Documents/Statistical Releases/Diversity stats/For-Website/"/>
    </mc:Choice>
  </mc:AlternateContent>
  <xr:revisionPtr revIDLastSave="7" documentId="8_{EDCE2CE3-6864-45C8-BCDD-0718EFEB9A73}" xr6:coauthVersionLast="46" xr6:coauthVersionMax="47" xr10:uidLastSave="{325ECF64-E0FF-4B17-8FE0-9334A05EEB16}"/>
  <bookViews>
    <workbookView minimized="1" xWindow="3420" yWindow="3420" windowWidth="16920" windowHeight="10540" firstSheet="31" activeTab="26" xr2:uid="{F11CD493-DB37-4C73-9AD5-1484371B3178}"/>
  </bookViews>
  <sheets>
    <sheet name="Figure 1" sheetId="1" r:id="rId1"/>
    <sheet name="Figure 2" sheetId="3" r:id="rId2"/>
    <sheet name="Figure 3" sheetId="9" r:id="rId3"/>
    <sheet name="Figure 4" sheetId="10" r:id="rId4"/>
    <sheet name="Figure 5" sheetId="13" r:id="rId5"/>
    <sheet name="Figure 6" sheetId="17" r:id="rId6"/>
    <sheet name="Figure 7" sheetId="19" r:id="rId7"/>
    <sheet name="Figure 8" sheetId="24" r:id="rId8"/>
    <sheet name="Figure 9" sheetId="26" r:id="rId9"/>
    <sheet name="Figure 10" sheetId="28" r:id="rId10"/>
    <sheet name="Figure 11" sheetId="31" r:id="rId11"/>
    <sheet name="Table 1" sheetId="5" r:id="rId12"/>
    <sheet name="Table 2" sheetId="6" r:id="rId13"/>
    <sheet name="Table 3" sheetId="7" r:id="rId14"/>
    <sheet name="Table 4" sheetId="8" r:id="rId15"/>
    <sheet name="Table 5" sheetId="11" r:id="rId16"/>
    <sheet name="Table 6" sheetId="12" r:id="rId17"/>
    <sheet name="Table 7" sheetId="15" r:id="rId18"/>
    <sheet name="Table 8" sheetId="20" r:id="rId19"/>
    <sheet name="Table 9" sheetId="21" r:id="rId20"/>
    <sheet name="Table 10" sheetId="22" r:id="rId21"/>
    <sheet name="Table 11" sheetId="23" r:id="rId22"/>
    <sheet name="Table 12" sheetId="25" r:id="rId23"/>
    <sheet name="Table 13" sheetId="27" r:id="rId24"/>
    <sheet name="Table 14" sheetId="29" r:id="rId25"/>
    <sheet name="Table 15" sheetId="30" r:id="rId26"/>
    <sheet name="Table 16" sheetId="32" r:id="rId27"/>
    <sheet name="Table 17" sheetId="33" r:id="rId28"/>
    <sheet name="Table 18" sheetId="34" r:id="rId29"/>
    <sheet name="Table 19" sheetId="35" r:id="rId30"/>
    <sheet name="Table 20" sheetId="36" r:id="rId31"/>
    <sheet name="Table 21" sheetId="38" r:id="rId3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tc={2B1E53EF-9FDE-4241-BE1A-B81F0853F2D8}</author>
  </authors>
  <commentList>
    <comment ref="S8" authorId="0" shapeId="0" xr:uid="{2B1E53EF-9FDE-4241-BE1A-B81F0853F2D8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colours</t>
      </text>
    </comment>
  </commentList>
</comments>
</file>

<file path=xl/sharedStrings.xml><?xml version="1.0" encoding="utf-8"?>
<sst xmlns="http://schemas.openxmlformats.org/spreadsheetml/2006/main" count="405" uniqueCount="268">
  <si>
    <t>Figure 1: Percentage of Staff by Profession (Headcount and Full Time Equivalent), As of 31 March 2021</t>
  </si>
  <si>
    <t>Figure 2: Staff by Profession (Headcount and Full Time Equivalent), 2017 to 2021</t>
  </si>
  <si>
    <t>Figure 3: Percentage of employees with recorded personal characteristics, 2018 - 2021</t>
  </si>
  <si>
    <t>Figure 4: Number of years employed for staff who have no record for two or more personal characteristics in 2021, as a percentage</t>
  </si>
  <si>
    <t>Figure 5 - Age of Planning Inspectorate Staff by Headcount and Year, 2018-2021</t>
  </si>
  <si>
    <t>Figure 6 - Percentage of Staff Disabled as of 31 March 21</t>
  </si>
  <si>
    <t>Figure 7: Percentage of Staff Black, Asian and other Minority Ethnicity as of 31 March 21</t>
  </si>
  <si>
    <t>Figure 8 - Number and Percentage of BAME Staff, 2018 to 2021</t>
  </si>
  <si>
    <t>Figure 9 - Percentage of Staff Female as of 31 March 2021</t>
  </si>
  <si>
    <t>Figure 10 - Number and Percentage of Female Staff, 2018 to 2021</t>
  </si>
  <si>
    <t>Figure 11 - Religion of Planning Inspectorate Staff as of 31 March 2021</t>
  </si>
  <si>
    <t>Table 1: Number of Staff as of 31st March 2021 by Profession</t>
  </si>
  <si>
    <t>Profession</t>
  </si>
  <si>
    <t>Headcount</t>
  </si>
  <si>
    <t>FTE</t>
  </si>
  <si>
    <t>Inspector Profession</t>
  </si>
  <si>
    <t>Other Professions</t>
  </si>
  <si>
    <t>Total</t>
  </si>
  <si>
    <t>Source: SAP HR  </t>
  </si>
  <si>
    <t>Table 2: Change in numbers of Staff, 2017 - 2021</t>
  </si>
  <si>
    <t>Total Staff</t>
  </si>
  <si>
    <t>Inspector profession</t>
  </si>
  <si>
    <t>Other profession</t>
  </si>
  <si>
    <t>Full Time Equivalent</t>
  </si>
  <si>
    <t>Total Staff (FTE)</t>
  </si>
  <si>
    <t>Inspector Profession (FTE)</t>
  </si>
  <si>
    <t>Other profession (FTE)</t>
  </si>
  <si>
    <t>Source: SAP HR; Note: Data as of 31/03 each year</t>
  </si>
  <si>
    <t>Table 3: Number of Staff by Grade as of 31st March 2021</t>
  </si>
  <si>
    <t>Grade  </t>
  </si>
  <si>
    <t>Headcount </t>
  </si>
  <si>
    <t>FTE </t>
  </si>
  <si>
    <t>Apprentice HEO </t>
  </si>
  <si>
    <t>5 </t>
  </si>
  <si>
    <t>5.0 </t>
  </si>
  <si>
    <t>Appeals Planning Officer </t>
  </si>
  <si>
    <t>14 </t>
  </si>
  <si>
    <t>13.4 </t>
  </si>
  <si>
    <t>BAND 1 Inspector</t>
  </si>
  <si>
    <t>145 </t>
  </si>
  <si>
    <t>134.7 </t>
  </si>
  <si>
    <t>BAND 2 Inspector</t>
  </si>
  <si>
    <t>161 </t>
  </si>
  <si>
    <t>142.9 </t>
  </si>
  <si>
    <t>BAND 3 Inspector</t>
  </si>
  <si>
    <t>78 </t>
  </si>
  <si>
    <t>62.5 </t>
  </si>
  <si>
    <t>Total Inspector Profession </t>
  </si>
  <si>
    <t>403 </t>
  </si>
  <si>
    <t>358.4 </t>
  </si>
  <si>
    <t>Administrative Assistant (AA)</t>
  </si>
  <si>
    <t>10 </t>
  </si>
  <si>
    <t>8.7 </t>
  </si>
  <si>
    <t>Administrative Officer (AO)</t>
  </si>
  <si>
    <t>162 </t>
  </si>
  <si>
    <t>150.2 </t>
  </si>
  <si>
    <t>Executive Officer (EO)</t>
  </si>
  <si>
    <t>98 </t>
  </si>
  <si>
    <t>89.9 </t>
  </si>
  <si>
    <t>Higher Executive Officer (HEO) </t>
  </si>
  <si>
    <t>74 </t>
  </si>
  <si>
    <t>68.6 </t>
  </si>
  <si>
    <t>Senior Executive Officer (SEO)</t>
  </si>
  <si>
    <t>64 </t>
  </si>
  <si>
    <t>62.0 </t>
  </si>
  <si>
    <t>Grade 7 </t>
  </si>
  <si>
    <t>24 </t>
  </si>
  <si>
    <t>23.2 </t>
  </si>
  <si>
    <t>Grade 6 </t>
  </si>
  <si>
    <t>15 </t>
  </si>
  <si>
    <t>14.1 </t>
  </si>
  <si>
    <t>Senior Civil Service </t>
  </si>
  <si>
    <t>Total Other Professions </t>
  </si>
  <si>
    <t>452 </t>
  </si>
  <si>
    <t>421.5 </t>
  </si>
  <si>
    <t>Source: SAP HR </t>
  </si>
  <si>
    <t>Table 4: Percentage of employees with recorded personal characteristics, 2018 - 2021</t>
  </si>
  <si>
    <t>Disability</t>
  </si>
  <si>
    <t>Ethnicity</t>
  </si>
  <si>
    <t>Religion</t>
  </si>
  <si>
    <t>Sexual Orientation</t>
  </si>
  <si>
    <t>Source: SAP HR; Data as of 31/03 each year </t>
  </si>
  <si>
    <t>Note: All staff are required to disclose their sex, age and working pattern are thus information on these is recorded for 100% of employees. </t>
  </si>
  <si>
    <t>Table 5: Age of Planning Inspectorate Staff as of 31 March 2021a</t>
  </si>
  <si>
    <t>Median Age</t>
  </si>
  <si>
    <t>16-29</t>
  </si>
  <si>
    <t>30-39</t>
  </si>
  <si>
    <t>40-49</t>
  </si>
  <si>
    <t>50-59</t>
  </si>
  <si>
    <t>60+</t>
  </si>
  <si>
    <t>Planning Inspectorate Total</t>
  </si>
  <si>
    <t>Other Professional Total</t>
  </si>
  <si>
    <t>AA/AO</t>
  </si>
  <si>
    <t>EO/HEO/SEO</t>
  </si>
  <si>
    <t>G7/G6/SCS</t>
  </si>
  <si>
    <t>Inspector Total</t>
  </si>
  <si>
    <t>BAND 1</t>
  </si>
  <si>
    <t>BAND 2</t>
  </si>
  <si>
    <t>BAND 3</t>
  </si>
  <si>
    <t>Source SAP HR</t>
  </si>
  <si>
    <t>a. Due to rounding, percentages might not add to 100%.</t>
  </si>
  <si>
    <t>Source: SAP HR</t>
  </si>
  <si>
    <t>Table 6 – Staff Age Profile: Planning inspectorate and Civil Service, Mar 2021a</t>
  </si>
  <si>
    <t>60 and over</t>
  </si>
  <si>
    <t>Planning Inspectorate</t>
  </si>
  <si>
    <t>Civil Service</t>
  </si>
  <si>
    <t>Sources: SAP HR, Annual Civil Service Employment Survey</t>
  </si>
  <si>
    <t>Table 7 – Planning Inspectorate Staff Declaring Disability as of 31 March 21</t>
  </si>
  <si>
    <t>% Disabled</t>
  </si>
  <si>
    <t>No</t>
  </si>
  <si>
    <t>Yes</t>
  </si>
  <si>
    <t>Inspector Profession Total</t>
  </si>
  <si>
    <t>BAND 1 / APO / APP HEO</t>
  </si>
  <si>
    <t>~%</t>
  </si>
  <si>
    <t>118-121</t>
  </si>
  <si>
    <t>3-7</t>
  </si>
  <si>
    <t>56-59</t>
  </si>
  <si>
    <t>&lt;5</t>
  </si>
  <si>
    <t>Other Professions Total</t>
  </si>
  <si>
    <t>20-24%</t>
  </si>
  <si>
    <t>95-99</t>
  </si>
  <si>
    <t>26-30</t>
  </si>
  <si>
    <t>35-39</t>
  </si>
  <si>
    <t>Table 8 – Change in Number and Percentage of Staff with Disability, 2018 – 2021</t>
  </si>
  <si>
    <t>Number of Disabled Employees</t>
  </si>
  <si>
    <t xml:space="preserve"> 31/03/2018</t>
  </si>
  <si>
    <t xml:space="preserve"> 31/03/2019</t>
  </si>
  <si>
    <t xml:space="preserve"> 31/03/2020</t>
  </si>
  <si>
    <t xml:space="preserve"> 31/03/2021</t>
  </si>
  <si>
    <t>% Disabled (of total disclosed)</t>
  </si>
  <si>
    <t>Table 9 – Planning Inspectorate Staff Ethnicity as of 31 March 21</t>
  </si>
  <si>
    <t>% BAME</t>
  </si>
  <si>
    <t>White</t>
  </si>
  <si>
    <t>BAME</t>
  </si>
  <si>
    <t>181-195</t>
  </si>
  <si>
    <t>9-13</t>
  </si>
  <si>
    <t>37-41</t>
  </si>
  <si>
    <t>Table 10 - Ethnicity of Black and other Minority Ethnic Staff as of 31 March 21</t>
  </si>
  <si>
    <t>Ethnic Origin</t>
  </si>
  <si>
    <t>Asian</t>
  </si>
  <si>
    <t>Black</t>
  </si>
  <si>
    <t>Chinese</t>
  </si>
  <si>
    <t>fewer than 5</t>
  </si>
  <si>
    <t>Mixed</t>
  </si>
  <si>
    <t>Other</t>
  </si>
  <si>
    <t>Table 11 - Change in Number and Percentage of BAME staff, 2018 to 2021</t>
  </si>
  <si>
    <t>Number of BAME Staff</t>
  </si>
  <si>
    <t>31/03/2018</t>
  </si>
  <si>
    <t>31/03/2019</t>
  </si>
  <si>
    <t>31/03/2020</t>
  </si>
  <si>
    <t>31/03/2021</t>
  </si>
  <si>
    <t>% BAME (of total disclosed)</t>
  </si>
  <si>
    <t>Table 12: Planning Inspectorate staff by sex as of 31 March 2021</t>
  </si>
  <si>
    <t>% Female</t>
  </si>
  <si>
    <t>Female</t>
  </si>
  <si>
    <t>Male</t>
  </si>
  <si>
    <t>Band 1/APO/APP HEO</t>
  </si>
  <si>
    <t>Band 2</t>
  </si>
  <si>
    <t>Band 3</t>
  </si>
  <si>
    <t>Table 13 - Change in Number and Percentage of Female Staff, 2018 - 2021</t>
  </si>
  <si>
    <t>Number of Female Staff</t>
  </si>
  <si>
    <t>Table 14 - Planning Inspectorate staff by Religion as of 31 March 2021</t>
  </si>
  <si>
    <t>% of Staff</t>
  </si>
  <si>
    <t>Number of Staff</t>
  </si>
  <si>
    <t>None</t>
  </si>
  <si>
    <t>Christian</t>
  </si>
  <si>
    <t>Atheist</t>
  </si>
  <si>
    <t>Agnostic</t>
  </si>
  <si>
    <t>Muslim</t>
  </si>
  <si>
    <t>Sikh</t>
  </si>
  <si>
    <t>Other*</t>
  </si>
  <si>
    <t xml:space="preserve">Note: *Includes any other religious group where fewer than 5 staff members have disclosed their religion. </t>
  </si>
  <si>
    <t>Table 15 – Change in Number and Percentage of Staff, 2018 – 2021</t>
  </si>
  <si>
    <t>Number Christian</t>
  </si>
  <si>
    <t>129 (42%)</t>
  </si>
  <si>
    <t>154 (43%)</t>
  </si>
  <si>
    <t>209 (44%)</t>
  </si>
  <si>
    <t>247 (40%)</t>
  </si>
  <si>
    <t>87 (51%)</t>
  </si>
  <si>
    <t>105 (51%)</t>
  </si>
  <si>
    <t>140 (51%)</t>
  </si>
  <si>
    <t>162 (50%)</t>
  </si>
  <si>
    <t>42 (30%)</t>
  </si>
  <si>
    <t>49 (32%)</t>
  </si>
  <si>
    <t>69 (35%)</t>
  </si>
  <si>
    <t>85 (30%)</t>
  </si>
  <si>
    <t>Number Other Religion</t>
  </si>
  <si>
    <t>15 (5%)</t>
  </si>
  <si>
    <t>14 (4%)</t>
  </si>
  <si>
    <t>18 (4%)</t>
  </si>
  <si>
    <t>26 (4%)</t>
  </si>
  <si>
    <t>&lt;5 (&lt;3%)</t>
  </si>
  <si>
    <t>7 (3%)</t>
  </si>
  <si>
    <t>7 (2%)</t>
  </si>
  <si>
    <t>12 (9%)</t>
  </si>
  <si>
    <t>11 (7%)</t>
  </si>
  <si>
    <t>11 (6%)</t>
  </si>
  <si>
    <t>19 (7%)</t>
  </si>
  <si>
    <t>Number No Religion</t>
  </si>
  <si>
    <t>PINS Total</t>
  </si>
  <si>
    <t>166 (54%)</t>
  </si>
  <si>
    <t>193 (53%)</t>
  </si>
  <si>
    <t>245 (52%)</t>
  </si>
  <si>
    <t>338 (55%)</t>
  </si>
  <si>
    <t>80 (47%)</t>
  </si>
  <si>
    <t>99 (48%)</t>
  </si>
  <si>
    <t>129 (47%)</t>
  </si>
  <si>
    <t>155 (48%)</t>
  </si>
  <si>
    <t>86 (61%)</t>
  </si>
  <si>
    <t>94 (61%)</t>
  </si>
  <si>
    <t>116 (59%)</t>
  </si>
  <si>
    <t>183 (64%)</t>
  </si>
  <si>
    <t>Table 16 – Planning Inspectorate Staff Sexual Orientation as of 31/3/21</t>
  </si>
  <si>
    <t>% LGB</t>
  </si>
  <si>
    <t>Heterosexual/Straight</t>
  </si>
  <si>
    <t>LGB</t>
  </si>
  <si>
    <t>87-91</t>
  </si>
  <si>
    <t>33-37</t>
  </si>
  <si>
    <t>125-129</t>
  </si>
  <si>
    <t>121-125</t>
  </si>
  <si>
    <t>58-62</t>
  </si>
  <si>
    <t>Table 17:  Change in Number and Percentage of Staff LGB, 2018 – 2021</t>
  </si>
  <si>
    <t>Number of LGB Employees</t>
  </si>
  <si>
    <t>% LGB (of total disclosed)</t>
  </si>
  <si>
    <t>Table 18 – Education of Planning Inspectorate Staff, 2020</t>
  </si>
  <si>
    <t> Education</t>
  </si>
  <si>
    <t>Insp. profession </t>
  </si>
  <si>
    <t>Insp %</t>
  </si>
  <si>
    <t>Other %</t>
  </si>
  <si>
    <t>Total </t>
  </si>
  <si>
    <t>Total %</t>
  </si>
  <si>
    <t>State run – non-selective </t>
  </si>
  <si>
    <t>State run - selective </t>
  </si>
  <si>
    <t>Independent  </t>
  </si>
  <si>
    <t>Other (including outside uk) </t>
  </si>
  <si>
    <t>DK/ Prefer not to say/ NK </t>
  </si>
  <si>
    <t>Table 19 – Parental Qualification of Planning Inspectorate Staff, 2020</t>
  </si>
  <si>
    <t>Parental Qualification</t>
  </si>
  <si>
    <t>At least degree </t>
  </si>
  <si>
    <t>Qualification below degree </t>
  </si>
  <si>
    <t>No formal qualification </t>
  </si>
  <si>
    <t>Note: Excludes 3 individuals who answered “other” – this is to prevent risk of disclosure.</t>
  </si>
  <si>
    <t>Table 20: Change in Number and Percentage of Staff working Part Time, 2018 – 2021</t>
  </si>
  <si>
    <t>Number of Part time Employees</t>
  </si>
  <si>
    <t>% Part time</t>
  </si>
  <si>
    <t>Source: SAP HR</t>
  </si>
  <si>
    <t>Time Employed in the Planning Inspectorate (Years)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</si>
  <si>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</si>
  <si>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</si>
  <si>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</si>
  <si>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</si>
  <si>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</si>
  <si>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</si>
  <si>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</si>
  <si>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</si>
  <si>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</si>
  <si>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</si>
  <si>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</si>
  <si>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</si>
  <si>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</si>
  <si>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</si>
  <si>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</si>
  <si>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</si>
  <si>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</si>
  <si>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</si>
  <si>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</si>
  <si>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</si>
  <si>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Percentage of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</si>
</sst>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2" applyFont="1" applyBorder="1" applyAlignment="1">
      <alignment horizontal="center"/>
    </xf>
    <xf numFmtId="9" fontId="3" fillId="0" borderId="7" xfId="3" applyFont="1" applyBorder="1" applyAlignment="1">
      <alignment horizontal="center"/>
    </xf>
    <xf numFmtId="9" fontId="3" fillId="0" borderId="10" xfId="3" applyFont="1" applyBorder="1" applyAlignment="1">
      <alignment horizontal="center"/>
    </xf>
    <xf numFmtId="9" fontId="3" fillId="0" borderId="0" xfId="3" applyFont="1" applyAlignment="1">
      <alignment horizontal="center"/>
    </xf>
    <xf numFmtId="9" fontId="3" fillId="0" borderId="1" xfId="3" applyFont="1" applyBorder="1" applyAlignment="1">
      <alignment horizontal="center"/>
    </xf>
    <xf numFmtId="0" fontId="3" fillId="0" borderId="6" xfId="2" applyFont="1" applyBorder="1"/>
    <xf numFmtId="0" fontId="3" fillId="0" borderId="11" xfId="2" applyFont="1" applyBorder="1"/>
    <xf numFmtId="0" fontId="3" fillId="0" borderId="12" xfId="2" applyFont="1" applyBorder="1"/>
    <xf numFmtId="0" fontId="3" fillId="0" borderId="5" xfId="2" applyFont="1" applyBorder="1"/>
    <xf numFmtId="0" fontId="3" fillId="0" borderId="13" xfId="2" applyFont="1" applyBorder="1"/>
    <xf numFmtId="9" fontId="0" fillId="0" borderId="0" xfId="0" applyNumberFormat="1"/>
    <xf numFmtId="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3" xfId="2" applyFont="1" applyBorder="1"/>
    <xf numFmtId="0" fontId="3" fillId="0" borderId="9" xfId="2" applyFont="1" applyBorder="1"/>
    <xf numFmtId="0" fontId="3" fillId="0" borderId="1" xfId="2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5" fillId="0" borderId="0" xfId="0" applyFont="1"/>
    <xf numFmtId="0" fontId="3" fillId="0" borderId="3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11" xfId="0" applyFont="1" applyBorder="1"/>
    <xf numFmtId="9" fontId="3" fillId="0" borderId="7" xfId="0" applyNumberFormat="1" applyFont="1" applyBorder="1" applyAlignment="1">
      <alignment horizontal="center"/>
    </xf>
    <xf numFmtId="0" fontId="3" fillId="0" borderId="12" xfId="0" applyFont="1" applyBorder="1"/>
    <xf numFmtId="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3" fillId="0" borderId="13" xfId="0" applyFont="1" applyBorder="1"/>
    <xf numFmtId="9" fontId="3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3" fillId="0" borderId="14" xfId="0" applyFont="1" applyBorder="1"/>
    <xf numFmtId="9" fontId="3" fillId="0" borderId="2" xfId="0" applyNumberFormat="1" applyFont="1" applyBorder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/>
    <xf numFmtId="1" fontId="3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9" fontId="3" fillId="2" borderId="0" xfId="0" applyNumberFormat="1" applyFont="1" applyFill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9" fontId="0" fillId="0" borderId="5" xfId="0" applyNumberFormat="1" applyBorder="1"/>
    <xf numFmtId="16" fontId="0" fillId="0" borderId="2" xfId="0" quotePrefix="1" applyNumberForma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17075889-AC12-4149-B4A1-F950FBF5995B}"/>
    <cellStyle name="Percent" xfId="1" builtinId="5"/>
    <cellStyle name="Percent 2" xfId="3" xr:uid="{504FE344-5F01-4F2D-84F6-31CE1A878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Inspectorate Profession and Other Professions Split (Headcount)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'Table 1'!$B$3</c:f>
              <c:strCache>
                <c:ptCount val="1"/>
                <c:pt idx="0">
                  <c:v>Headcount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</c:spPr>
          <c:dPt>
            <c:idx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3-4451-AA59-632E3D6ECBA5}"/>
              </c:ext>
            </c:extLst>
          </c:dPt>
          <c:dPt>
            <c:idx val="1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3-4451-AA59-632E3D6ECB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1'!$A$4:$A$5</c:f>
              <c:strCache>
                <c:ptCount val="2"/>
                <c:pt idx="0">
                  <c:v>Inspector Profession</c:v>
                </c:pt>
                <c:pt idx="1">
                  <c:v>Other Professions</c:v>
                </c:pt>
              </c:strCache>
            </c:strRef>
          </c:cat>
          <c:val>
            <c:numRef>
              <c:f>'Table 1'!$B$4:$B$5</c:f>
              <c:numCache>
                <c:formatCode>General</c:formatCode>
                <c:ptCount val="2"/>
                <c:pt idx="0">
                  <c:v>403</c:v>
                </c:pt>
                <c:pt idx="1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3-4451-AA59-632E3D6ECB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11'!$A$4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11'!$B$3:$E$3</c:f>
              <c:strCache>
                <c:ptCount val="4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</c:strCache>
            </c:strRef>
          </c:cat>
          <c:val>
            <c:numRef>
              <c:f>'Table 11'!$B$4:$E$4</c:f>
              <c:numCache>
                <c:formatCode>General</c:formatCode>
                <c:ptCount val="4"/>
                <c:pt idx="0">
                  <c:v>17</c:v>
                </c:pt>
                <c:pt idx="1">
                  <c:v>19</c:v>
                </c:pt>
                <c:pt idx="2">
                  <c:v>22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9-4AE6-9B28-60A1D3F4D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959368"/>
        <c:axId val="1044954120"/>
      </c:lineChart>
      <c:catAx>
        <c:axId val="104495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954120"/>
        <c:crosses val="autoZero"/>
        <c:auto val="1"/>
        <c:lblAlgn val="ctr"/>
        <c:lblOffset val="100"/>
        <c:noMultiLvlLbl val="0"/>
      </c:catAx>
      <c:valAx>
        <c:axId val="104495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95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11'!$A$6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11'!$B$5:$E$5</c:f>
              <c:strCache>
                <c:ptCount val="4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</c:strCache>
            </c:strRef>
          </c:cat>
          <c:val>
            <c:numRef>
              <c:f>'Table 11'!$B$6:$E$6</c:f>
              <c:numCache>
                <c:formatCode>0.0%</c:formatCode>
                <c:ptCount val="4"/>
                <c:pt idx="0">
                  <c:v>2.9000000000000001E-2</c:v>
                </c:pt>
                <c:pt idx="1">
                  <c:v>3.3000000000000002E-2</c:v>
                </c:pt>
                <c:pt idx="2">
                  <c:v>3.5000000000000003E-2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6-44F0-A3D8-F626AC667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0327120"/>
        <c:axId val="830335976"/>
      </c:lineChart>
      <c:catAx>
        <c:axId val="83032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35976"/>
        <c:crosses val="autoZero"/>
        <c:auto val="1"/>
        <c:lblAlgn val="ctr"/>
        <c:lblOffset val="100"/>
        <c:noMultiLvlLbl val="0"/>
      </c:catAx>
      <c:valAx>
        <c:axId val="83033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2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98-4898-B627-D17E548E913C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D98-4898-B627-D17E548E91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12'!$A$5:$A$12</c:f>
              <c:strCache>
                <c:ptCount val="8"/>
                <c:pt idx="0">
                  <c:v>Other Professional Total</c:v>
                </c:pt>
                <c:pt idx="1">
                  <c:v>AA/AO</c:v>
                </c:pt>
                <c:pt idx="2">
                  <c:v>EO/HEO/SEO</c:v>
                </c:pt>
                <c:pt idx="3">
                  <c:v>G7/G6/SCS</c:v>
                </c:pt>
                <c:pt idx="4">
                  <c:v>Inspector Total</c:v>
                </c:pt>
                <c:pt idx="5">
                  <c:v>Band 1/APO/APP HEO</c:v>
                </c:pt>
                <c:pt idx="6">
                  <c:v>Band 2</c:v>
                </c:pt>
                <c:pt idx="7">
                  <c:v>Band 3</c:v>
                </c:pt>
              </c:strCache>
            </c:strRef>
          </c:cat>
          <c:val>
            <c:numRef>
              <c:f>'Table 12'!$B$5:$B$12</c:f>
              <c:numCache>
                <c:formatCode>0%</c:formatCode>
                <c:ptCount val="8"/>
                <c:pt idx="0">
                  <c:v>0.53097345132743368</c:v>
                </c:pt>
                <c:pt idx="1">
                  <c:v>0.60465116279069764</c:v>
                </c:pt>
                <c:pt idx="2">
                  <c:v>0.48728813559322032</c:v>
                </c:pt>
                <c:pt idx="3">
                  <c:v>0.47727272727272729</c:v>
                </c:pt>
                <c:pt idx="4">
                  <c:v>0.35732009925558311</c:v>
                </c:pt>
                <c:pt idx="5">
                  <c:v>0.39634146341463417</c:v>
                </c:pt>
                <c:pt idx="6">
                  <c:v>0.3105590062111801</c:v>
                </c:pt>
                <c:pt idx="7">
                  <c:v>0.37179487179487181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4898-B627-D17E548E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331712"/>
        <c:axId val="830324168"/>
      </c:barChart>
      <c:catAx>
        <c:axId val="83033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24168"/>
        <c:crosses val="autoZero"/>
        <c:auto val="1"/>
        <c:lblAlgn val="ctr"/>
        <c:lblOffset val="100"/>
        <c:noMultiLvlLbl val="0"/>
      </c:catAx>
      <c:valAx>
        <c:axId val="830324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3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13'!$A$5</c:f>
              <c:strCache>
                <c:ptCount val="1"/>
                <c:pt idx="0">
                  <c:v>Inspector Profession</c:v>
                </c:pt>
              </c:strCache>
            </c:strRef>
          </c:tx>
          <c:spPr>
            <a:ln w="28575" cap="rnd">
              <a:solidFill>
                <a:srgbClr val="70AD4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13'!$B$3:$E$3</c:f>
              <c:strCache>
                <c:ptCount val="4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</c:strCache>
            </c:strRef>
          </c:cat>
          <c:val>
            <c:numRef>
              <c:f>'Table 13'!$B$5:$E$5</c:f>
              <c:numCache>
                <c:formatCode>General</c:formatCode>
                <c:ptCount val="4"/>
                <c:pt idx="0">
                  <c:v>106</c:v>
                </c:pt>
                <c:pt idx="1">
                  <c:v>115</c:v>
                </c:pt>
                <c:pt idx="2">
                  <c:v>139</c:v>
                </c:pt>
                <c:pt idx="3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8-45F0-A0B8-77E5BB593BC8}"/>
            </c:ext>
          </c:extLst>
        </c:ser>
        <c:ser>
          <c:idx val="1"/>
          <c:order val="1"/>
          <c:tx>
            <c:strRef>
              <c:f>'Table 13'!$A$6</c:f>
              <c:strCache>
                <c:ptCount val="1"/>
                <c:pt idx="0">
                  <c:v>Other Professions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13'!$B$3:$E$3</c:f>
              <c:strCache>
                <c:ptCount val="4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</c:strCache>
            </c:strRef>
          </c:cat>
          <c:val>
            <c:numRef>
              <c:f>'Table 13'!$B$6:$E$6</c:f>
              <c:numCache>
                <c:formatCode>General</c:formatCode>
                <c:ptCount val="4"/>
                <c:pt idx="0">
                  <c:v>200</c:v>
                </c:pt>
                <c:pt idx="1">
                  <c:v>230</c:v>
                </c:pt>
                <c:pt idx="2">
                  <c:v>219</c:v>
                </c:pt>
                <c:pt idx="3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8-45F0-A0B8-77E5BB59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753288"/>
        <c:axId val="886748040"/>
      </c:lineChart>
      <c:catAx>
        <c:axId val="88675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48040"/>
        <c:crosses val="autoZero"/>
        <c:auto val="1"/>
        <c:lblAlgn val="ctr"/>
        <c:lblOffset val="100"/>
        <c:noMultiLvlLbl val="0"/>
      </c:catAx>
      <c:valAx>
        <c:axId val="88674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Headcount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5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13'!$A$8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0AD47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13'!$B$7:$E$7</c:f>
              <c:strCache>
                <c:ptCount val="4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</c:strCache>
            </c:strRef>
          </c:cat>
          <c:val>
            <c:numRef>
              <c:f>'Table 13'!$B$8:$E$8</c:f>
              <c:numCache>
                <c:formatCode>0.0%</c:formatCode>
                <c:ptCount val="4"/>
                <c:pt idx="0">
                  <c:v>0.45100000000000001</c:v>
                </c:pt>
                <c:pt idx="1">
                  <c:v>0.46200000000000002</c:v>
                </c:pt>
                <c:pt idx="2">
                  <c:v>0.441</c:v>
                </c:pt>
                <c:pt idx="3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F-41C7-B308-76A233874121}"/>
            </c:ext>
          </c:extLst>
        </c:ser>
        <c:ser>
          <c:idx val="1"/>
          <c:order val="1"/>
          <c:tx>
            <c:strRef>
              <c:f>'Table 13'!$A$9</c:f>
              <c:strCache>
                <c:ptCount val="1"/>
                <c:pt idx="0">
                  <c:v>Inspector Profession</c:v>
                </c:pt>
              </c:strCache>
            </c:strRef>
          </c:tx>
          <c:spPr>
            <a:ln w="28575" cap="rnd">
              <a:solidFill>
                <a:srgbClr val="70AD47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13'!$B$7:$E$7</c:f>
              <c:strCache>
                <c:ptCount val="4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</c:strCache>
            </c:strRef>
          </c:cat>
          <c:val>
            <c:numRef>
              <c:f>'Table 13'!$B$9:$E$9</c:f>
              <c:numCache>
                <c:formatCode>0.0%</c:formatCode>
                <c:ptCount val="4"/>
                <c:pt idx="0">
                  <c:v>0.35799999999999998</c:v>
                </c:pt>
                <c:pt idx="1">
                  <c:v>0.34799999999999998</c:v>
                </c:pt>
                <c:pt idx="2">
                  <c:v>0.35299999999999998</c:v>
                </c:pt>
                <c:pt idx="3">
                  <c:v>0.35699999999999998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F-41C7-B308-76A233874121}"/>
            </c:ext>
          </c:extLst>
        </c:ser>
        <c:ser>
          <c:idx val="2"/>
          <c:order val="2"/>
          <c:tx>
            <c:strRef>
              <c:f>'Table 13'!$A$10</c:f>
              <c:strCache>
                <c:ptCount val="1"/>
                <c:pt idx="0">
                  <c:v>Other Professions</c:v>
                </c:pt>
              </c:strCache>
            </c:strRef>
          </c:tx>
          <c:spPr>
            <a:ln w="28575" cap="rnd">
              <a:solidFill>
                <a:srgbClr val="70AD47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13'!$B$7:$E$7</c:f>
              <c:strCache>
                <c:ptCount val="4"/>
                <c:pt idx="0">
                  <c:v>31/03/2018</c:v>
                </c:pt>
                <c:pt idx="1">
                  <c:v>31/03/2019</c:v>
                </c:pt>
                <c:pt idx="2">
                  <c:v>31/03/2020</c:v>
                </c:pt>
                <c:pt idx="3">
                  <c:v>31/03/2021</c:v>
                </c:pt>
              </c:strCache>
            </c:strRef>
          </c:cat>
          <c:val>
            <c:numRef>
              <c:f>'Table 13'!$B$10:$E$10</c:f>
              <c:numCache>
                <c:formatCode>0.0%</c:formatCode>
                <c:ptCount val="4"/>
                <c:pt idx="0">
                  <c:v>0.52400000000000002</c:v>
                </c:pt>
                <c:pt idx="1">
                  <c:v>0.55200000000000005</c:v>
                </c:pt>
                <c:pt idx="2">
                  <c:v>0.52400000000000002</c:v>
                </c:pt>
                <c:pt idx="3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1F-41C7-B308-76A233874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0295376"/>
        <c:axId val="1040296688"/>
      </c:lineChart>
      <c:catAx>
        <c:axId val="104029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296688"/>
        <c:crosses val="autoZero"/>
        <c:auto val="1"/>
        <c:lblAlgn val="ctr"/>
        <c:lblOffset val="100"/>
        <c:noMultiLvlLbl val="0"/>
      </c:catAx>
      <c:valAx>
        <c:axId val="104029668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29537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14'!$B$3</c:f>
              <c:strCache>
                <c:ptCount val="1"/>
                <c:pt idx="0">
                  <c:v>% of Staff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14'!$A$4:$A$10</c:f>
              <c:strCache>
                <c:ptCount val="7"/>
                <c:pt idx="0">
                  <c:v>None</c:v>
                </c:pt>
                <c:pt idx="1">
                  <c:v>Christian</c:v>
                </c:pt>
                <c:pt idx="2">
                  <c:v>Atheist</c:v>
                </c:pt>
                <c:pt idx="3">
                  <c:v>Agnostic</c:v>
                </c:pt>
                <c:pt idx="4">
                  <c:v>Muslim</c:v>
                </c:pt>
                <c:pt idx="5">
                  <c:v>Sikh</c:v>
                </c:pt>
                <c:pt idx="6">
                  <c:v>Other*</c:v>
                </c:pt>
              </c:strCache>
            </c:strRef>
          </c:cat>
          <c:val>
            <c:numRef>
              <c:f>'Table 14'!$B$4:$B$10</c:f>
              <c:numCache>
                <c:formatCode>0%</c:formatCode>
                <c:ptCount val="7"/>
                <c:pt idx="0">
                  <c:v>0.45008183306055649</c:v>
                </c:pt>
                <c:pt idx="1">
                  <c:v>0.40425531914893614</c:v>
                </c:pt>
                <c:pt idx="2">
                  <c:v>6.5466448445171854E-2</c:v>
                </c:pt>
                <c:pt idx="3">
                  <c:v>3.7643207855973811E-2</c:v>
                </c:pt>
                <c:pt idx="4">
                  <c:v>9.8199672667757774E-3</c:v>
                </c:pt>
                <c:pt idx="5">
                  <c:v>9.8199672667757774E-3</c:v>
                </c:pt>
                <c:pt idx="6">
                  <c:v>2.2913256955810146E-2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B-4032-B870-C084D6931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99739672"/>
        <c:axId val="899743608"/>
      </c:barChart>
      <c:catAx>
        <c:axId val="89973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43608"/>
        <c:crosses val="autoZero"/>
        <c:auto val="1"/>
        <c:lblAlgn val="ctr"/>
        <c:lblOffset val="100"/>
        <c:noMultiLvlLbl val="0"/>
      </c:catAx>
      <c:valAx>
        <c:axId val="89974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3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Inspector Profession</a:t>
            </a:r>
            <a:r>
              <a:rPr lang="en-US" baseline="0"/>
              <a:t> and Other Profession Split (FTE)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'Table 1'!$C$3</c:f>
              <c:strCache>
                <c:ptCount val="1"/>
                <c:pt idx="0">
                  <c:v>FTE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solidFill>
                <a:srgbClr val="70AD47">
                  <a:lumMod val="40000"/>
                  <a:lumOff val="60000"/>
                </a:srgbClr>
              </a:solidFill>
            </a:ln>
          </c:spPr>
          <c:dPt>
            <c:idx val="0"/>
            <c:bubble3D val="0"/>
            <c:spPr>
              <a:solidFill>
                <a:srgbClr val="70AD47">
                  <a:lumMod val="40000"/>
                  <a:lumOff val="60000"/>
                </a:srgbClr>
              </a:solidFill>
              <a:ln w="19050"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6B-469D-BBEF-043801896A68}"/>
              </c:ext>
            </c:extLst>
          </c:dPt>
          <c:dPt>
            <c:idx val="1"/>
            <c:bubble3D val="0"/>
            <c:spPr>
              <a:solidFill>
                <a:srgbClr val="70AD47"/>
              </a:solidFill>
              <a:ln w="19050">
                <a:solidFill>
                  <a:srgbClr val="70AD47">
                    <a:lumMod val="40000"/>
                    <a:lumOff val="60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6B-469D-BBEF-043801896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1'!$A$4:$A$5</c:f>
              <c:strCache>
                <c:ptCount val="2"/>
                <c:pt idx="0">
                  <c:v>Inspector Profession</c:v>
                </c:pt>
                <c:pt idx="1">
                  <c:v>Other Professions</c:v>
                </c:pt>
              </c:strCache>
            </c:strRef>
          </c:cat>
          <c:val>
            <c:numRef>
              <c:f>'Table 1'!$C$4:$C$5</c:f>
              <c:numCache>
                <c:formatCode>General</c:formatCode>
                <c:ptCount val="2"/>
                <c:pt idx="0">
                  <c:v>358.4</c:v>
                </c:pt>
                <c:pt idx="1">
                  <c:v>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6B-469D-BBEF-043801896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Headcount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2'!$A$5</c:f>
              <c:strCache>
                <c:ptCount val="1"/>
                <c:pt idx="0">
                  <c:v>Inspector profession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2'!$B$3:$F$3</c:f>
              <c:numCache>
                <c:formatCode>m/d/yyyy</c:formatCode>
                <c:ptCount val="5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</c:numCache>
            </c:numRef>
          </c:cat>
          <c:val>
            <c:numRef>
              <c:f>'Table 2'!$B$5:$F$5</c:f>
              <c:numCache>
                <c:formatCode>General</c:formatCode>
                <c:ptCount val="5"/>
                <c:pt idx="0">
                  <c:v>304</c:v>
                </c:pt>
                <c:pt idx="1">
                  <c:v>296</c:v>
                </c:pt>
                <c:pt idx="2">
                  <c:v>330</c:v>
                </c:pt>
                <c:pt idx="3">
                  <c:v>394</c:v>
                </c:pt>
                <c:pt idx="4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E-4488-8984-028CEA3164F1}"/>
            </c:ext>
          </c:extLst>
        </c:ser>
        <c:ser>
          <c:idx val="1"/>
          <c:order val="1"/>
          <c:tx>
            <c:strRef>
              <c:f>'Table 2'!$A$6</c:f>
              <c:strCache>
                <c:ptCount val="1"/>
                <c:pt idx="0">
                  <c:v>Other profession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2'!$B$3:$F$3</c:f>
              <c:numCache>
                <c:formatCode>m/d/yyyy</c:formatCode>
                <c:ptCount val="5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</c:numCache>
            </c:numRef>
          </c:cat>
          <c:val>
            <c:numRef>
              <c:f>'Table 2'!$B$6:$F$6</c:f>
              <c:numCache>
                <c:formatCode>General</c:formatCode>
                <c:ptCount val="5"/>
                <c:pt idx="0">
                  <c:v>367</c:v>
                </c:pt>
                <c:pt idx="1">
                  <c:v>382</c:v>
                </c:pt>
                <c:pt idx="2">
                  <c:v>417</c:v>
                </c:pt>
                <c:pt idx="3">
                  <c:v>418</c:v>
                </c:pt>
                <c:pt idx="4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E-4488-8984-028CEA316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340600"/>
        <c:axId val="837333712"/>
      </c:lineChart>
      <c:dateAx>
        <c:axId val="837340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333712"/>
        <c:crosses val="autoZero"/>
        <c:auto val="1"/>
        <c:lblOffset val="100"/>
        <c:baseTimeUnit val="years"/>
      </c:dateAx>
      <c:valAx>
        <c:axId val="83733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Headcount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34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 Time Equivalent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2'!$A$10</c:f>
              <c:strCache>
                <c:ptCount val="1"/>
                <c:pt idx="0">
                  <c:v>Inspector Profession (FTE)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2'!$B$8:$F$8</c:f>
              <c:numCache>
                <c:formatCode>m/d/yyyy</c:formatCode>
                <c:ptCount val="5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</c:numCache>
            </c:numRef>
          </c:cat>
          <c:val>
            <c:numRef>
              <c:f>'Table 2'!$B$10:$F$10</c:f>
              <c:numCache>
                <c:formatCode>General</c:formatCode>
                <c:ptCount val="5"/>
                <c:pt idx="0">
                  <c:v>259.39999999999998</c:v>
                </c:pt>
                <c:pt idx="1">
                  <c:v>253.3</c:v>
                </c:pt>
                <c:pt idx="2">
                  <c:v>288.2</c:v>
                </c:pt>
                <c:pt idx="3">
                  <c:v>348.8</c:v>
                </c:pt>
                <c:pt idx="4">
                  <c:v>358.4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7-4D82-AD3D-067FE57DF1A9}"/>
            </c:ext>
          </c:extLst>
        </c:ser>
        <c:ser>
          <c:idx val="1"/>
          <c:order val="1"/>
          <c:tx>
            <c:strRef>
              <c:f>'Table 2'!$A$11</c:f>
              <c:strCache>
                <c:ptCount val="1"/>
                <c:pt idx="0">
                  <c:v>Other profession (FTE)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2'!$B$8:$F$8</c:f>
              <c:numCache>
                <c:formatCode>m/d/yyyy</c:formatCode>
                <c:ptCount val="5"/>
                <c:pt idx="0">
                  <c:v>42825</c:v>
                </c:pt>
                <c:pt idx="1">
                  <c:v>43190</c:v>
                </c:pt>
                <c:pt idx="2">
                  <c:v>43555</c:v>
                </c:pt>
                <c:pt idx="3">
                  <c:v>43921</c:v>
                </c:pt>
                <c:pt idx="4">
                  <c:v>44286</c:v>
                </c:pt>
              </c:numCache>
            </c:numRef>
          </c:cat>
          <c:val>
            <c:numRef>
              <c:f>'Table 2'!$B$11:$F$11</c:f>
              <c:numCache>
                <c:formatCode>General</c:formatCode>
                <c:ptCount val="5"/>
                <c:pt idx="0">
                  <c:v>339.5</c:v>
                </c:pt>
                <c:pt idx="1">
                  <c:v>352</c:v>
                </c:pt>
                <c:pt idx="2">
                  <c:v>385.2</c:v>
                </c:pt>
                <c:pt idx="3">
                  <c:v>387.2</c:v>
                </c:pt>
                <c:pt idx="4">
                  <c:v>421.5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7-4D82-AD3D-067FE57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744928"/>
        <c:axId val="894747552"/>
      </c:lineChart>
      <c:dateAx>
        <c:axId val="8947449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747552"/>
        <c:crosses val="autoZero"/>
        <c:auto val="1"/>
        <c:lblOffset val="100"/>
        <c:baseTimeUnit val="years"/>
      </c:dateAx>
      <c:valAx>
        <c:axId val="89474755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Headcount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74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4'!$B$3</c:f>
              <c:strCache>
                <c:ptCount val="1"/>
                <c:pt idx="0">
                  <c:v>Mar-18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4'!$B$4:$B$7</c:f>
              <c:numCache>
                <c:formatCode>0%</c:formatCode>
                <c:ptCount val="4"/>
                <c:pt idx="0">
                  <c:v>0.51179941002949858</c:v>
                </c:pt>
                <c:pt idx="1">
                  <c:v>0.85693215339233042</c:v>
                </c:pt>
                <c:pt idx="2">
                  <c:v>0.45722713864306785</c:v>
                </c:pt>
                <c:pt idx="3">
                  <c:v>0.48967551622418881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8-4BFB-9A63-6A15755EB2C5}"/>
            </c:ext>
          </c:extLst>
        </c:ser>
        <c:ser>
          <c:idx val="1"/>
          <c:order val="1"/>
          <c:tx>
            <c:strRef>
              <c:f>'Table 4'!$C$3</c:f>
              <c:strCache>
                <c:ptCount val="1"/>
                <c:pt idx="0">
                  <c:v>Mar-19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4'!$C$4:$C$7</c:f>
              <c:numCache>
                <c:formatCode>0%</c:formatCode>
                <c:ptCount val="4"/>
                <c:pt idx="0">
                  <c:v>0.5127175368139224</c:v>
                </c:pt>
                <c:pt idx="1">
                  <c:v>0.77242302543507357</c:v>
                </c:pt>
                <c:pt idx="2">
                  <c:v>0.48326639892904955</c:v>
                </c:pt>
                <c:pt idx="3">
                  <c:v>0.50200803212851408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8-4BFB-9A63-6A15755EB2C5}"/>
            </c:ext>
          </c:extLst>
        </c:ser>
        <c:ser>
          <c:idx val="2"/>
          <c:order val="2"/>
          <c:tx>
            <c:strRef>
              <c:f>'Table 4'!$D$3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4'!$D$4:$D$7</c:f>
              <c:numCache>
                <c:formatCode>0%</c:formatCode>
                <c:ptCount val="4"/>
                <c:pt idx="0">
                  <c:v>0.6071428571428571</c:v>
                </c:pt>
                <c:pt idx="1">
                  <c:v>0.78078817733990147</c:v>
                </c:pt>
                <c:pt idx="2">
                  <c:v>0.58128078817733986</c:v>
                </c:pt>
                <c:pt idx="3">
                  <c:v>0.58990147783251234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8-4BFB-9A63-6A15755EB2C5}"/>
            </c:ext>
          </c:extLst>
        </c:ser>
        <c:ser>
          <c:idx val="3"/>
          <c:order val="3"/>
          <c:tx>
            <c:strRef>
              <c:f>'Table 4'!$E$3</c:f>
              <c:strCache>
                <c:ptCount val="1"/>
                <c:pt idx="0">
                  <c:v>Mar-21</c:v>
                </c:pt>
              </c:strCache>
            </c:strRef>
          </c:tx>
          <c:spPr>
            <a:solidFill>
              <a:srgbClr val="70AD47"/>
            </a:solidFill>
            <a:ln>
              <a:solidFill>
                <a:srgbClr val="70AD4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4'!$A$4:$A$7</c:f>
              <c:strCache>
                <c:ptCount val="4"/>
                <c:pt idx="0">
                  <c:v>Disability</c:v>
                </c:pt>
                <c:pt idx="1">
                  <c:v>Ethnicity</c:v>
                </c:pt>
                <c:pt idx="2">
                  <c:v>Religion</c:v>
                </c:pt>
                <c:pt idx="3">
                  <c:v>Sexual Orientation</c:v>
                </c:pt>
              </c:strCache>
            </c:strRef>
          </c:cat>
          <c:val>
            <c:numRef>
              <c:f>'Table 4'!$E$4:$E$7</c:f>
              <c:numCache>
                <c:formatCode>0%</c:formatCode>
                <c:ptCount val="4"/>
                <c:pt idx="0">
                  <c:v>0.77777777777777779</c:v>
                </c:pt>
                <c:pt idx="1">
                  <c:v>0.86081871345029237</c:v>
                </c:pt>
                <c:pt idx="2">
                  <c:v>0.71461988304093571</c:v>
                </c:pt>
                <c:pt idx="3">
                  <c:v>0.71695906432748535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8-4BFB-9A63-6A15755EB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727214664"/>
        <c:axId val="727215320"/>
      </c:barChart>
      <c:catAx>
        <c:axId val="727214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Reporting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215320"/>
        <c:crosses val="autoZero"/>
        <c:auto val="1"/>
        <c:lblAlgn val="ctr"/>
        <c:lblOffset val="100"/>
        <c:noMultiLvlLbl val="0"/>
      </c:catAx>
      <c:valAx>
        <c:axId val="72721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21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21'!$A$4</c:f>
              <c:strCache>
                <c:ptCount val="1"/>
                <c:pt idx="0">
                  <c:v>Percentage of Staff</c:v>
                </c:pt>
              </c:strCache>
            </c:strRef>
          </c:tx>
          <c:spPr>
            <a:solidFill>
              <a:srgbClr val="70AD47"/>
            </a:solidFill>
            <a:ln>
              <a:solidFill>
                <a:srgbClr val="70AD4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21'!$B$3:$U$3</c:f>
              <c:strCache>
                <c:ptCount val="20"/>
                <c:pt idx="0">
                  <c:v>0-2</c:v>
                </c:pt>
                <c:pt idx="1">
                  <c:v>2-4</c:v>
                </c:pt>
                <c:pt idx="2">
                  <c:v>4-6</c:v>
                </c:pt>
                <c:pt idx="3">
                  <c:v>6-8</c:v>
                </c:pt>
                <c:pt idx="4">
                  <c:v>8-10</c:v>
                </c:pt>
                <c:pt idx="5">
                  <c:v>10-12</c:v>
                </c:pt>
                <c:pt idx="6">
                  <c:v>12-14</c:v>
                </c:pt>
                <c:pt idx="7">
                  <c:v>14-16</c:v>
                </c:pt>
                <c:pt idx="8">
                  <c:v>16-18</c:v>
                </c:pt>
                <c:pt idx="9">
                  <c:v>18-20</c:v>
                </c:pt>
                <c:pt idx="10">
                  <c:v>20-22</c:v>
                </c:pt>
                <c:pt idx="11">
                  <c:v>22-24</c:v>
                </c:pt>
                <c:pt idx="12">
                  <c:v>24-26</c:v>
                </c:pt>
                <c:pt idx="13">
                  <c:v>26-28</c:v>
                </c:pt>
                <c:pt idx="14">
                  <c:v>28-30</c:v>
                </c:pt>
                <c:pt idx="15">
                  <c:v>30-32</c:v>
                </c:pt>
                <c:pt idx="16">
                  <c:v>32-34</c:v>
                </c:pt>
                <c:pt idx="17">
                  <c:v>34-36</c:v>
                </c:pt>
                <c:pt idx="18">
                  <c:v>36-38</c:v>
                </c:pt>
                <c:pt idx="19">
                  <c:v>38-40</c:v>
                </c:pt>
              </c:strCache>
            </c:strRef>
          </c:cat>
          <c:val>
            <c:numRef>
              <c:f>'Table 21'!$B$4:$U$4</c:f>
              <c:numCache>
                <c:formatCode>0%</c:formatCode>
                <c:ptCount val="20"/>
                <c:pt idx="0">
                  <c:v>0.21198156682027602</c:v>
                </c:pt>
                <c:pt idx="1">
                  <c:v>0.12903225806451599</c:v>
                </c:pt>
                <c:pt idx="2">
                  <c:v>5.5299539170506902E-2</c:v>
                </c:pt>
                <c:pt idx="3">
                  <c:v>3.2258064516128997E-2</c:v>
                </c:pt>
                <c:pt idx="4">
                  <c:v>5.9907834101382403E-2</c:v>
                </c:pt>
                <c:pt idx="5">
                  <c:v>1.3824884792626699E-2</c:v>
                </c:pt>
                <c:pt idx="6">
                  <c:v>4.60829493087557E-3</c:v>
                </c:pt>
                <c:pt idx="7">
                  <c:v>5.0691244239631297E-2</c:v>
                </c:pt>
                <c:pt idx="8">
                  <c:v>9.6774193548387094E-2</c:v>
                </c:pt>
                <c:pt idx="9">
                  <c:v>5.9907834101382403E-2</c:v>
                </c:pt>
                <c:pt idx="10">
                  <c:v>4.1474654377880095E-2</c:v>
                </c:pt>
                <c:pt idx="11">
                  <c:v>6.4516129032257993E-2</c:v>
                </c:pt>
                <c:pt idx="12">
                  <c:v>4.60829493087557E-2</c:v>
                </c:pt>
                <c:pt idx="13">
                  <c:v>1.8433179723502301E-2</c:v>
                </c:pt>
                <c:pt idx="14">
                  <c:v>1.8433179723502301E-2</c:v>
                </c:pt>
                <c:pt idx="15">
                  <c:v>3.2258064516128997E-2</c:v>
                </c:pt>
                <c:pt idx="16">
                  <c:v>2.7649769585253399E-2</c:v>
                </c:pt>
                <c:pt idx="17">
                  <c:v>3.2258064516128997E-2</c:v>
                </c:pt>
                <c:pt idx="18">
                  <c:v>0</c:v>
                </c:pt>
                <c:pt idx="19">
                  <c:v>4.60829493087557E-3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7-4A84-9142-B4C462715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899759680"/>
        <c:axId val="899755088"/>
      </c:barChart>
      <c:catAx>
        <c:axId val="89975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 in</a:t>
                </a:r>
                <a:r>
                  <a:rPr lang="en-GB" baseline="0"/>
                  <a:t> the Planning Inspectorate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55088"/>
        <c:crosses val="autoZero"/>
        <c:auto val="1"/>
        <c:lblAlgn val="ctr"/>
        <c:lblOffset val="100"/>
        <c:noMultiLvlLbl val="0"/>
      </c:catAx>
      <c:valAx>
        <c:axId val="89975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Staff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75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5'!$A$18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5'!$B$18:$F$18</c:f>
              <c:numCache>
                <c:formatCode>General</c:formatCode>
                <c:ptCount val="5"/>
                <c:pt idx="0">
                  <c:v>32</c:v>
                </c:pt>
                <c:pt idx="1">
                  <c:v>138</c:v>
                </c:pt>
                <c:pt idx="2">
                  <c:v>187</c:v>
                </c:pt>
                <c:pt idx="3">
                  <c:v>202</c:v>
                </c:pt>
                <c:pt idx="4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8-49C7-810D-761DAA5B689A}"/>
            </c:ext>
          </c:extLst>
        </c:ser>
        <c:ser>
          <c:idx val="1"/>
          <c:order val="1"/>
          <c:tx>
            <c:strRef>
              <c:f>'Table 5'!$A$19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solidFill>
                <a:srgbClr val="70AD47">
                  <a:lumMod val="75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5'!$B$19:$F$19</c:f>
              <c:numCache>
                <c:formatCode>General</c:formatCode>
                <c:ptCount val="5"/>
                <c:pt idx="0">
                  <c:v>59</c:v>
                </c:pt>
                <c:pt idx="1">
                  <c:v>164</c:v>
                </c:pt>
                <c:pt idx="2">
                  <c:v>183</c:v>
                </c:pt>
                <c:pt idx="3">
                  <c:v>219</c:v>
                </c:pt>
                <c:pt idx="4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8-49C7-810D-761DAA5B689A}"/>
            </c:ext>
          </c:extLst>
        </c:ser>
        <c:ser>
          <c:idx val="2"/>
          <c:order val="2"/>
          <c:tx>
            <c:strRef>
              <c:f>'Table 5'!$A$20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rgbClr val="70AD47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5'!$B$20:$F$20</c:f>
              <c:numCache>
                <c:formatCode>General</c:formatCode>
                <c:ptCount val="5"/>
                <c:pt idx="0">
                  <c:v>54</c:v>
                </c:pt>
                <c:pt idx="1">
                  <c:v>170</c:v>
                </c:pt>
                <c:pt idx="2">
                  <c:v>226</c:v>
                </c:pt>
                <c:pt idx="3">
                  <c:v>233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8-49C7-810D-761DAA5B689A}"/>
            </c:ext>
          </c:extLst>
        </c:ser>
        <c:ser>
          <c:idx val="3"/>
          <c:order val="3"/>
          <c:tx>
            <c:strRef>
              <c:f>'Table 5'!$A$21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5'!$B$17:$F$17</c:f>
              <c:strCache>
                <c:ptCount val="5"/>
                <c:pt idx="0">
                  <c:v>16-29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'Table 5'!$B$21:$F$21</c:f>
              <c:numCache>
                <c:formatCode>General</c:formatCode>
                <c:ptCount val="5"/>
                <c:pt idx="0">
                  <c:v>69</c:v>
                </c:pt>
                <c:pt idx="1">
                  <c:v>169</c:v>
                </c:pt>
                <c:pt idx="2">
                  <c:v>248</c:v>
                </c:pt>
                <c:pt idx="3">
                  <c:v>244</c:v>
                </c:pt>
                <c:pt idx="4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8-49C7-810D-761DAA5B6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990816"/>
        <c:axId val="1027983600"/>
      </c:barChart>
      <c:catAx>
        <c:axId val="10279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983600"/>
        <c:crosses val="autoZero"/>
        <c:auto val="1"/>
        <c:lblAlgn val="ctr"/>
        <c:lblOffset val="100"/>
        <c:noMultiLvlLbl val="0"/>
      </c:catAx>
      <c:valAx>
        <c:axId val="102798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99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7'!$B$3</c:f>
              <c:strCache>
                <c:ptCount val="1"/>
                <c:pt idx="0">
                  <c:v>% Disabled</c:v>
                </c:pt>
              </c:strCache>
            </c:strRef>
          </c:tx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544-4245-B38B-073A2AFF330E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44-4245-B38B-073A2AFF330E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44-4245-B38B-073A2AFF330E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544-4245-B38B-073A2AFF330E}"/>
              </c:ext>
            </c:extLst>
          </c:dPt>
          <c:dPt>
            <c:idx val="7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44-4245-B38B-073A2AFF33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7'!$A$4:$A$12</c:f>
              <c:strCache>
                <c:ptCount val="9"/>
                <c:pt idx="0">
                  <c:v>Planning Inspectorate Total</c:v>
                </c:pt>
                <c:pt idx="1">
                  <c:v>Inspector Profession Total</c:v>
                </c:pt>
                <c:pt idx="2">
                  <c:v>BAND 1 / APO / APP HEO</c:v>
                </c:pt>
                <c:pt idx="3">
                  <c:v>BAND 2</c:v>
                </c:pt>
                <c:pt idx="4">
                  <c:v>BAND 3</c:v>
                </c:pt>
                <c:pt idx="5">
                  <c:v>Other Professions Total</c:v>
                </c:pt>
                <c:pt idx="6">
                  <c:v>AA/AO</c:v>
                </c:pt>
                <c:pt idx="7">
                  <c:v>EO/HEO/SEO</c:v>
                </c:pt>
                <c:pt idx="8">
                  <c:v>G7/G6/SCS</c:v>
                </c:pt>
              </c:strCache>
            </c:strRef>
          </c:cat>
          <c:val>
            <c:numRef>
              <c:f>'Table 7'!$B$4:$B$12</c:f>
              <c:numCache>
                <c:formatCode>0%</c:formatCode>
                <c:ptCount val="9"/>
                <c:pt idx="0">
                  <c:v>8.7218045112781958E-2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4.878048780487805E-2</c:v>
                </c:pt>
                <c:pt idx="4">
                  <c:v>0</c:v>
                </c:pt>
                <c:pt idx="5">
                  <c:v>0.12324929971988796</c:v>
                </c:pt>
                <c:pt idx="6">
                  <c:v>0</c:v>
                </c:pt>
                <c:pt idx="7">
                  <c:v>6.7708333333333329E-2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4-4245-B38B-073A2AFF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58"/>
        <c:axId val="737090912"/>
        <c:axId val="737091896"/>
      </c:barChart>
      <c:catAx>
        <c:axId val="73709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91896"/>
        <c:crosses val="autoZero"/>
        <c:auto val="1"/>
        <c:lblAlgn val="ctr"/>
        <c:lblOffset val="100"/>
        <c:noMultiLvlLbl val="0"/>
      </c:catAx>
      <c:valAx>
        <c:axId val="737091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  <a:r>
                  <a:rPr lang="en-GB" baseline="0"/>
                  <a:t> of Staff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9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 9'!$B$3</c:f>
              <c:strCache>
                <c:ptCount val="1"/>
                <c:pt idx="0">
                  <c:v>% BAME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A1-4C4A-B5FA-C579C9BB1AB1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A1-4C4A-B5FA-C579C9BB1A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9'!$A$4:$A$9</c:f>
              <c:strCache>
                <c:ptCount val="6"/>
                <c:pt idx="0">
                  <c:v>Total</c:v>
                </c:pt>
                <c:pt idx="1">
                  <c:v>Other Professional Total</c:v>
                </c:pt>
                <c:pt idx="2">
                  <c:v>AA/AO</c:v>
                </c:pt>
                <c:pt idx="3">
                  <c:v>EO/HEO/SEO</c:v>
                </c:pt>
                <c:pt idx="4">
                  <c:v>G7/G6/SCS</c:v>
                </c:pt>
                <c:pt idx="5">
                  <c:v>Inspector Total</c:v>
                </c:pt>
              </c:strCache>
            </c:strRef>
          </c:cat>
          <c:val>
            <c:numRef>
              <c:f>'Table 9'!$B$4:$B$9</c:f>
              <c:numCache>
                <c:formatCode>0%</c:formatCode>
                <c:ptCount val="6"/>
                <c:pt idx="0">
                  <c:v>5.0271739130434784E-2</c:v>
                </c:pt>
                <c:pt idx="1">
                  <c:v>7.512953367875648E-2</c:v>
                </c:pt>
                <c:pt idx="2">
                  <c:v>0.10714285714285714</c:v>
                </c:pt>
                <c:pt idx="3">
                  <c:v>0</c:v>
                </c:pt>
                <c:pt idx="4">
                  <c:v>0</c:v>
                </c:pt>
                <c:pt idx="5">
                  <c:v>2.2857142857142857E-2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1-4C4A-B5FA-C579C9BB1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087960"/>
        <c:axId val="737082712"/>
      </c:barChart>
      <c:catAx>
        <c:axId val="737087960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82712"/>
        <c:crosses val="autoZero"/>
        <c:auto val="1"/>
        <c:lblAlgn val="ctr"/>
        <c:lblOffset val="100"/>
        <c:noMultiLvlLbl val="0"/>
      </c:catAx>
      <c:valAx>
        <c:axId val="73708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</a:t>
                </a:r>
                <a:r>
                  <a:rPr lang="en-GB" baseline="0"/>
                  <a:t> of Staff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08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298450</xdr:colOff>
      <xdr:row>18</xdr:row>
      <xdr:rowOff>6350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C258028-F26A-4162-9ABD-498AAA988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</xdr:row>
      <xdr:rowOff>6350</xdr:rowOff>
    </xdr:from>
    <xdr:to>
      <xdr:col>14</xdr:col>
      <xdr:colOff>520700</xdr:colOff>
      <xdr:row>17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919BD3A-A8F1-43CD-9B69-205520A96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546100</xdr:colOff>
      <xdr:row>18</xdr:row>
      <xdr:rowOff>6350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E6646517-8487-42BE-AB0F-BA0797DC1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18</xdr:col>
      <xdr:colOff>50800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418635-8B96-4332-BBF0-D9783A8DC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76200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E51240-3188-4985-BE7D-33A110ACF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520700</xdr:colOff>
      <xdr:row>17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1D1BC5-B0A4-4BF1-BFD8-BF637EE46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16</xdr:col>
      <xdr:colOff>44450</xdr:colOff>
      <xdr:row>17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740F8B-571E-43C6-B684-903302917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133350</xdr:rowOff>
    </xdr:from>
    <xdr:to>
      <xdr:col>8</xdr:col>
      <xdr:colOff>514350</xdr:colOff>
      <xdr:row>18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6EE55-28AB-4B91-9983-B4A080AF6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266700</xdr:colOff>
      <xdr:row>20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D3932E-5E8A-40C1-BD15-1F6323451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260350</xdr:colOff>
      <xdr:row>20</xdr:row>
      <xdr:rowOff>133350</xdr:rowOff>
    </xdr:to>
    <xdr:graphicFrame macro="">
      <xdr:nvGraphicFramePr>
        <xdr:cNvPr id="16" name="Chart 2">
          <a:extLst>
            <a:ext uri="{FF2B5EF4-FFF2-40B4-BE49-F238E27FC236}">
              <a16:creationId xmlns:a16="http://schemas.microsoft.com/office/drawing/2014/main" id="{FFD4E063-554C-4F0A-AC00-DB418D9EE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146050</xdr:colOff>
      <xdr:row>19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D7DF78-9044-4FEA-90A1-110C07534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514350</xdr:colOff>
      <xdr:row>20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E1206B6-F436-4C88-B3A2-449F41621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558800</xdr:colOff>
      <xdr:row>16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A93400F-10F4-434B-9939-563D22967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15</xdr:col>
      <xdr:colOff>412750</xdr:colOff>
      <xdr:row>16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1E7C33-DF84-4FBA-93DC-DAA4E3664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577850</xdr:colOff>
      <xdr:row>20</xdr:row>
      <xdr:rowOff>146050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2254D1B-51CF-4B85-B44D-F12E8D921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rout, Zara" id="{CED5AE50-A74C-4735-BA77-F6E109B4BC14}" userId="S::Zara.Grout@planninginspectorate.gov.uk::d005d24a-7593-4e42-846a-eec87ae57d1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8" dT="2021-11-17T11:06:44.36" personId="{CED5AE50-A74C-4735-BA77-F6E109B4BC14}" id="{2B1E53EF-9FDE-4241-BE1A-B81F0853F2D8}">
    <text>colours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0.xml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777B7-4CD2-4BE0-9D15-C45B11E593E3}">
  <dimension ref="A1"/>
  <sheetViews>
    <sheetView showGridLines="0" workbookViewId="0">
      <selection activeCell="N19" sqref="N19"/>
    </sheetView>
  </sheetViews>
  <sheetFormatPr defaultRowHeight="14.5" x14ac:dyDescent="0.35"/>
  <sheetData>
    <row r="1" spans="1:1" x14ac:dyDescent="0.35">
      <c r="A1" t="s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D025-7E6F-4CF5-B367-EF5F97A0B44D}">
  <dimension ref="A1:S8"/>
  <sheetViews>
    <sheetView showGridLines="0" workbookViewId="0">
      <selection activeCell="N28" sqref="N28"/>
    </sheetView>
  </sheetViews>
  <sheetFormatPr defaultRowHeight="14.5" x14ac:dyDescent="0.35"/>
  <sheetData>
    <row r="1" spans="1:19" x14ac:dyDescent="0.35">
      <c r="A1" t="s">
        <v>9</v>
      </c>
    </row>
    <row r="8" spans="1:19" x14ac:dyDescent="0.35"/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4E99B-F30D-44B4-88C8-74AFF3A5C935}">
  <dimension ref="A1"/>
  <sheetViews>
    <sheetView showGridLines="0" workbookViewId="0">
      <selection activeCell="P14" sqref="P14"/>
    </sheetView>
  </sheetViews>
  <sheetFormatPr defaultRowHeight="14.5" x14ac:dyDescent="0.35"/>
  <sheetData>
    <row r="1" spans="1:1" x14ac:dyDescent="0.35">
      <c r="A1" t="s">
        <v>10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2211-1F01-4268-B552-98E7CEA35D05}">
  <dimension ref="A1:C7"/>
  <sheetViews>
    <sheetView showGridLines="0" workbookViewId="0">
      <selection activeCell="C27" sqref="C27"/>
    </sheetView>
  </sheetViews>
  <sheetFormatPr defaultColWidth="8.7265625" defaultRowHeight="14" x14ac:dyDescent="0.3"/>
  <cols>
    <col min="1" max="1" width="22.7265625" style="4" customWidth="1"/>
    <col min="2" max="3" width="14.7265625" style="5" customWidth="1"/>
    <col min="4" max="16384" width="8.7265625" style="4"/>
  </cols>
  <sheetData>
    <row r="1" spans="1:3" x14ac:dyDescent="0.3">
      <c r="A1" s="4" t="s">
        <v>11</v>
      </c>
    </row>
    <row r="3" spans="1:3" ht="14.5" thickBot="1" x14ac:dyDescent="0.35">
      <c r="A3" s="30" t="s">
        <v>12</v>
      </c>
      <c r="B3" s="29" t="s">
        <v>13</v>
      </c>
      <c r="C3" s="29" t="s">
        <v>14</v>
      </c>
    </row>
    <row r="4" spans="1:3" x14ac:dyDescent="0.3">
      <c r="A4" s="43" t="s">
        <v>15</v>
      </c>
      <c r="B4" s="5">
        <v>403</v>
      </c>
      <c r="C4" s="5">
        <v>358.4</v>
      </c>
    </row>
    <row r="5" spans="1:3" x14ac:dyDescent="0.3">
      <c r="A5" s="43" t="s">
        <v>16</v>
      </c>
      <c r="B5" s="5">
        <v>452</v>
      </c>
      <c r="C5" s="5">
        <v>421.5</v>
      </c>
    </row>
    <row r="6" spans="1:3" x14ac:dyDescent="0.3">
      <c r="A6" s="43" t="s">
        <v>17</v>
      </c>
      <c r="B6" s="5">
        <v>855</v>
      </c>
      <c r="C6" s="5">
        <v>779.9</v>
      </c>
    </row>
    <row r="7" spans="1:3" x14ac:dyDescent="0.3">
      <c r="A7" s="4" t="s">
        <v>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CBD0-17D7-426F-8F9F-111853342F83}">
  <dimension ref="A1:F12"/>
  <sheetViews>
    <sheetView showGridLines="0" workbookViewId="0">
      <selection activeCell="E16" sqref="E16"/>
    </sheetView>
  </sheetViews>
  <sheetFormatPr defaultColWidth="8.7265625" defaultRowHeight="14" x14ac:dyDescent="0.3"/>
  <cols>
    <col min="1" max="1" width="30.1796875" style="4" customWidth="1"/>
    <col min="2" max="6" width="11.7265625" style="5" customWidth="1"/>
    <col min="7" max="16384" width="8.7265625" style="4"/>
  </cols>
  <sheetData>
    <row r="1" spans="1:6" x14ac:dyDescent="0.3">
      <c r="A1" s="4" t="s">
        <v>19</v>
      </c>
    </row>
    <row r="3" spans="1:6" ht="14.5" thickBot="1" x14ac:dyDescent="0.35">
      <c r="A3" s="40" t="s">
        <v>13</v>
      </c>
      <c r="B3" s="39">
        <v>42825</v>
      </c>
      <c r="C3" s="39">
        <v>43190</v>
      </c>
      <c r="D3" s="39">
        <v>43555</v>
      </c>
      <c r="E3" s="39">
        <v>43921</v>
      </c>
      <c r="F3" s="39">
        <v>44286</v>
      </c>
    </row>
    <row r="4" spans="1:6" x14ac:dyDescent="0.3">
      <c r="A4" s="41" t="s">
        <v>20</v>
      </c>
      <c r="B4" s="62">
        <v>671</v>
      </c>
      <c r="C4" s="62">
        <v>678</v>
      </c>
      <c r="D4" s="62">
        <v>747</v>
      </c>
      <c r="E4" s="62">
        <v>812</v>
      </c>
      <c r="F4" s="62">
        <v>855</v>
      </c>
    </row>
    <row r="5" spans="1:6" x14ac:dyDescent="0.3">
      <c r="A5" s="41" t="s">
        <v>21</v>
      </c>
      <c r="B5" s="62">
        <v>304</v>
      </c>
      <c r="C5" s="62">
        <v>296</v>
      </c>
      <c r="D5" s="62">
        <v>330</v>
      </c>
      <c r="E5" s="62">
        <v>394</v>
      </c>
      <c r="F5" s="62">
        <v>403</v>
      </c>
    </row>
    <row r="6" spans="1:6" x14ac:dyDescent="0.3">
      <c r="A6" s="41" t="s">
        <v>22</v>
      </c>
      <c r="B6" s="62">
        <v>367</v>
      </c>
      <c r="C6" s="62">
        <v>382</v>
      </c>
      <c r="D6" s="62">
        <v>417</v>
      </c>
      <c r="E6" s="62">
        <v>418</v>
      </c>
      <c r="F6" s="62">
        <v>452</v>
      </c>
    </row>
    <row r="8" spans="1:6" ht="14.5" thickBot="1" x14ac:dyDescent="0.35">
      <c r="A8" s="40" t="s">
        <v>23</v>
      </c>
      <c r="B8" s="39">
        <v>42825</v>
      </c>
      <c r="C8" s="39">
        <v>43190</v>
      </c>
      <c r="D8" s="39">
        <v>43555</v>
      </c>
      <c r="E8" s="39">
        <v>43921</v>
      </c>
      <c r="F8" s="39">
        <v>44286</v>
      </c>
    </row>
    <row r="9" spans="1:6" x14ac:dyDescent="0.3">
      <c r="A9" s="41" t="s">
        <v>24</v>
      </c>
      <c r="B9" s="62">
        <v>598.9</v>
      </c>
      <c r="C9" s="62">
        <v>605.29999999999995</v>
      </c>
      <c r="D9" s="62">
        <v>673.3</v>
      </c>
      <c r="E9" s="62">
        <v>736.1</v>
      </c>
      <c r="F9" s="62">
        <v>779.9</v>
      </c>
    </row>
    <row r="10" spans="1:6" x14ac:dyDescent="0.3">
      <c r="A10" s="41" t="s">
        <v>25</v>
      </c>
      <c r="B10" s="62">
        <v>259.39999999999998</v>
      </c>
      <c r="C10" s="62">
        <v>253.3</v>
      </c>
      <c r="D10" s="62">
        <v>288.2</v>
      </c>
      <c r="E10" s="62">
        <v>348.8</v>
      </c>
      <c r="F10" s="62">
        <v>358.4</v>
      </c>
    </row>
    <row r="11" spans="1:6" x14ac:dyDescent="0.3">
      <c r="A11" s="41" t="s">
        <v>26</v>
      </c>
      <c r="B11" s="62">
        <v>339.5</v>
      </c>
      <c r="C11" s="62">
        <v>352</v>
      </c>
      <c r="D11" s="62">
        <v>385.2</v>
      </c>
      <c r="E11" s="62">
        <v>387.2</v>
      </c>
      <c r="F11" s="62">
        <v>421.5</v>
      </c>
    </row>
    <row r="12" spans="1:6" x14ac:dyDescent="0.3">
      <c r="A12" s="4" t="s">
        <v>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3334-237B-4777-A83C-5708B1389E91}">
  <dimension ref="A1:C20"/>
  <sheetViews>
    <sheetView showGridLines="0" workbookViewId="0">
      <selection activeCell="C22" sqref="C22"/>
    </sheetView>
  </sheetViews>
  <sheetFormatPr defaultColWidth="8.7265625" defaultRowHeight="14" x14ac:dyDescent="0.3"/>
  <cols>
    <col min="1" max="1" width="32.26953125" style="4" customWidth="1"/>
    <col min="2" max="3" width="12" style="5" customWidth="1"/>
    <col min="4" max="16384" width="8.7265625" style="4"/>
  </cols>
  <sheetData>
    <row r="1" spans="1:3" x14ac:dyDescent="0.3">
      <c r="A1" s="4" t="s">
        <v>28</v>
      </c>
    </row>
    <row r="3" spans="1:3" ht="14.5" thickBot="1" x14ac:dyDescent="0.35">
      <c r="A3" s="30" t="s">
        <v>29</v>
      </c>
      <c r="B3" s="29" t="s">
        <v>30</v>
      </c>
      <c r="C3" s="29" t="s">
        <v>31</v>
      </c>
    </row>
    <row r="4" spans="1:3" x14ac:dyDescent="0.3">
      <c r="A4" s="44" t="s">
        <v>17</v>
      </c>
      <c r="B4" s="82">
        <v>855</v>
      </c>
      <c r="C4" s="82">
        <v>779.9</v>
      </c>
    </row>
    <row r="5" spans="1:3" x14ac:dyDescent="0.3">
      <c r="A5" s="43" t="s">
        <v>32</v>
      </c>
      <c r="B5" s="62" t="s">
        <v>33</v>
      </c>
      <c r="C5" s="62" t="s">
        <v>34</v>
      </c>
    </row>
    <row r="6" spans="1:3" x14ac:dyDescent="0.3">
      <c r="A6" s="43" t="s">
        <v>35</v>
      </c>
      <c r="B6" s="62" t="s">
        <v>36</v>
      </c>
      <c r="C6" s="62" t="s">
        <v>37</v>
      </c>
    </row>
    <row r="7" spans="1:3" x14ac:dyDescent="0.3">
      <c r="A7" s="43" t="s">
        <v>38</v>
      </c>
      <c r="B7" s="62" t="s">
        <v>39</v>
      </c>
      <c r="C7" s="62" t="s">
        <v>40</v>
      </c>
    </row>
    <row r="8" spans="1:3" x14ac:dyDescent="0.3">
      <c r="A8" s="43" t="s">
        <v>41</v>
      </c>
      <c r="B8" s="62" t="s">
        <v>42</v>
      </c>
      <c r="C8" s="62" t="s">
        <v>43</v>
      </c>
    </row>
    <row r="9" spans="1:3" x14ac:dyDescent="0.3">
      <c r="A9" s="46" t="s">
        <v>44</v>
      </c>
      <c r="B9" s="83" t="s">
        <v>45</v>
      </c>
      <c r="C9" s="83" t="s">
        <v>46</v>
      </c>
    </row>
    <row r="10" spans="1:3" x14ac:dyDescent="0.3">
      <c r="A10" s="46" t="s">
        <v>47</v>
      </c>
      <c r="B10" s="83" t="s">
        <v>48</v>
      </c>
      <c r="C10" s="83" t="s">
        <v>49</v>
      </c>
    </row>
    <row r="11" spans="1:3" x14ac:dyDescent="0.3">
      <c r="A11" s="43" t="s">
        <v>50</v>
      </c>
      <c r="B11" s="62" t="s">
        <v>51</v>
      </c>
      <c r="C11" s="62" t="s">
        <v>52</v>
      </c>
    </row>
    <row r="12" spans="1:3" x14ac:dyDescent="0.3">
      <c r="A12" s="43" t="s">
        <v>53</v>
      </c>
      <c r="B12" s="62" t="s">
        <v>54</v>
      </c>
      <c r="C12" s="62" t="s">
        <v>55</v>
      </c>
    </row>
    <row r="13" spans="1:3" x14ac:dyDescent="0.3">
      <c r="A13" s="43" t="s">
        <v>56</v>
      </c>
      <c r="B13" s="62" t="s">
        <v>57</v>
      </c>
      <c r="C13" s="62" t="s">
        <v>58</v>
      </c>
    </row>
    <row r="14" spans="1:3" x14ac:dyDescent="0.3">
      <c r="A14" s="43" t="s">
        <v>59</v>
      </c>
      <c r="B14" s="62" t="s">
        <v>60</v>
      </c>
      <c r="C14" s="62" t="s">
        <v>61</v>
      </c>
    </row>
    <row r="15" spans="1:3" x14ac:dyDescent="0.3">
      <c r="A15" s="43" t="s">
        <v>62</v>
      </c>
      <c r="B15" s="62" t="s">
        <v>63</v>
      </c>
      <c r="C15" s="62" t="s">
        <v>64</v>
      </c>
    </row>
    <row r="16" spans="1:3" x14ac:dyDescent="0.3">
      <c r="A16" s="43" t="s">
        <v>65</v>
      </c>
      <c r="B16" s="62" t="s">
        <v>66</v>
      </c>
      <c r="C16" s="62" t="s">
        <v>67</v>
      </c>
    </row>
    <row r="17" spans="1:3" x14ac:dyDescent="0.3">
      <c r="A17" s="43" t="s">
        <v>68</v>
      </c>
      <c r="B17" s="62" t="s">
        <v>69</v>
      </c>
      <c r="C17" s="62" t="s">
        <v>70</v>
      </c>
    </row>
    <row r="18" spans="1:3" x14ac:dyDescent="0.3">
      <c r="A18" s="46" t="s">
        <v>71</v>
      </c>
      <c r="B18" s="83" t="s">
        <v>33</v>
      </c>
      <c r="C18" s="83" t="s">
        <v>34</v>
      </c>
    </row>
    <row r="19" spans="1:3" x14ac:dyDescent="0.3">
      <c r="A19" s="43" t="s">
        <v>72</v>
      </c>
      <c r="B19" s="62" t="s">
        <v>73</v>
      </c>
      <c r="C19" s="62" t="s">
        <v>74</v>
      </c>
    </row>
    <row r="20" spans="1:3" x14ac:dyDescent="0.3">
      <c r="A20" s="34" t="s">
        <v>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2139-E21B-4D4A-A051-E1E7109A638B}">
  <dimension ref="A1:F9"/>
  <sheetViews>
    <sheetView showGridLines="0" workbookViewId="0">
      <selection activeCell="B20" sqref="B20"/>
    </sheetView>
  </sheetViews>
  <sheetFormatPr defaultColWidth="8.7265625" defaultRowHeight="14" x14ac:dyDescent="0.3"/>
  <cols>
    <col min="1" max="1" width="17.81640625" style="4" customWidth="1"/>
    <col min="2" max="5" width="15.1796875" style="5" customWidth="1"/>
    <col min="6" max="16384" width="8.7265625" style="4"/>
  </cols>
  <sheetData>
    <row r="1" spans="1:6" x14ac:dyDescent="0.3">
      <c r="A1" s="4" t="s">
        <v>76</v>
      </c>
    </row>
    <row r="3" spans="1:6" ht="14.5" thickBot="1" x14ac:dyDescent="0.35">
      <c r="A3" s="40"/>
      <c r="B3" s="48">
        <v>43160</v>
      </c>
      <c r="C3" s="48">
        <v>43525</v>
      </c>
      <c r="D3" s="48">
        <v>43891</v>
      </c>
      <c r="E3" s="48">
        <v>44256</v>
      </c>
    </row>
    <row r="4" spans="1:6" x14ac:dyDescent="0.3">
      <c r="A4" s="41" t="s">
        <v>77</v>
      </c>
      <c r="B4" s="49">
        <v>0.51179941002949858</v>
      </c>
      <c r="C4" s="49">
        <v>0.5127175368139224</v>
      </c>
      <c r="D4" s="49">
        <v>0.6071428571428571</v>
      </c>
      <c r="E4" s="49">
        <v>0.77777777777777779</v>
      </c>
    </row>
    <row r="5" spans="1:6" x14ac:dyDescent="0.3">
      <c r="A5" s="41" t="s">
        <v>78</v>
      </c>
      <c r="B5" s="49">
        <v>0.85693215339233042</v>
      </c>
      <c r="C5" s="49">
        <v>0.77242302543507357</v>
      </c>
      <c r="D5" s="49">
        <v>0.78078817733990147</v>
      </c>
      <c r="E5" s="49">
        <v>0.86081871345029237</v>
      </c>
    </row>
    <row r="6" spans="1:6" x14ac:dyDescent="0.3">
      <c r="A6" s="41" t="s">
        <v>79</v>
      </c>
      <c r="B6" s="49">
        <v>0.45722713864306785</v>
      </c>
      <c r="C6" s="49">
        <v>0.48326639892904955</v>
      </c>
      <c r="D6" s="49">
        <v>0.58128078817733986</v>
      </c>
      <c r="E6" s="49">
        <v>0.71461988304093571</v>
      </c>
    </row>
    <row r="7" spans="1:6" x14ac:dyDescent="0.3">
      <c r="A7" s="41" t="s">
        <v>80</v>
      </c>
      <c r="B7" s="49">
        <v>0.48967551622418881</v>
      </c>
      <c r="C7" s="49">
        <v>0.50200803212851408</v>
      </c>
      <c r="D7" s="49">
        <v>0.58990147783251234</v>
      </c>
      <c r="E7" s="49">
        <v>0.71695906432748535</v>
      </c>
    </row>
    <row r="8" spans="1:6" ht="23" x14ac:dyDescent="0.3">
      <c r="A8" s="35" t="s">
        <v>81</v>
      </c>
    </row>
    <row r="9" spans="1:6" ht="28" customHeight="1" x14ac:dyDescent="0.3">
      <c r="A9" s="84" t="s">
        <v>82</v>
      </c>
      <c r="B9" s="84"/>
      <c r="C9" s="84"/>
      <c r="D9" s="84"/>
      <c r="E9" s="84"/>
      <c r="F9" s="84"/>
    </row>
  </sheetData>
  <mergeCells count="1">
    <mergeCell ref="A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5D84-DA4D-4607-B5F4-93482768359E}">
  <dimension ref="A1:G23"/>
  <sheetViews>
    <sheetView showGridLines="0" workbookViewId="0">
      <selection activeCell="A23" sqref="A23"/>
    </sheetView>
  </sheetViews>
  <sheetFormatPr defaultColWidth="8.7265625" defaultRowHeight="14" x14ac:dyDescent="0.3"/>
  <cols>
    <col min="1" max="1" width="27" style="4" customWidth="1"/>
    <col min="2" max="6" width="12.1796875" style="5" customWidth="1"/>
    <col min="7" max="16384" width="8.7265625" style="4"/>
  </cols>
  <sheetData>
    <row r="1" spans="1:7" x14ac:dyDescent="0.3">
      <c r="A1" s="4" t="s">
        <v>83</v>
      </c>
    </row>
    <row r="3" spans="1:7" ht="14.5" thickBot="1" x14ac:dyDescent="0.35">
      <c r="A3" s="11"/>
      <c r="B3" s="81" t="s">
        <v>84</v>
      </c>
      <c r="C3" s="6" t="s">
        <v>85</v>
      </c>
      <c r="D3" s="6" t="s">
        <v>86</v>
      </c>
      <c r="E3" s="6" t="s">
        <v>87</v>
      </c>
      <c r="F3" s="6" t="s">
        <v>88</v>
      </c>
      <c r="G3" s="6" t="s">
        <v>89</v>
      </c>
    </row>
    <row r="4" spans="1:7" x14ac:dyDescent="0.3">
      <c r="A4" s="12" t="s">
        <v>90</v>
      </c>
      <c r="B4" s="79">
        <v>47.6</v>
      </c>
      <c r="C4" s="7">
        <v>8.0701754385964913E-2</v>
      </c>
      <c r="D4" s="7">
        <v>0.19766081871345029</v>
      </c>
      <c r="E4" s="7">
        <v>0.29005847953216374</v>
      </c>
      <c r="F4" s="7">
        <v>0.28538011695906434</v>
      </c>
      <c r="G4" s="7">
        <v>0.14619883040935672</v>
      </c>
    </row>
    <row r="5" spans="1:7" x14ac:dyDescent="0.3">
      <c r="A5" s="13" t="s">
        <v>91</v>
      </c>
      <c r="B5" s="80">
        <v>44.1</v>
      </c>
      <c r="C5" s="8">
        <v>0.13274336283185842</v>
      </c>
      <c r="D5" s="8">
        <v>0.23672566371681417</v>
      </c>
      <c r="E5" s="8">
        <v>0.29646017699115046</v>
      </c>
      <c r="F5" s="8">
        <v>0.25</v>
      </c>
      <c r="G5" s="8">
        <v>8.4070796460176997E-2</v>
      </c>
    </row>
    <row r="6" spans="1:7" x14ac:dyDescent="0.3">
      <c r="A6" s="14" t="s">
        <v>92</v>
      </c>
      <c r="B6" s="5">
        <v>42.9</v>
      </c>
      <c r="C6" s="9">
        <v>0.2441860465116279</v>
      </c>
      <c r="D6" s="9">
        <v>0.19767441860465115</v>
      </c>
      <c r="E6" s="9">
        <v>0.20348837209302326</v>
      </c>
      <c r="F6" s="9">
        <v>0.23255813953488372</v>
      </c>
      <c r="G6" s="9">
        <v>0.12209302325581395</v>
      </c>
    </row>
    <row r="7" spans="1:7" x14ac:dyDescent="0.3">
      <c r="A7" s="14" t="s">
        <v>93</v>
      </c>
      <c r="B7" s="5">
        <v>44</v>
      </c>
      <c r="C7" s="9">
        <v>7.2033898305084748E-2</v>
      </c>
      <c r="D7" s="9">
        <v>0.27542372881355931</v>
      </c>
      <c r="E7" s="9">
        <v>0.34322033898305082</v>
      </c>
      <c r="F7" s="9">
        <v>0.24576271186440679</v>
      </c>
      <c r="G7" s="9">
        <v>6.3559322033898302E-2</v>
      </c>
    </row>
    <row r="8" spans="1:7" x14ac:dyDescent="0.3">
      <c r="A8" s="15" t="s">
        <v>94</v>
      </c>
      <c r="B8" s="5">
        <v>46.3</v>
      </c>
      <c r="C8" s="10">
        <v>2.2727272727272728E-2</v>
      </c>
      <c r="D8" s="10">
        <v>0.18181818181818182</v>
      </c>
      <c r="E8" s="10">
        <v>0.40909090909090912</v>
      </c>
      <c r="F8" s="10">
        <v>0.34090909090909088</v>
      </c>
      <c r="G8" s="10">
        <v>4.5454545454545456E-2</v>
      </c>
    </row>
    <row r="9" spans="1:7" x14ac:dyDescent="0.3">
      <c r="A9" s="13" t="s">
        <v>95</v>
      </c>
      <c r="B9" s="79">
        <v>51.8</v>
      </c>
      <c r="C9" s="8">
        <v>2.2332506203473945E-2</v>
      </c>
      <c r="D9" s="8">
        <v>0.15384615384615385</v>
      </c>
      <c r="E9" s="8">
        <v>0.28287841191066998</v>
      </c>
      <c r="F9" s="8">
        <v>0.32506203473945411</v>
      </c>
      <c r="G9" s="8">
        <v>0.21588089330024815</v>
      </c>
    </row>
    <row r="10" spans="1:7" x14ac:dyDescent="0.3">
      <c r="A10" s="14" t="s">
        <v>96</v>
      </c>
      <c r="B10" s="5">
        <v>44.3</v>
      </c>
      <c r="C10" s="9">
        <v>5.4878048780487805E-2</v>
      </c>
      <c r="D10" s="9">
        <v>0.25609756097560976</v>
      </c>
      <c r="E10" s="9">
        <v>0.34756097560975607</v>
      </c>
      <c r="F10" s="9">
        <v>0.26829268292682928</v>
      </c>
      <c r="G10" s="9">
        <v>7.3170731707317069E-2</v>
      </c>
    </row>
    <row r="11" spans="1:7" x14ac:dyDescent="0.3">
      <c r="A11" s="14" t="s">
        <v>97</v>
      </c>
      <c r="B11" s="5">
        <v>53.8</v>
      </c>
      <c r="C11" s="9">
        <v>0</v>
      </c>
      <c r="D11" s="9">
        <v>9.9378881987577633E-2</v>
      </c>
      <c r="E11" s="9">
        <v>0.27329192546583853</v>
      </c>
      <c r="F11" s="9">
        <v>0.36645962732919257</v>
      </c>
      <c r="G11" s="9">
        <v>0.2608695652173913</v>
      </c>
    </row>
    <row r="12" spans="1:7" x14ac:dyDescent="0.3">
      <c r="A12" s="14" t="s">
        <v>98</v>
      </c>
      <c r="B12" s="5">
        <v>56.7</v>
      </c>
      <c r="C12" s="9">
        <v>0</v>
      </c>
      <c r="D12" s="9">
        <v>5.128205128205128E-2</v>
      </c>
      <c r="E12" s="9">
        <v>0.16666666666666666</v>
      </c>
      <c r="F12" s="9">
        <v>0.35897435897435898</v>
      </c>
      <c r="G12" s="9">
        <v>0.42307692307692307</v>
      </c>
    </row>
    <row r="13" spans="1:7" x14ac:dyDescent="0.3">
      <c r="A13" s="42" t="s">
        <v>99</v>
      </c>
    </row>
    <row r="14" spans="1:7" x14ac:dyDescent="0.3">
      <c r="A14" s="42"/>
    </row>
    <row r="15" spans="1:7" x14ac:dyDescent="0.3">
      <c r="A15" s="42" t="s">
        <v>100</v>
      </c>
    </row>
    <row r="17" spans="1:6" ht="14.5" thickBot="1" x14ac:dyDescent="0.35">
      <c r="A17" s="40"/>
      <c r="B17" s="39" t="s">
        <v>85</v>
      </c>
      <c r="C17" s="39" t="s">
        <v>86</v>
      </c>
      <c r="D17" s="39" t="s">
        <v>87</v>
      </c>
      <c r="E17" s="39" t="s">
        <v>88</v>
      </c>
      <c r="F17" s="5" t="s">
        <v>89</v>
      </c>
    </row>
    <row r="18" spans="1:6" x14ac:dyDescent="0.3">
      <c r="A18" s="41">
        <v>2018</v>
      </c>
      <c r="B18" s="5">
        <v>32</v>
      </c>
      <c r="C18" s="5">
        <v>138</v>
      </c>
      <c r="D18" s="5">
        <v>187</v>
      </c>
      <c r="E18" s="5">
        <v>202</v>
      </c>
      <c r="F18" s="5">
        <v>119</v>
      </c>
    </row>
    <row r="19" spans="1:6" x14ac:dyDescent="0.3">
      <c r="A19" s="41">
        <v>2019</v>
      </c>
      <c r="B19" s="5">
        <v>59</v>
      </c>
      <c r="C19" s="5">
        <v>164</v>
      </c>
      <c r="D19" s="5">
        <v>183</v>
      </c>
      <c r="E19" s="5">
        <v>219</v>
      </c>
      <c r="F19" s="5">
        <v>122</v>
      </c>
    </row>
    <row r="20" spans="1:6" x14ac:dyDescent="0.3">
      <c r="A20" s="41">
        <v>2020</v>
      </c>
      <c r="B20" s="5">
        <v>54</v>
      </c>
      <c r="C20" s="5">
        <v>170</v>
      </c>
      <c r="D20" s="5">
        <v>226</v>
      </c>
      <c r="E20" s="5">
        <v>233</v>
      </c>
      <c r="F20" s="5">
        <v>129</v>
      </c>
    </row>
    <row r="21" spans="1:6" x14ac:dyDescent="0.3">
      <c r="A21" s="41">
        <v>2021</v>
      </c>
      <c r="B21" s="5">
        <v>69</v>
      </c>
      <c r="C21" s="5">
        <v>169</v>
      </c>
      <c r="D21" s="5">
        <v>248</v>
      </c>
      <c r="E21" s="5">
        <v>244</v>
      </c>
      <c r="F21" s="5">
        <v>125</v>
      </c>
    </row>
    <row r="22" spans="1:6" x14ac:dyDescent="0.3">
      <c r="A22" s="41"/>
    </row>
    <row r="23" spans="1:6" x14ac:dyDescent="0.3">
      <c r="A23" s="42" t="s">
        <v>101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27B3-A093-4C46-8B73-D653BAB56E60}">
  <dimension ref="A1:F8"/>
  <sheetViews>
    <sheetView showGridLines="0" workbookViewId="0">
      <selection activeCell="D22" sqref="D22"/>
    </sheetView>
  </sheetViews>
  <sheetFormatPr defaultColWidth="8.7265625" defaultRowHeight="14" x14ac:dyDescent="0.3"/>
  <cols>
    <col min="1" max="1" width="23.7265625" style="4" customWidth="1"/>
    <col min="2" max="6" width="13.7265625" style="5" customWidth="1"/>
    <col min="7" max="16384" width="8.7265625" style="4"/>
  </cols>
  <sheetData>
    <row r="1" spans="1:6" x14ac:dyDescent="0.3">
      <c r="A1" s="4" t="s">
        <v>102</v>
      </c>
    </row>
    <row r="3" spans="1:6" ht="14.5" thickBot="1" x14ac:dyDescent="0.35">
      <c r="A3" s="40"/>
      <c r="B3" s="29" t="s">
        <v>85</v>
      </c>
      <c r="C3" s="29" t="s">
        <v>86</v>
      </c>
      <c r="D3" s="29" t="s">
        <v>87</v>
      </c>
      <c r="E3" s="29" t="s">
        <v>88</v>
      </c>
      <c r="F3" s="29" t="s">
        <v>103</v>
      </c>
    </row>
    <row r="4" spans="1:6" x14ac:dyDescent="0.3">
      <c r="A4" s="41" t="s">
        <v>104</v>
      </c>
      <c r="B4" s="49">
        <v>0.08</v>
      </c>
      <c r="C4" s="49">
        <v>0.2</v>
      </c>
      <c r="D4" s="49">
        <v>0.28999999999999998</v>
      </c>
      <c r="E4" s="49">
        <v>0.28999999999999998</v>
      </c>
      <c r="F4" s="49">
        <v>0.15</v>
      </c>
    </row>
    <row r="5" spans="1:6" x14ac:dyDescent="0.3">
      <c r="A5" s="41" t="s">
        <v>105</v>
      </c>
      <c r="B5" s="49">
        <v>0.16</v>
      </c>
      <c r="C5" s="49">
        <v>0.21</v>
      </c>
      <c r="D5" s="49">
        <v>0.23</v>
      </c>
      <c r="E5" s="49">
        <v>0.28999999999999998</v>
      </c>
      <c r="F5" s="49">
        <v>0.1</v>
      </c>
    </row>
    <row r="6" spans="1:6" x14ac:dyDescent="0.3">
      <c r="A6" s="42" t="s">
        <v>106</v>
      </c>
    </row>
    <row r="7" spans="1:6" x14ac:dyDescent="0.3">
      <c r="A7" s="42"/>
    </row>
    <row r="8" spans="1:6" x14ac:dyDescent="0.3">
      <c r="A8" s="42" t="s">
        <v>100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A01A-2A71-4699-8E07-444F619521BA}">
  <dimension ref="A1:E13"/>
  <sheetViews>
    <sheetView showGridLines="0" workbookViewId="0">
      <selection activeCell="C19" sqref="C19"/>
    </sheetView>
  </sheetViews>
  <sheetFormatPr defaultColWidth="8.7265625" defaultRowHeight="14" x14ac:dyDescent="0.3"/>
  <cols>
    <col min="1" max="1" width="30.1796875" style="4" customWidth="1"/>
    <col min="2" max="5" width="14.7265625" style="4" customWidth="1"/>
    <col min="6" max="16384" width="8.7265625" style="4"/>
  </cols>
  <sheetData>
    <row r="1" spans="1:5" x14ac:dyDescent="0.3">
      <c r="A1" s="4" t="s">
        <v>107</v>
      </c>
    </row>
    <row r="3" spans="1:5" ht="14.5" thickBot="1" x14ac:dyDescent="0.35">
      <c r="A3" s="40"/>
      <c r="B3" s="29" t="s">
        <v>108</v>
      </c>
      <c r="C3" s="29" t="s">
        <v>109</v>
      </c>
      <c r="D3" s="29" t="s">
        <v>110</v>
      </c>
      <c r="E3" s="29" t="s">
        <v>17</v>
      </c>
    </row>
    <row r="4" spans="1:5" x14ac:dyDescent="0.3">
      <c r="A4" s="50" t="s">
        <v>90</v>
      </c>
      <c r="B4" s="51">
        <v>8.7218045112781958E-2</v>
      </c>
      <c r="C4" s="45">
        <v>607</v>
      </c>
      <c r="D4" s="45">
        <v>58</v>
      </c>
      <c r="E4" s="45">
        <v>665</v>
      </c>
    </row>
    <row r="5" spans="1:5" x14ac:dyDescent="0.3">
      <c r="A5" s="52" t="s">
        <v>111</v>
      </c>
      <c r="B5" s="53">
        <v>4.5454545454545456E-2</v>
      </c>
      <c r="C5" s="54">
        <v>294</v>
      </c>
      <c r="D5" s="54">
        <v>14</v>
      </c>
      <c r="E5" s="54">
        <v>308</v>
      </c>
    </row>
    <row r="6" spans="1:5" x14ac:dyDescent="0.3">
      <c r="A6" s="41" t="s">
        <v>112</v>
      </c>
      <c r="B6" s="49" t="s">
        <v>113</v>
      </c>
      <c r="C6" s="5" t="s">
        <v>114</v>
      </c>
      <c r="D6" s="55" t="s">
        <v>115</v>
      </c>
      <c r="E6" s="5">
        <v>125</v>
      </c>
    </row>
    <row r="7" spans="1:5" x14ac:dyDescent="0.3">
      <c r="A7" s="41" t="s">
        <v>97</v>
      </c>
      <c r="B7" s="49">
        <v>4.878048780487805E-2</v>
      </c>
      <c r="C7" s="5">
        <v>117</v>
      </c>
      <c r="D7" s="5">
        <v>6</v>
      </c>
      <c r="E7" s="5">
        <v>123</v>
      </c>
    </row>
    <row r="8" spans="1:5" x14ac:dyDescent="0.3">
      <c r="A8" s="56" t="s">
        <v>98</v>
      </c>
      <c r="B8" s="57" t="s">
        <v>113</v>
      </c>
      <c r="C8" s="47" t="s">
        <v>116</v>
      </c>
      <c r="D8" s="47" t="s">
        <v>117</v>
      </c>
      <c r="E8" s="47">
        <v>60</v>
      </c>
    </row>
    <row r="9" spans="1:5" x14ac:dyDescent="0.3">
      <c r="A9" s="52" t="s">
        <v>118</v>
      </c>
      <c r="B9" s="53">
        <v>0.12324929971988796</v>
      </c>
      <c r="C9" s="54">
        <v>313</v>
      </c>
      <c r="D9" s="54">
        <v>44</v>
      </c>
      <c r="E9" s="54">
        <v>357</v>
      </c>
    </row>
    <row r="10" spans="1:5" x14ac:dyDescent="0.3">
      <c r="A10" s="41" t="s">
        <v>92</v>
      </c>
      <c r="B10" s="49" t="s">
        <v>119</v>
      </c>
      <c r="C10" s="5" t="s">
        <v>120</v>
      </c>
      <c r="D10" s="5" t="s">
        <v>121</v>
      </c>
      <c r="E10" s="5">
        <v>125</v>
      </c>
    </row>
    <row r="11" spans="1:5" x14ac:dyDescent="0.3">
      <c r="A11" s="41" t="s">
        <v>93</v>
      </c>
      <c r="B11" s="49">
        <v>6.7708333333333329E-2</v>
      </c>
      <c r="C11" s="5">
        <v>179</v>
      </c>
      <c r="D11" s="5">
        <v>13</v>
      </c>
      <c r="E11" s="5">
        <v>192</v>
      </c>
    </row>
    <row r="12" spans="1:5" x14ac:dyDescent="0.3">
      <c r="A12" s="41" t="s">
        <v>94</v>
      </c>
      <c r="B12" s="49" t="s">
        <v>113</v>
      </c>
      <c r="C12" s="5" t="s">
        <v>122</v>
      </c>
      <c r="D12" s="5" t="s">
        <v>117</v>
      </c>
      <c r="E12" s="5">
        <v>40</v>
      </c>
    </row>
    <row r="13" spans="1:5" x14ac:dyDescent="0.3">
      <c r="A13" s="58" t="s">
        <v>101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082B-1D90-4560-A4A8-5EE67F67AB75}">
  <dimension ref="A1:E11"/>
  <sheetViews>
    <sheetView showGridLines="0" workbookViewId="0">
      <selection activeCell="A11" sqref="A11"/>
    </sheetView>
  </sheetViews>
  <sheetFormatPr defaultColWidth="8.7265625" defaultRowHeight="14" x14ac:dyDescent="0.3"/>
  <cols>
    <col min="1" max="1" width="24.453125" style="4" customWidth="1"/>
    <col min="2" max="5" width="20.453125" style="4" customWidth="1"/>
    <col min="6" max="16384" width="8.7265625" style="4"/>
  </cols>
  <sheetData>
    <row r="1" spans="1:5" x14ac:dyDescent="0.3">
      <c r="A1" s="4" t="s">
        <v>123</v>
      </c>
    </row>
    <row r="3" spans="1:5" ht="25.5" thickBot="1" x14ac:dyDescent="0.35">
      <c r="A3" s="23" t="s">
        <v>124</v>
      </c>
      <c r="B3" s="24" t="s">
        <v>125</v>
      </c>
      <c r="C3" s="24" t="s">
        <v>126</v>
      </c>
      <c r="D3" s="24" t="s">
        <v>127</v>
      </c>
      <c r="E3" s="24" t="s">
        <v>128</v>
      </c>
    </row>
    <row r="4" spans="1:5" x14ac:dyDescent="0.3">
      <c r="A4" s="19" t="s">
        <v>17</v>
      </c>
      <c r="B4" s="20">
        <v>33</v>
      </c>
      <c r="C4" s="20">
        <v>40</v>
      </c>
      <c r="D4" s="20">
        <v>46</v>
      </c>
      <c r="E4" s="20">
        <v>58</v>
      </c>
    </row>
    <row r="5" spans="1:5" x14ac:dyDescent="0.3">
      <c r="A5" s="19" t="s">
        <v>15</v>
      </c>
      <c r="B5" s="20">
        <v>7</v>
      </c>
      <c r="C5" s="20">
        <v>11</v>
      </c>
      <c r="D5" s="20">
        <v>11</v>
      </c>
      <c r="E5" s="20">
        <v>14</v>
      </c>
    </row>
    <row r="6" spans="1:5" x14ac:dyDescent="0.3">
      <c r="A6" s="21" t="s">
        <v>16</v>
      </c>
      <c r="B6" s="22">
        <v>26</v>
      </c>
      <c r="C6" s="22">
        <v>29</v>
      </c>
      <c r="D6" s="22">
        <v>35</v>
      </c>
      <c r="E6" s="22">
        <v>44</v>
      </c>
    </row>
    <row r="7" spans="1:5" ht="25.5" thickBot="1" x14ac:dyDescent="0.35">
      <c r="A7" s="25" t="s">
        <v>129</v>
      </c>
      <c r="B7" s="26">
        <v>43190</v>
      </c>
      <c r="C7" s="26">
        <v>43555</v>
      </c>
      <c r="D7" s="26">
        <v>43921</v>
      </c>
      <c r="E7" s="26">
        <v>44286</v>
      </c>
    </row>
    <row r="8" spans="1:5" x14ac:dyDescent="0.3">
      <c r="A8" s="19" t="s">
        <v>17</v>
      </c>
      <c r="B8" s="36">
        <v>9.5000000000000001E-2</v>
      </c>
      <c r="C8" s="36">
        <v>0.104</v>
      </c>
      <c r="D8" s="36">
        <v>9.2999999999999999E-2</v>
      </c>
      <c r="E8" s="36">
        <v>8.6999999999999994E-2</v>
      </c>
    </row>
    <row r="9" spans="1:5" x14ac:dyDescent="0.3">
      <c r="A9" s="19" t="s">
        <v>15</v>
      </c>
      <c r="B9" s="36">
        <v>6.5000000000000002E-2</v>
      </c>
      <c r="C9" s="36">
        <v>8.1000000000000003E-2</v>
      </c>
      <c r="D9" s="36">
        <v>5.0999999999999997E-2</v>
      </c>
      <c r="E9" s="36">
        <v>4.4999999999999998E-2</v>
      </c>
    </row>
    <row r="10" spans="1:5" x14ac:dyDescent="0.3">
      <c r="A10" s="19" t="s">
        <v>16</v>
      </c>
      <c r="B10" s="36">
        <v>0.109</v>
      </c>
      <c r="C10" s="36">
        <v>0.11700000000000001</v>
      </c>
      <c r="D10" s="36">
        <v>0.126</v>
      </c>
      <c r="E10" s="36">
        <v>0.123</v>
      </c>
    </row>
    <row r="11" spans="1:5" x14ac:dyDescent="0.3">
      <c r="A11" s="18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2F28-D7D8-4D3D-B707-868B6EE0DEA3}">
  <dimension ref="A1"/>
  <sheetViews>
    <sheetView showGridLines="0" workbookViewId="0">
      <selection activeCell="P28" sqref="P28"/>
    </sheetView>
  </sheetViews>
  <sheetFormatPr defaultRowHeight="14.5" x14ac:dyDescent="0.35"/>
  <sheetData>
    <row r="1" spans="1:1" x14ac:dyDescent="0.35">
      <c r="A1" t="s">
        <v>1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C208-20A2-4E5A-BC0D-2E839115DDEE}">
  <dimension ref="A1:E10"/>
  <sheetViews>
    <sheetView showGridLines="0" workbookViewId="0">
      <selection activeCell="A10" sqref="A10"/>
    </sheetView>
  </sheetViews>
  <sheetFormatPr defaultColWidth="8.7265625" defaultRowHeight="14" x14ac:dyDescent="0.3"/>
  <cols>
    <col min="1" max="1" width="23.453125" style="4" customWidth="1"/>
    <col min="2" max="2" width="11.453125" style="49" customWidth="1"/>
    <col min="3" max="5" width="11.453125" style="5" customWidth="1"/>
    <col min="6" max="16384" width="8.7265625" style="4"/>
  </cols>
  <sheetData>
    <row r="1" spans="1:5" x14ac:dyDescent="0.3">
      <c r="A1" s="4" t="s">
        <v>130</v>
      </c>
    </row>
    <row r="3" spans="1:5" ht="14.5" thickBot="1" x14ac:dyDescent="0.35">
      <c r="A3" s="59"/>
      <c r="B3" s="60" t="s">
        <v>131</v>
      </c>
      <c r="C3" s="29" t="s">
        <v>132</v>
      </c>
      <c r="D3" s="29" t="s">
        <v>133</v>
      </c>
      <c r="E3" s="29" t="s">
        <v>17</v>
      </c>
    </row>
    <row r="4" spans="1:5" ht="14.5" thickTop="1" x14ac:dyDescent="0.3">
      <c r="A4" s="56" t="s">
        <v>17</v>
      </c>
      <c r="B4" s="51">
        <v>5.0271739130434784E-2</v>
      </c>
      <c r="C4" s="45">
        <v>699</v>
      </c>
      <c r="D4" s="45">
        <v>37</v>
      </c>
      <c r="E4" s="45">
        <v>736</v>
      </c>
    </row>
    <row r="5" spans="1:5" x14ac:dyDescent="0.3">
      <c r="A5" s="56" t="s">
        <v>91</v>
      </c>
      <c r="B5" s="53">
        <v>7.512953367875648E-2</v>
      </c>
      <c r="C5" s="54">
        <v>357</v>
      </c>
      <c r="D5" s="54">
        <v>29</v>
      </c>
      <c r="E5" s="54">
        <v>386</v>
      </c>
    </row>
    <row r="6" spans="1:5" x14ac:dyDescent="0.3">
      <c r="A6" s="41" t="s">
        <v>92</v>
      </c>
      <c r="B6" s="49">
        <v>0.10714285714285714</v>
      </c>
      <c r="C6" s="5">
        <v>125</v>
      </c>
      <c r="D6" s="5">
        <v>15</v>
      </c>
      <c r="E6" s="5">
        <v>140</v>
      </c>
    </row>
    <row r="7" spans="1:5" x14ac:dyDescent="0.3">
      <c r="A7" s="41" t="s">
        <v>93</v>
      </c>
      <c r="B7" s="49" t="s">
        <v>113</v>
      </c>
      <c r="C7" s="5" t="s">
        <v>134</v>
      </c>
      <c r="D7" s="61" t="s">
        <v>135</v>
      </c>
      <c r="E7" s="5">
        <v>204</v>
      </c>
    </row>
    <row r="8" spans="1:5" x14ac:dyDescent="0.3">
      <c r="A8" s="56" t="s">
        <v>94</v>
      </c>
      <c r="B8" s="57" t="s">
        <v>113</v>
      </c>
      <c r="C8" s="47" t="s">
        <v>136</v>
      </c>
      <c r="D8" s="47" t="s">
        <v>117</v>
      </c>
      <c r="E8" s="47">
        <v>42</v>
      </c>
    </row>
    <row r="9" spans="1:5" x14ac:dyDescent="0.3">
      <c r="A9" s="41" t="s">
        <v>95</v>
      </c>
      <c r="B9" s="49">
        <v>2.2857142857142857E-2</v>
      </c>
      <c r="C9" s="5">
        <v>342</v>
      </c>
      <c r="D9" s="5">
        <v>8</v>
      </c>
      <c r="E9" s="5">
        <v>350</v>
      </c>
    </row>
    <row r="10" spans="1:5" x14ac:dyDescent="0.3">
      <c r="A10" s="42" t="s">
        <v>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41EB-11F3-42FC-B339-E35A1F9C1675}">
  <dimension ref="A1:B10"/>
  <sheetViews>
    <sheetView showGridLines="0" workbookViewId="0">
      <selection activeCell="A18" sqref="A18"/>
    </sheetView>
  </sheetViews>
  <sheetFormatPr defaultColWidth="8.7265625" defaultRowHeight="14" x14ac:dyDescent="0.3"/>
  <cols>
    <col min="1" max="1" width="16.54296875" style="4" customWidth="1"/>
    <col min="2" max="2" width="13.26953125" style="4" customWidth="1"/>
    <col min="3" max="16384" width="8.7265625" style="4"/>
  </cols>
  <sheetData>
    <row r="1" spans="1:2" x14ac:dyDescent="0.3">
      <c r="A1" s="4" t="s">
        <v>137</v>
      </c>
    </row>
    <row r="3" spans="1:2" ht="14.5" thickBot="1" x14ac:dyDescent="0.35">
      <c r="A3" s="40" t="s">
        <v>138</v>
      </c>
      <c r="B3" s="28" t="s">
        <v>13</v>
      </c>
    </row>
    <row r="4" spans="1:2" x14ac:dyDescent="0.3">
      <c r="A4" s="41" t="s">
        <v>139</v>
      </c>
      <c r="B4" s="62">
        <v>14</v>
      </c>
    </row>
    <row r="5" spans="1:2" x14ac:dyDescent="0.3">
      <c r="A5" s="41" t="s">
        <v>140</v>
      </c>
      <c r="B5" s="62">
        <v>5</v>
      </c>
    </row>
    <row r="6" spans="1:2" x14ac:dyDescent="0.3">
      <c r="A6" s="41" t="s">
        <v>141</v>
      </c>
      <c r="B6" s="62" t="s">
        <v>142</v>
      </c>
    </row>
    <row r="7" spans="1:2" x14ac:dyDescent="0.3">
      <c r="A7" s="41" t="s">
        <v>143</v>
      </c>
      <c r="B7" s="62">
        <v>13</v>
      </c>
    </row>
    <row r="8" spans="1:2" x14ac:dyDescent="0.3">
      <c r="A8" s="41" t="s">
        <v>144</v>
      </c>
      <c r="B8" s="62" t="s">
        <v>142</v>
      </c>
    </row>
    <row r="9" spans="1:2" x14ac:dyDescent="0.3">
      <c r="A9" s="41" t="s">
        <v>17</v>
      </c>
      <c r="B9" s="62">
        <v>37</v>
      </c>
    </row>
    <row r="10" spans="1:2" x14ac:dyDescent="0.3">
      <c r="A10" s="58" t="s">
        <v>101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3CC0-20A7-4CAC-A560-5E73FC87A61F}">
  <dimension ref="A1:E7"/>
  <sheetViews>
    <sheetView showGridLines="0" workbookViewId="0">
      <selection activeCell="B21" sqref="B21"/>
    </sheetView>
  </sheetViews>
  <sheetFormatPr defaultColWidth="8.7265625" defaultRowHeight="14" x14ac:dyDescent="0.3"/>
  <cols>
    <col min="1" max="1" width="29.54296875" style="4" customWidth="1"/>
    <col min="2" max="5" width="13.81640625" style="5" customWidth="1"/>
    <col min="6" max="16384" width="8.7265625" style="4"/>
  </cols>
  <sheetData>
    <row r="1" spans="1:5" x14ac:dyDescent="0.3">
      <c r="A1" s="4" t="s">
        <v>145</v>
      </c>
    </row>
    <row r="3" spans="1:5" ht="14.5" thickBot="1" x14ac:dyDescent="0.35">
      <c r="A3" s="40" t="s">
        <v>146</v>
      </c>
      <c r="B3" s="29" t="s">
        <v>147</v>
      </c>
      <c r="C3" s="29" t="s">
        <v>148</v>
      </c>
      <c r="D3" s="29" t="s">
        <v>149</v>
      </c>
      <c r="E3" s="29" t="s">
        <v>150</v>
      </c>
    </row>
    <row r="4" spans="1:5" x14ac:dyDescent="0.3">
      <c r="A4" s="50" t="s">
        <v>17</v>
      </c>
      <c r="B4" s="45">
        <v>17</v>
      </c>
      <c r="C4" s="45">
        <v>19</v>
      </c>
      <c r="D4" s="45">
        <v>22</v>
      </c>
      <c r="E4" s="45">
        <v>37</v>
      </c>
    </row>
    <row r="5" spans="1:5" ht="14.5" thickBot="1" x14ac:dyDescent="0.35">
      <c r="A5" s="63" t="s">
        <v>151</v>
      </c>
      <c r="B5" s="64" t="s">
        <v>147</v>
      </c>
      <c r="C5" s="64" t="s">
        <v>148</v>
      </c>
      <c r="D5" s="64" t="s">
        <v>149</v>
      </c>
      <c r="E5" s="64" t="s">
        <v>150</v>
      </c>
    </row>
    <row r="6" spans="1:5" x14ac:dyDescent="0.3">
      <c r="A6" s="50" t="s">
        <v>17</v>
      </c>
      <c r="B6" s="65">
        <v>2.9000000000000001E-2</v>
      </c>
      <c r="C6" s="65">
        <v>3.3000000000000002E-2</v>
      </c>
      <c r="D6" s="65">
        <v>3.5000000000000003E-2</v>
      </c>
      <c r="E6" s="65">
        <v>0.05</v>
      </c>
    </row>
    <row r="7" spans="1:5" x14ac:dyDescent="0.3">
      <c r="A7" s="34" t="s">
        <v>101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CE6F-5C04-4860-9457-30524001546C}">
  <dimension ref="A1:E13"/>
  <sheetViews>
    <sheetView showGridLines="0" workbookViewId="0">
      <selection sqref="A1:XFD1048576"/>
    </sheetView>
  </sheetViews>
  <sheetFormatPr defaultColWidth="8.7265625" defaultRowHeight="14" x14ac:dyDescent="0.3"/>
  <cols>
    <col min="1" max="1" width="27.81640625" style="4" customWidth="1"/>
    <col min="2" max="2" width="11.26953125" style="49" customWidth="1"/>
    <col min="3" max="5" width="11.26953125" style="5" customWidth="1"/>
    <col min="6" max="16384" width="8.7265625" style="4"/>
  </cols>
  <sheetData>
    <row r="1" spans="1:5" x14ac:dyDescent="0.3">
      <c r="A1" s="4" t="s">
        <v>152</v>
      </c>
    </row>
    <row r="3" spans="1:5" ht="14.5" thickBot="1" x14ac:dyDescent="0.35">
      <c r="A3" s="40"/>
      <c r="B3" s="60" t="s">
        <v>153</v>
      </c>
      <c r="C3" s="29" t="s">
        <v>154</v>
      </c>
      <c r="D3" s="29" t="s">
        <v>155</v>
      </c>
      <c r="E3" s="29" t="s">
        <v>17</v>
      </c>
    </row>
    <row r="4" spans="1:5" x14ac:dyDescent="0.3">
      <c r="A4" s="50" t="s">
        <v>90</v>
      </c>
      <c r="B4" s="51">
        <v>0.44912280701754387</v>
      </c>
      <c r="C4" s="45">
        <v>384</v>
      </c>
      <c r="D4" s="45">
        <v>471</v>
      </c>
      <c r="E4" s="45">
        <v>855</v>
      </c>
    </row>
    <row r="5" spans="1:5" x14ac:dyDescent="0.3">
      <c r="A5" s="52" t="s">
        <v>91</v>
      </c>
      <c r="B5" s="53">
        <v>0.53097345132743368</v>
      </c>
      <c r="C5" s="54">
        <v>240</v>
      </c>
      <c r="D5" s="54">
        <v>212</v>
      </c>
      <c r="E5" s="54">
        <v>452</v>
      </c>
    </row>
    <row r="6" spans="1:5" x14ac:dyDescent="0.3">
      <c r="A6" s="41" t="s">
        <v>92</v>
      </c>
      <c r="B6" s="49">
        <v>0.60465116279069764</v>
      </c>
      <c r="C6" s="5">
        <v>104</v>
      </c>
      <c r="D6" s="5">
        <v>68</v>
      </c>
      <c r="E6" s="5">
        <v>172</v>
      </c>
    </row>
    <row r="7" spans="1:5" x14ac:dyDescent="0.3">
      <c r="A7" s="41" t="s">
        <v>93</v>
      </c>
      <c r="B7" s="49">
        <v>0.48728813559322032</v>
      </c>
      <c r="C7" s="5">
        <v>115</v>
      </c>
      <c r="D7" s="5">
        <v>121</v>
      </c>
      <c r="E7" s="5">
        <v>236</v>
      </c>
    </row>
    <row r="8" spans="1:5" x14ac:dyDescent="0.3">
      <c r="A8" s="56" t="s">
        <v>94</v>
      </c>
      <c r="B8" s="57">
        <v>0.47727272727272729</v>
      </c>
      <c r="C8" s="47">
        <v>21</v>
      </c>
      <c r="D8" s="47">
        <v>23</v>
      </c>
      <c r="E8" s="47">
        <v>44</v>
      </c>
    </row>
    <row r="9" spans="1:5" x14ac:dyDescent="0.3">
      <c r="A9" s="52" t="s">
        <v>95</v>
      </c>
      <c r="B9" s="53">
        <v>0.35732009925558311</v>
      </c>
      <c r="C9" s="54">
        <v>144</v>
      </c>
      <c r="D9" s="54">
        <v>259</v>
      </c>
      <c r="E9" s="54">
        <v>403</v>
      </c>
    </row>
    <row r="10" spans="1:5" x14ac:dyDescent="0.3">
      <c r="A10" s="41" t="s">
        <v>156</v>
      </c>
      <c r="B10" s="49">
        <v>0.39634146341463417</v>
      </c>
      <c r="C10" s="5">
        <v>65</v>
      </c>
      <c r="D10" s="5">
        <v>99</v>
      </c>
      <c r="E10" s="5">
        <v>164</v>
      </c>
    </row>
    <row r="11" spans="1:5" x14ac:dyDescent="0.3">
      <c r="A11" s="41" t="s">
        <v>157</v>
      </c>
      <c r="B11" s="49">
        <v>0.3105590062111801</v>
      </c>
      <c r="C11" s="5">
        <v>50</v>
      </c>
      <c r="D11" s="5">
        <v>111</v>
      </c>
      <c r="E11" s="5">
        <v>161</v>
      </c>
    </row>
    <row r="12" spans="1:5" x14ac:dyDescent="0.3">
      <c r="A12" s="41" t="s">
        <v>158</v>
      </c>
      <c r="B12" s="49">
        <v>0.37179487179487181</v>
      </c>
      <c r="C12" s="5">
        <v>29</v>
      </c>
      <c r="D12" s="5">
        <v>49</v>
      </c>
      <c r="E12" s="5">
        <v>78</v>
      </c>
    </row>
    <row r="13" spans="1:5" x14ac:dyDescent="0.3">
      <c r="A13" s="34" t="s">
        <v>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B7D3-72A4-4EA8-AA11-9379F6CD6E7B}">
  <dimension ref="A1:E11"/>
  <sheetViews>
    <sheetView showGridLines="0" workbookViewId="0">
      <selection activeCell="B16" sqref="B16"/>
    </sheetView>
  </sheetViews>
  <sheetFormatPr defaultColWidth="8.7265625" defaultRowHeight="14" x14ac:dyDescent="0.3"/>
  <cols>
    <col min="1" max="1" width="25.54296875" style="4" customWidth="1"/>
    <col min="2" max="5" width="17" style="5" customWidth="1"/>
    <col min="6" max="16384" width="8.7265625" style="4"/>
  </cols>
  <sheetData>
    <row r="1" spans="1:5" x14ac:dyDescent="0.3">
      <c r="A1" s="4" t="s">
        <v>159</v>
      </c>
    </row>
    <row r="3" spans="1:5" ht="14.5" thickBot="1" x14ac:dyDescent="0.35">
      <c r="A3" s="40" t="s">
        <v>160</v>
      </c>
      <c r="B3" s="66" t="s">
        <v>147</v>
      </c>
      <c r="C3" s="66" t="s">
        <v>148</v>
      </c>
      <c r="D3" s="66" t="s">
        <v>149</v>
      </c>
      <c r="E3" s="66" t="s">
        <v>150</v>
      </c>
    </row>
    <row r="4" spans="1:5" x14ac:dyDescent="0.3">
      <c r="A4" s="41" t="s">
        <v>17</v>
      </c>
      <c r="B4" s="5">
        <v>306</v>
      </c>
      <c r="C4" s="5">
        <v>345</v>
      </c>
      <c r="D4" s="5">
        <v>358</v>
      </c>
      <c r="E4" s="5">
        <v>384</v>
      </c>
    </row>
    <row r="5" spans="1:5" x14ac:dyDescent="0.3">
      <c r="A5" s="41" t="s">
        <v>15</v>
      </c>
      <c r="B5" s="5">
        <v>106</v>
      </c>
      <c r="C5" s="5">
        <v>115</v>
      </c>
      <c r="D5" s="5">
        <v>139</v>
      </c>
      <c r="E5" s="5">
        <v>144</v>
      </c>
    </row>
    <row r="6" spans="1:5" x14ac:dyDescent="0.3">
      <c r="A6" s="56" t="s">
        <v>16</v>
      </c>
      <c r="B6" s="47">
        <v>200</v>
      </c>
      <c r="C6" s="47">
        <v>230</v>
      </c>
      <c r="D6" s="47">
        <v>219</v>
      </c>
      <c r="E6" s="47">
        <v>240</v>
      </c>
    </row>
    <row r="7" spans="1:5" ht="14.5" thickBot="1" x14ac:dyDescent="0.35">
      <c r="A7" s="40" t="s">
        <v>153</v>
      </c>
      <c r="B7" s="29" t="s">
        <v>147</v>
      </c>
      <c r="C7" s="29" t="s">
        <v>148</v>
      </c>
      <c r="D7" s="29" t="s">
        <v>149</v>
      </c>
      <c r="E7" s="29" t="s">
        <v>150</v>
      </c>
    </row>
    <row r="8" spans="1:5" x14ac:dyDescent="0.3">
      <c r="A8" s="41" t="s">
        <v>17</v>
      </c>
      <c r="B8" s="67">
        <v>0.45100000000000001</v>
      </c>
      <c r="C8" s="67">
        <v>0.46200000000000002</v>
      </c>
      <c r="D8" s="67">
        <v>0.441</v>
      </c>
      <c r="E8" s="67">
        <v>0.44900000000000001</v>
      </c>
    </row>
    <row r="9" spans="1:5" x14ac:dyDescent="0.3">
      <c r="A9" s="41" t="s">
        <v>15</v>
      </c>
      <c r="B9" s="67">
        <v>0.35799999999999998</v>
      </c>
      <c r="C9" s="67">
        <v>0.34799999999999998</v>
      </c>
      <c r="D9" s="67">
        <v>0.35299999999999998</v>
      </c>
      <c r="E9" s="67">
        <v>0.35699999999999998</v>
      </c>
    </row>
    <row r="10" spans="1:5" x14ac:dyDescent="0.3">
      <c r="A10" s="41" t="s">
        <v>16</v>
      </c>
      <c r="B10" s="67">
        <v>0.52400000000000002</v>
      </c>
      <c r="C10" s="67">
        <v>0.55200000000000005</v>
      </c>
      <c r="D10" s="67">
        <v>0.52400000000000002</v>
      </c>
      <c r="E10" s="67">
        <v>0.53100000000000003</v>
      </c>
    </row>
    <row r="11" spans="1:5" x14ac:dyDescent="0.3">
      <c r="A11" s="42" t="s">
        <v>101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94F6-66A9-44CD-B8BB-F437C322F58A}">
  <dimension ref="A1:C13"/>
  <sheetViews>
    <sheetView showGridLines="0" workbookViewId="0">
      <selection activeCell="D29" sqref="D29"/>
    </sheetView>
  </sheetViews>
  <sheetFormatPr defaultColWidth="8.7265625" defaultRowHeight="14" x14ac:dyDescent="0.3"/>
  <cols>
    <col min="1" max="1" width="18" style="4" customWidth="1"/>
    <col min="2" max="3" width="17.453125" style="5" customWidth="1"/>
    <col min="4" max="16384" width="8.7265625" style="4"/>
  </cols>
  <sheetData>
    <row r="1" spans="1:3" x14ac:dyDescent="0.3">
      <c r="A1" s="4" t="s">
        <v>161</v>
      </c>
    </row>
    <row r="3" spans="1:3" ht="14.5" thickBot="1" x14ac:dyDescent="0.35">
      <c r="A3" s="30" t="s">
        <v>79</v>
      </c>
      <c r="B3" s="29" t="s">
        <v>162</v>
      </c>
      <c r="C3" s="29" t="s">
        <v>163</v>
      </c>
    </row>
    <row r="4" spans="1:3" x14ac:dyDescent="0.3">
      <c r="A4" s="31" t="s">
        <v>164</v>
      </c>
      <c r="B4" s="9">
        <v>0.45008183306055649</v>
      </c>
      <c r="C4" s="27">
        <v>275</v>
      </c>
    </row>
    <row r="5" spans="1:3" x14ac:dyDescent="0.3">
      <c r="A5" s="31" t="s">
        <v>165</v>
      </c>
      <c r="B5" s="9">
        <v>0.40425531914893614</v>
      </c>
      <c r="C5" s="27">
        <v>247</v>
      </c>
    </row>
    <row r="6" spans="1:3" x14ac:dyDescent="0.3">
      <c r="A6" s="31" t="s">
        <v>166</v>
      </c>
      <c r="B6" s="9">
        <v>6.5466448445171854E-2</v>
      </c>
      <c r="C6" s="27">
        <v>40</v>
      </c>
    </row>
    <row r="7" spans="1:3" x14ac:dyDescent="0.3">
      <c r="A7" s="31" t="s">
        <v>167</v>
      </c>
      <c r="B7" s="9">
        <v>3.7643207855973811E-2</v>
      </c>
      <c r="C7" s="27">
        <v>23</v>
      </c>
    </row>
    <row r="8" spans="1:3" x14ac:dyDescent="0.3">
      <c r="A8" s="31" t="s">
        <v>168</v>
      </c>
      <c r="B8" s="9">
        <v>9.8199672667757774E-3</v>
      </c>
      <c r="C8" s="27">
        <v>6</v>
      </c>
    </row>
    <row r="9" spans="1:3" x14ac:dyDescent="0.3">
      <c r="A9" s="31" t="s">
        <v>169</v>
      </c>
      <c r="B9" s="9">
        <v>9.8199672667757774E-3</v>
      </c>
      <c r="C9" s="27">
        <v>6</v>
      </c>
    </row>
    <row r="10" spans="1:3" x14ac:dyDescent="0.3">
      <c r="A10" s="32" t="s">
        <v>170</v>
      </c>
      <c r="B10" s="10">
        <v>2.2913256955810146E-2</v>
      </c>
      <c r="C10" s="33">
        <v>14</v>
      </c>
    </row>
    <row r="11" spans="1:3" x14ac:dyDescent="0.3">
      <c r="A11" s="31" t="s">
        <v>17</v>
      </c>
      <c r="B11" s="27"/>
      <c r="C11" s="27">
        <v>611</v>
      </c>
    </row>
    <row r="12" spans="1:3" x14ac:dyDescent="0.3">
      <c r="A12" s="42" t="s">
        <v>101</v>
      </c>
    </row>
    <row r="13" spans="1:3" x14ac:dyDescent="0.3">
      <c r="A13" s="42" t="s">
        <v>171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8E562-5D43-46AF-A47A-2172536D33A5}">
  <dimension ref="A1:E15"/>
  <sheetViews>
    <sheetView workbookViewId="0">
      <selection activeCell="A15" sqref="A15"/>
    </sheetView>
  </sheetViews>
  <sheetFormatPr defaultColWidth="8.7265625" defaultRowHeight="14" x14ac:dyDescent="0.3"/>
  <cols>
    <col min="1" max="1" width="29.1796875" style="68" customWidth="1"/>
    <col min="2" max="5" width="14.453125" style="69" customWidth="1"/>
    <col min="6" max="16384" width="8.7265625" style="68"/>
  </cols>
  <sheetData>
    <row r="1" spans="1:5" x14ac:dyDescent="0.3">
      <c r="A1" s="68" t="s">
        <v>172</v>
      </c>
    </row>
    <row r="3" spans="1:5" ht="14.5" thickBot="1" x14ac:dyDescent="0.35">
      <c r="A3" s="38" t="s">
        <v>173</v>
      </c>
      <c r="B3" s="37">
        <v>43190</v>
      </c>
      <c r="C3" s="37">
        <v>43555</v>
      </c>
      <c r="D3" s="37">
        <v>43921</v>
      </c>
      <c r="E3" s="37">
        <v>44286</v>
      </c>
    </row>
    <row r="4" spans="1:5" x14ac:dyDescent="0.3">
      <c r="A4" s="70" t="s">
        <v>17</v>
      </c>
      <c r="B4" s="71" t="s">
        <v>174</v>
      </c>
      <c r="C4" s="71" t="s">
        <v>175</v>
      </c>
      <c r="D4" s="71" t="s">
        <v>176</v>
      </c>
      <c r="E4" s="71" t="s">
        <v>177</v>
      </c>
    </row>
    <row r="5" spans="1:5" x14ac:dyDescent="0.3">
      <c r="A5" s="70" t="s">
        <v>15</v>
      </c>
      <c r="B5" s="71" t="s">
        <v>178</v>
      </c>
      <c r="C5" s="71" t="s">
        <v>179</v>
      </c>
      <c r="D5" s="71" t="s">
        <v>180</v>
      </c>
      <c r="E5" s="71" t="s">
        <v>181</v>
      </c>
    </row>
    <row r="6" spans="1:5" x14ac:dyDescent="0.3">
      <c r="A6" s="70" t="s">
        <v>16</v>
      </c>
      <c r="B6" s="71" t="s">
        <v>182</v>
      </c>
      <c r="C6" s="71" t="s">
        <v>183</v>
      </c>
      <c r="D6" s="71" t="s">
        <v>184</v>
      </c>
      <c r="E6" s="71" t="s">
        <v>185</v>
      </c>
    </row>
    <row r="7" spans="1:5" ht="14.5" thickBot="1" x14ac:dyDescent="0.35">
      <c r="A7" s="38" t="s">
        <v>186</v>
      </c>
      <c r="B7" s="37">
        <v>43190</v>
      </c>
      <c r="C7" s="37">
        <v>43555</v>
      </c>
      <c r="D7" s="37">
        <v>43921</v>
      </c>
      <c r="E7" s="37">
        <v>44286</v>
      </c>
    </row>
    <row r="8" spans="1:5" x14ac:dyDescent="0.3">
      <c r="A8" s="70" t="s">
        <v>17</v>
      </c>
      <c r="B8" s="71" t="s">
        <v>187</v>
      </c>
      <c r="C8" s="71" t="s">
        <v>188</v>
      </c>
      <c r="D8" s="71" t="s">
        <v>189</v>
      </c>
      <c r="E8" s="71" t="s">
        <v>190</v>
      </c>
    </row>
    <row r="9" spans="1:5" x14ac:dyDescent="0.3">
      <c r="A9" s="70" t="s">
        <v>15</v>
      </c>
      <c r="B9" s="71" t="s">
        <v>191</v>
      </c>
      <c r="C9" s="71" t="s">
        <v>191</v>
      </c>
      <c r="D9" s="71" t="s">
        <v>192</v>
      </c>
      <c r="E9" s="71" t="s">
        <v>193</v>
      </c>
    </row>
    <row r="10" spans="1:5" x14ac:dyDescent="0.3">
      <c r="A10" s="70" t="s">
        <v>16</v>
      </c>
      <c r="B10" s="71" t="s">
        <v>194</v>
      </c>
      <c r="C10" s="71" t="s">
        <v>195</v>
      </c>
      <c r="D10" s="71" t="s">
        <v>196</v>
      </c>
      <c r="E10" s="71" t="s">
        <v>197</v>
      </c>
    </row>
    <row r="11" spans="1:5" ht="14.5" thickBot="1" x14ac:dyDescent="0.35">
      <c r="A11" s="38" t="s">
        <v>198</v>
      </c>
      <c r="B11" s="37">
        <v>43190</v>
      </c>
      <c r="C11" s="37">
        <v>43555</v>
      </c>
      <c r="D11" s="37">
        <v>43921</v>
      </c>
      <c r="E11" s="37">
        <v>44286</v>
      </c>
    </row>
    <row r="12" spans="1:5" x14ac:dyDescent="0.3">
      <c r="A12" s="70" t="s">
        <v>199</v>
      </c>
      <c r="B12" s="71" t="s">
        <v>200</v>
      </c>
      <c r="C12" s="71" t="s">
        <v>201</v>
      </c>
      <c r="D12" s="71" t="s">
        <v>202</v>
      </c>
      <c r="E12" s="71" t="s">
        <v>203</v>
      </c>
    </row>
    <row r="13" spans="1:5" x14ac:dyDescent="0.3">
      <c r="A13" s="70" t="s">
        <v>15</v>
      </c>
      <c r="B13" s="71" t="s">
        <v>204</v>
      </c>
      <c r="C13" s="71" t="s">
        <v>205</v>
      </c>
      <c r="D13" s="71" t="s">
        <v>206</v>
      </c>
      <c r="E13" s="71" t="s">
        <v>207</v>
      </c>
    </row>
    <row r="14" spans="1:5" x14ac:dyDescent="0.3">
      <c r="A14" s="70" t="s">
        <v>16</v>
      </c>
      <c r="B14" s="71" t="s">
        <v>208</v>
      </c>
      <c r="C14" s="71" t="s">
        <v>209</v>
      </c>
      <c r="D14" s="71" t="s">
        <v>210</v>
      </c>
      <c r="E14" s="71" t="s">
        <v>211</v>
      </c>
    </row>
    <row r="15" spans="1:5" x14ac:dyDescent="0.3">
      <c r="A15" s="72" t="s">
        <v>101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2A3A9-43A5-4056-BC3D-4CDD104ED877}">
  <dimension ref="A1:E13"/>
  <sheetViews>
    <sheetView showGridLines="0" tabSelected="1" workbookViewId="0">
      <selection activeCell="E13" sqref="A1:E13"/>
    </sheetView>
  </sheetViews>
  <sheetFormatPr defaultColWidth="8.7265625" defaultRowHeight="14" x14ac:dyDescent="0.3"/>
  <cols>
    <col min="1" max="1" width="26" style="4" customWidth="1"/>
    <col min="2" max="2" width="16.7265625" style="5" customWidth="1"/>
    <col min="3" max="3" width="22" style="5" customWidth="1"/>
    <col min="4" max="5" width="16.7265625" style="5" customWidth="1"/>
    <col min="6" max="16384" width="8.7265625" style="4"/>
  </cols>
  <sheetData>
    <row r="1" spans="1:5" x14ac:dyDescent="0.3">
      <c r="A1" s="4" t="s">
        <v>212</v>
      </c>
    </row>
    <row r="3" spans="1:5" ht="14.5" thickBot="1" x14ac:dyDescent="0.35">
      <c r="A3" s="40"/>
      <c r="B3" s="29" t="s">
        <v>213</v>
      </c>
      <c r="C3" s="29" t="s">
        <v>214</v>
      </c>
      <c r="D3" s="29" t="s">
        <v>215</v>
      </c>
      <c r="E3" s="29" t="s">
        <v>17</v>
      </c>
    </row>
    <row r="4" spans="1:5" x14ac:dyDescent="0.3">
      <c r="A4" s="50" t="s">
        <v>90</v>
      </c>
      <c r="B4" s="51">
        <v>3.7520391517128875E-2</v>
      </c>
      <c r="C4" s="45">
        <v>590</v>
      </c>
      <c r="D4" s="45">
        <v>23</v>
      </c>
      <c r="E4" s="45">
        <v>613</v>
      </c>
    </row>
    <row r="5" spans="1:5" x14ac:dyDescent="0.3">
      <c r="A5" s="70" t="s">
        <v>91</v>
      </c>
      <c r="B5" s="73">
        <v>4.4217687074829932E-2</v>
      </c>
      <c r="C5" s="69">
        <v>281</v>
      </c>
      <c r="D5" s="69">
        <v>13</v>
      </c>
      <c r="E5" s="69">
        <v>294</v>
      </c>
    </row>
    <row r="6" spans="1:5" x14ac:dyDescent="0.3">
      <c r="A6" s="41" t="s">
        <v>92</v>
      </c>
      <c r="B6" s="49" t="s">
        <v>113</v>
      </c>
      <c r="C6" s="5" t="s">
        <v>216</v>
      </c>
      <c r="D6" s="5" t="s">
        <v>117</v>
      </c>
      <c r="E6" s="5">
        <v>92</v>
      </c>
    </row>
    <row r="7" spans="1:5" x14ac:dyDescent="0.3">
      <c r="A7" s="41" t="s">
        <v>93</v>
      </c>
      <c r="B7" s="49">
        <v>4.2682926829268296E-2</v>
      </c>
      <c r="C7" s="5">
        <v>157</v>
      </c>
      <c r="D7" s="5">
        <v>7</v>
      </c>
      <c r="E7" s="5">
        <v>164</v>
      </c>
    </row>
    <row r="8" spans="1:5" x14ac:dyDescent="0.3">
      <c r="A8" s="56" t="s">
        <v>94</v>
      </c>
      <c r="B8" s="57" t="s">
        <v>113</v>
      </c>
      <c r="C8" s="47" t="s">
        <v>217</v>
      </c>
      <c r="D8" s="47" t="s">
        <v>117</v>
      </c>
      <c r="E8" s="47">
        <v>38</v>
      </c>
    </row>
    <row r="9" spans="1:5" x14ac:dyDescent="0.3">
      <c r="A9" s="52" t="s">
        <v>95</v>
      </c>
      <c r="B9" s="53">
        <v>3.1347962382445138E-2</v>
      </c>
      <c r="C9" s="54">
        <v>309</v>
      </c>
      <c r="D9" s="54">
        <v>10</v>
      </c>
      <c r="E9" s="54">
        <v>319</v>
      </c>
    </row>
    <row r="10" spans="1:5" x14ac:dyDescent="0.3">
      <c r="A10" s="41" t="s">
        <v>112</v>
      </c>
      <c r="B10" s="49" t="s">
        <v>113</v>
      </c>
      <c r="C10" s="5" t="s">
        <v>218</v>
      </c>
      <c r="D10" s="5" t="s">
        <v>117</v>
      </c>
      <c r="E10" s="5">
        <v>130</v>
      </c>
    </row>
    <row r="11" spans="1:5" x14ac:dyDescent="0.3">
      <c r="A11" s="41" t="s">
        <v>97</v>
      </c>
      <c r="B11" s="49" t="s">
        <v>113</v>
      </c>
      <c r="C11" s="5" t="s">
        <v>219</v>
      </c>
      <c r="D11" s="5" t="s">
        <v>117</v>
      </c>
      <c r="E11" s="5">
        <v>126</v>
      </c>
    </row>
    <row r="12" spans="1:5" x14ac:dyDescent="0.3">
      <c r="A12" s="41" t="s">
        <v>98</v>
      </c>
      <c r="B12" s="49" t="s">
        <v>113</v>
      </c>
      <c r="C12" s="5" t="s">
        <v>220</v>
      </c>
      <c r="D12" s="5" t="s">
        <v>117</v>
      </c>
      <c r="E12" s="5">
        <v>63</v>
      </c>
    </row>
    <row r="13" spans="1:5" x14ac:dyDescent="0.3">
      <c r="A13" s="42" t="s">
        <v>101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2E19-FF91-4728-860B-EEA5B301969C}">
  <dimension ref="A1:E11"/>
  <sheetViews>
    <sheetView showGridLines="0" workbookViewId="0">
      <selection activeCell="A8" sqref="A8"/>
    </sheetView>
  </sheetViews>
  <sheetFormatPr defaultColWidth="8.7265625" defaultRowHeight="14" x14ac:dyDescent="0.3"/>
  <cols>
    <col min="1" max="1" width="27.7265625" style="4" customWidth="1"/>
    <col min="2" max="5" width="15.54296875" style="5" customWidth="1"/>
    <col min="6" max="16384" width="8.7265625" style="4"/>
  </cols>
  <sheetData>
    <row r="1" spans="1:5" x14ac:dyDescent="0.3">
      <c r="A1" s="4" t="s">
        <v>221</v>
      </c>
    </row>
    <row r="3" spans="1:5" ht="14.5" thickBot="1" x14ac:dyDescent="0.35">
      <c r="A3" s="40" t="s">
        <v>222</v>
      </c>
      <c r="B3" s="39">
        <v>43190</v>
      </c>
      <c r="C3" s="39">
        <v>43555</v>
      </c>
      <c r="D3" s="39">
        <v>43921</v>
      </c>
      <c r="E3" s="39">
        <v>44286</v>
      </c>
    </row>
    <row r="4" spans="1:5" x14ac:dyDescent="0.3">
      <c r="A4" s="41" t="s">
        <v>17</v>
      </c>
      <c r="B4" s="5">
        <v>13</v>
      </c>
      <c r="C4" s="5">
        <v>19</v>
      </c>
      <c r="D4" s="5">
        <v>18</v>
      </c>
      <c r="E4" s="5">
        <v>23</v>
      </c>
    </row>
    <row r="5" spans="1:5" x14ac:dyDescent="0.3">
      <c r="A5" s="41" t="s">
        <v>15</v>
      </c>
      <c r="B5" s="5">
        <v>5</v>
      </c>
      <c r="C5" s="5">
        <v>9</v>
      </c>
      <c r="D5" s="5">
        <v>8</v>
      </c>
      <c r="E5" s="5">
        <v>10</v>
      </c>
    </row>
    <row r="6" spans="1:5" x14ac:dyDescent="0.3">
      <c r="A6" s="56" t="s">
        <v>16</v>
      </c>
      <c r="B6" s="47">
        <v>8</v>
      </c>
      <c r="C6" s="47">
        <v>10</v>
      </c>
      <c r="D6" s="47">
        <v>10</v>
      </c>
      <c r="E6" s="47">
        <v>13</v>
      </c>
    </row>
    <row r="7" spans="1:5" ht="14.5" thickBot="1" x14ac:dyDescent="0.35">
      <c r="A7" s="63" t="s">
        <v>223</v>
      </c>
      <c r="B7" s="74">
        <v>43190</v>
      </c>
      <c r="C7" s="74">
        <v>43555</v>
      </c>
      <c r="D7" s="74">
        <v>43921</v>
      </c>
      <c r="E7" s="74">
        <v>44286</v>
      </c>
    </row>
    <row r="8" spans="1:5" x14ac:dyDescent="0.3">
      <c r="A8" s="41" t="s">
        <v>17</v>
      </c>
      <c r="B8" s="67">
        <v>3.9156626506024098E-2</v>
      </c>
      <c r="C8" s="67">
        <v>5.0666666666666665E-2</v>
      </c>
      <c r="D8" s="67">
        <v>3.7578288100208766E-2</v>
      </c>
      <c r="E8" s="67">
        <v>3.7520391517128875E-2</v>
      </c>
    </row>
    <row r="9" spans="1:5" x14ac:dyDescent="0.3">
      <c r="A9" s="41" t="s">
        <v>15</v>
      </c>
      <c r="B9" s="67">
        <v>2.7932960893854747E-2</v>
      </c>
      <c r="C9" s="67">
        <v>4.2857142857142858E-2</v>
      </c>
      <c r="D9" s="67">
        <v>2.8776978417266189E-2</v>
      </c>
      <c r="E9" s="67">
        <v>3.1347962382445138E-2</v>
      </c>
    </row>
    <row r="10" spans="1:5" x14ac:dyDescent="0.3">
      <c r="A10" s="41" t="s">
        <v>16</v>
      </c>
      <c r="B10" s="67">
        <v>5.2287581699346407E-2</v>
      </c>
      <c r="C10" s="67">
        <v>6.0606060606060608E-2</v>
      </c>
      <c r="D10" s="67">
        <v>4.975124378109453E-2</v>
      </c>
      <c r="E10" s="67">
        <v>4.4217687074829932E-2</v>
      </c>
    </row>
    <row r="11" spans="1:5" x14ac:dyDescent="0.3">
      <c r="A11" s="58" t="s">
        <v>101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1E08-A7E6-4BD7-858C-1979878194BA}">
  <dimension ref="A1:G9"/>
  <sheetViews>
    <sheetView showGridLines="0" workbookViewId="0"/>
  </sheetViews>
  <sheetFormatPr defaultColWidth="8.7265625" defaultRowHeight="14" x14ac:dyDescent="0.3"/>
  <cols>
    <col min="1" max="1" width="25.26953125" style="4" customWidth="1"/>
    <col min="2" max="7" width="12.54296875" style="5" customWidth="1"/>
    <col min="8" max="16384" width="8.7265625" style="4"/>
  </cols>
  <sheetData>
    <row r="1" spans="1:7" x14ac:dyDescent="0.3">
      <c r="A1" s="4" t="s">
        <v>224</v>
      </c>
    </row>
    <row r="3" spans="1:7" ht="28.5" thickBot="1" x14ac:dyDescent="0.35">
      <c r="A3" s="40" t="s">
        <v>225</v>
      </c>
      <c r="B3" s="75" t="s">
        <v>226</v>
      </c>
      <c r="C3" s="75" t="s">
        <v>227</v>
      </c>
      <c r="D3" s="75" t="s">
        <v>22</v>
      </c>
      <c r="E3" s="75" t="s">
        <v>228</v>
      </c>
      <c r="F3" s="75" t="s">
        <v>229</v>
      </c>
      <c r="G3" s="75" t="s">
        <v>230</v>
      </c>
    </row>
    <row r="4" spans="1:7" x14ac:dyDescent="0.3">
      <c r="A4" s="41" t="s">
        <v>231</v>
      </c>
      <c r="B4" s="5">
        <v>151</v>
      </c>
      <c r="C4" s="49">
        <v>0.56554307116104874</v>
      </c>
      <c r="D4" s="5">
        <v>184</v>
      </c>
      <c r="E4" s="49">
        <v>0.68913857677902624</v>
      </c>
      <c r="F4" s="5">
        <v>335</v>
      </c>
      <c r="G4" s="49">
        <v>0.62734082397003743</v>
      </c>
    </row>
    <row r="5" spans="1:7" x14ac:dyDescent="0.3">
      <c r="A5" s="41" t="s">
        <v>232</v>
      </c>
      <c r="B5" s="5">
        <v>72</v>
      </c>
      <c r="C5" s="49">
        <v>0.2696629213483146</v>
      </c>
      <c r="D5" s="5">
        <v>52</v>
      </c>
      <c r="E5" s="49">
        <v>0.19475655430711611</v>
      </c>
      <c r="F5" s="5">
        <v>124</v>
      </c>
      <c r="G5" s="49">
        <v>0.23220973782771537</v>
      </c>
    </row>
    <row r="6" spans="1:7" x14ac:dyDescent="0.3">
      <c r="A6" s="41" t="s">
        <v>233</v>
      </c>
      <c r="B6" s="5">
        <v>29</v>
      </c>
      <c r="C6" s="49">
        <v>0.10861423220973783</v>
      </c>
      <c r="D6" s="5">
        <v>20</v>
      </c>
      <c r="E6" s="49">
        <v>7.4906367041198504E-2</v>
      </c>
      <c r="F6" s="5">
        <v>49</v>
      </c>
      <c r="G6" s="49">
        <v>9.1760299625468167E-2</v>
      </c>
    </row>
    <row r="7" spans="1:7" x14ac:dyDescent="0.3">
      <c r="A7" s="41" t="s">
        <v>234</v>
      </c>
      <c r="B7" s="5">
        <v>15</v>
      </c>
      <c r="C7" s="49">
        <v>5.6179775280898875E-2</v>
      </c>
      <c r="D7" s="5">
        <v>11</v>
      </c>
      <c r="E7" s="49">
        <v>4.1198501872659173E-2</v>
      </c>
      <c r="F7" s="5">
        <v>26</v>
      </c>
      <c r="G7" s="49">
        <v>4.8689138576779027E-2</v>
      </c>
    </row>
    <row r="8" spans="1:7" x14ac:dyDescent="0.3">
      <c r="A8" s="41" t="s">
        <v>235</v>
      </c>
      <c r="B8" s="5">
        <v>136</v>
      </c>
      <c r="D8" s="5">
        <v>185</v>
      </c>
      <c r="F8" s="5">
        <v>321</v>
      </c>
    </row>
    <row r="9" spans="1:7" x14ac:dyDescent="0.3">
      <c r="A9" s="18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A88C-E6B1-40B7-8DD3-12E85838FA7D}">
  <dimension ref="A1"/>
  <sheetViews>
    <sheetView showGridLines="0" workbookViewId="0">
      <selection activeCell="J12" sqref="J12"/>
    </sheetView>
  </sheetViews>
  <sheetFormatPr defaultRowHeight="14.5" x14ac:dyDescent="0.35"/>
  <sheetData>
    <row r="1" spans="1:1" x14ac:dyDescent="0.35">
      <c r="A1" t="s">
        <v>2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442C-23A8-4748-A898-2F77575F7AED}">
  <dimension ref="A1:G9"/>
  <sheetViews>
    <sheetView showGridLines="0" workbookViewId="0"/>
  </sheetViews>
  <sheetFormatPr defaultColWidth="8.7265625" defaultRowHeight="14" x14ac:dyDescent="0.3"/>
  <cols>
    <col min="1" max="1" width="30.26953125" style="4" customWidth="1"/>
    <col min="2" max="2" width="14.54296875" style="5" customWidth="1"/>
    <col min="3" max="3" width="14.54296875" style="49" customWidth="1"/>
    <col min="4" max="4" width="15" style="5" bestFit="1" customWidth="1"/>
    <col min="5" max="5" width="14.54296875" style="49" customWidth="1"/>
    <col min="6" max="6" width="14.54296875" style="5" customWidth="1"/>
    <col min="7" max="7" width="14.54296875" style="49" customWidth="1"/>
    <col min="8" max="16384" width="8.7265625" style="4"/>
  </cols>
  <sheetData>
    <row r="1" spans="1:7" x14ac:dyDescent="0.3">
      <c r="A1" s="4" t="s">
        <v>236</v>
      </c>
    </row>
    <row r="3" spans="1:7" ht="14.5" thickBot="1" x14ac:dyDescent="0.35">
      <c r="A3" s="40" t="s">
        <v>237</v>
      </c>
      <c r="B3" s="29" t="s">
        <v>226</v>
      </c>
      <c r="C3" s="60" t="s">
        <v>227</v>
      </c>
      <c r="D3" s="29" t="s">
        <v>22</v>
      </c>
      <c r="E3" s="60" t="s">
        <v>228</v>
      </c>
      <c r="F3" s="29" t="s">
        <v>229</v>
      </c>
      <c r="G3" s="60" t="s">
        <v>230</v>
      </c>
    </row>
    <row r="4" spans="1:7" x14ac:dyDescent="0.3">
      <c r="A4" s="41" t="s">
        <v>238</v>
      </c>
      <c r="B4" s="5">
        <v>93</v>
      </c>
      <c r="C4" s="49">
        <v>0.37349397590361444</v>
      </c>
      <c r="D4" s="5">
        <v>85</v>
      </c>
      <c r="E4" s="49">
        <v>0.36170212765957449</v>
      </c>
      <c r="F4" s="5">
        <v>178</v>
      </c>
      <c r="G4" s="49">
        <v>0.36776859504132231</v>
      </c>
    </row>
    <row r="5" spans="1:7" x14ac:dyDescent="0.3">
      <c r="A5" s="41" t="s">
        <v>239</v>
      </c>
      <c r="B5" s="5">
        <v>109</v>
      </c>
      <c r="C5" s="49">
        <v>0.43775100401606426</v>
      </c>
      <c r="D5" s="5">
        <v>112</v>
      </c>
      <c r="E5" s="49">
        <v>0.47659574468085109</v>
      </c>
      <c r="F5" s="5">
        <v>221</v>
      </c>
      <c r="G5" s="49">
        <v>0.45661157024793386</v>
      </c>
    </row>
    <row r="6" spans="1:7" x14ac:dyDescent="0.3">
      <c r="A6" s="41" t="s">
        <v>240</v>
      </c>
      <c r="B6" s="5">
        <v>47</v>
      </c>
      <c r="C6" s="49">
        <v>0.18875502008032127</v>
      </c>
      <c r="D6" s="5">
        <v>38</v>
      </c>
      <c r="E6" s="49">
        <v>0.16170212765957448</v>
      </c>
      <c r="F6" s="5">
        <v>85</v>
      </c>
      <c r="G6" s="49">
        <v>0.1756198347107438</v>
      </c>
    </row>
    <row r="7" spans="1:7" x14ac:dyDescent="0.3">
      <c r="A7" s="41" t="s">
        <v>235</v>
      </c>
      <c r="B7" s="5">
        <v>152</v>
      </c>
      <c r="D7" s="5">
        <v>216</v>
      </c>
      <c r="F7" s="5">
        <v>368</v>
      </c>
    </row>
    <row r="8" spans="1:7" x14ac:dyDescent="0.3">
      <c r="A8" s="18" t="s">
        <v>101</v>
      </c>
    </row>
    <row r="9" spans="1:7" x14ac:dyDescent="0.3">
      <c r="A9" s="84" t="s">
        <v>241</v>
      </c>
      <c r="B9" s="84"/>
      <c r="C9" s="84"/>
      <c r="D9" s="84"/>
      <c r="E9" s="84"/>
    </row>
  </sheetData>
  <mergeCells count="1">
    <mergeCell ref="A9:E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E1BA-60B9-4EFF-82DB-4238304F05F4}">
  <dimension ref="A1:E11"/>
  <sheetViews>
    <sheetView showGridLines="0" workbookViewId="0"/>
  </sheetViews>
  <sheetFormatPr defaultColWidth="8.7265625" defaultRowHeight="14" x14ac:dyDescent="0.3"/>
  <cols>
    <col min="1" max="1" width="31.453125" style="4" customWidth="1"/>
    <col min="2" max="5" width="17.54296875" style="5" customWidth="1"/>
    <col min="6" max="16384" width="8.7265625" style="4"/>
  </cols>
  <sheetData>
    <row r="1" spans="1:5" x14ac:dyDescent="0.3">
      <c r="A1" s="4" t="s">
        <v>242</v>
      </c>
    </row>
    <row r="3" spans="1:5" ht="14.5" thickBot="1" x14ac:dyDescent="0.35">
      <c r="A3" s="40" t="s">
        <v>243</v>
      </c>
      <c r="B3" s="39">
        <v>43190</v>
      </c>
      <c r="C3" s="39">
        <v>43555</v>
      </c>
      <c r="D3" s="39">
        <v>43921</v>
      </c>
      <c r="E3" s="39">
        <v>44286</v>
      </c>
    </row>
    <row r="4" spans="1:5" x14ac:dyDescent="0.3">
      <c r="A4" s="41" t="s">
        <v>17</v>
      </c>
      <c r="B4" s="5">
        <v>235</v>
      </c>
      <c r="C4" s="5">
        <v>242</v>
      </c>
      <c r="D4" s="5">
        <v>257</v>
      </c>
      <c r="E4" s="5">
        <v>256</v>
      </c>
    </row>
    <row r="5" spans="1:5" x14ac:dyDescent="0.3">
      <c r="A5" s="41" t="s">
        <v>15</v>
      </c>
      <c r="B5" s="5">
        <v>145</v>
      </c>
      <c r="C5" s="5">
        <v>143</v>
      </c>
      <c r="D5" s="5">
        <v>159</v>
      </c>
      <c r="E5" s="5">
        <v>157</v>
      </c>
    </row>
    <row r="6" spans="1:5" x14ac:dyDescent="0.3">
      <c r="A6" s="56" t="s">
        <v>16</v>
      </c>
      <c r="B6" s="47">
        <v>90</v>
      </c>
      <c r="C6" s="47">
        <v>99</v>
      </c>
      <c r="D6" s="47">
        <v>98</v>
      </c>
      <c r="E6" s="47">
        <v>99</v>
      </c>
    </row>
    <row r="7" spans="1:5" ht="14.5" thickBot="1" x14ac:dyDescent="0.35">
      <c r="A7" s="63" t="s">
        <v>244</v>
      </c>
      <c r="B7" s="74">
        <v>43190</v>
      </c>
      <c r="C7" s="74">
        <v>43555</v>
      </c>
      <c r="D7" s="74">
        <v>43921</v>
      </c>
      <c r="E7" s="74">
        <v>44286</v>
      </c>
    </row>
    <row r="8" spans="1:5" x14ac:dyDescent="0.3">
      <c r="A8" s="41" t="s">
        <v>17</v>
      </c>
      <c r="B8" s="67">
        <v>0.34660766961651918</v>
      </c>
      <c r="C8" s="67">
        <v>0.32396251673360105</v>
      </c>
      <c r="D8" s="67">
        <v>0.31650246305418717</v>
      </c>
      <c r="E8" s="67">
        <v>0.29941520467836258</v>
      </c>
    </row>
    <row r="9" spans="1:5" x14ac:dyDescent="0.3">
      <c r="A9" s="41" t="s">
        <v>15</v>
      </c>
      <c r="B9" s="67">
        <v>0.48986486486486486</v>
      </c>
      <c r="C9" s="67">
        <v>0.43333333333333335</v>
      </c>
      <c r="D9" s="67">
        <v>0.40355329949238578</v>
      </c>
      <c r="E9" s="67">
        <v>0.38957816377171217</v>
      </c>
    </row>
    <row r="10" spans="1:5" x14ac:dyDescent="0.3">
      <c r="A10" s="41" t="s">
        <v>16</v>
      </c>
      <c r="B10" s="67">
        <v>0.2356020942408377</v>
      </c>
      <c r="C10" s="67">
        <v>0.23741007194244604</v>
      </c>
      <c r="D10" s="67">
        <v>0.23444976076555024</v>
      </c>
      <c r="E10" s="67">
        <v>0.21902654867256638</v>
      </c>
    </row>
    <row r="11" spans="1:5" x14ac:dyDescent="0.3">
      <c r="A11" s="34" t="s">
        <v>245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0207-AD04-4F25-BE17-5FE99E8AD695}">
  <dimension ref="A1:U5"/>
  <sheetViews>
    <sheetView showGridLines="0" workbookViewId="0"/>
  </sheetViews>
  <sheetFormatPr defaultRowHeight="14.5" x14ac:dyDescent="0.35"/>
  <cols>
    <col min="1" max="1" width="46.453125" customWidth="1"/>
    <col min="2" max="21" width="6.54296875" style="1" customWidth="1"/>
  </cols>
  <sheetData>
    <row r="1" spans="1:21" x14ac:dyDescent="0.35">
      <c r="A1" t="s">
        <v>76</v>
      </c>
    </row>
    <row r="3" spans="1:21" ht="15" thickBot="1" x14ac:dyDescent="0.4">
      <c r="A3" s="3" t="s">
        <v>246</v>
      </c>
      <c r="B3" s="2" t="s">
        <v>247</v>
      </c>
      <c r="C3" s="77" t="s">
        <v>248</v>
      </c>
      <c r="D3" s="77" t="s">
        <v>249</v>
      </c>
      <c r="E3" s="77" t="s">
        <v>250</v>
      </c>
      <c r="F3" s="77" t="s">
        <v>251</v>
      </c>
      <c r="G3" s="77" t="s">
        <v>252</v>
      </c>
      <c r="H3" s="78" t="s">
        <v>253</v>
      </c>
      <c r="I3" s="2" t="s">
        <v>254</v>
      </c>
      <c r="J3" s="2" t="s">
        <v>255</v>
      </c>
      <c r="K3" s="2" t="s">
        <v>256</v>
      </c>
      <c r="L3" s="2" t="s">
        <v>257</v>
      </c>
      <c r="M3" s="2" t="s">
        <v>258</v>
      </c>
      <c r="N3" s="2" t="s">
        <v>259</v>
      </c>
      <c r="O3" s="2" t="s">
        <v>260</v>
      </c>
      <c r="P3" s="2" t="s">
        <v>261</v>
      </c>
      <c r="Q3" s="2" t="s">
        <v>262</v>
      </c>
      <c r="R3" s="2" t="s">
        <v>263</v>
      </c>
      <c r="S3" s="2" t="s">
        <v>264</v>
      </c>
      <c r="T3" s="2" t="s">
        <v>265</v>
      </c>
      <c r="U3" s="2" t="s">
        <v>266</v>
      </c>
    </row>
    <row r="4" spans="1:21" s="16" customFormat="1" x14ac:dyDescent="0.35">
      <c r="A4" s="76" t="s">
        <v>267</v>
      </c>
      <c r="B4" s="17">
        <v>0.21198156682027602</v>
      </c>
      <c r="C4" s="17">
        <v>0.12903225806451599</v>
      </c>
      <c r="D4" s="17">
        <v>5.5299539170506902E-2</v>
      </c>
      <c r="E4" s="17">
        <v>3.2258064516128997E-2</v>
      </c>
      <c r="F4" s="17">
        <v>5.9907834101382403E-2</v>
      </c>
      <c r="G4" s="17">
        <v>1.3824884792626699E-2</v>
      </c>
      <c r="H4" s="17">
        <v>4.60829493087557E-3</v>
      </c>
      <c r="I4" s="17">
        <v>5.0691244239631297E-2</v>
      </c>
      <c r="J4" s="17">
        <v>9.6774193548387094E-2</v>
      </c>
      <c r="K4" s="17">
        <v>5.9907834101382403E-2</v>
      </c>
      <c r="L4" s="17">
        <v>4.1474654377880095E-2</v>
      </c>
      <c r="M4" s="17">
        <v>6.4516129032257993E-2</v>
      </c>
      <c r="N4" s="17">
        <v>4.60829493087557E-2</v>
      </c>
      <c r="O4" s="17">
        <v>1.8433179723502301E-2</v>
      </c>
      <c r="P4" s="17">
        <v>1.8433179723502301E-2</v>
      </c>
      <c r="Q4" s="17">
        <v>3.2258064516128997E-2</v>
      </c>
      <c r="R4" s="17">
        <v>2.7649769585253399E-2</v>
      </c>
      <c r="S4" s="17">
        <v>3.2258064516128997E-2</v>
      </c>
      <c r="T4" s="17">
        <v>0</v>
      </c>
      <c r="U4" s="17">
        <v>4.60829493087557E-3</v>
      </c>
    </row>
    <row r="5" spans="1:21" x14ac:dyDescent="0.35">
      <c r="A5" s="18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12B1-EC52-46D6-966A-30424EDC4F83}">
  <dimension ref="A1"/>
  <sheetViews>
    <sheetView showGridLines="0" workbookViewId="0">
      <selection activeCell="L23" sqref="L23"/>
    </sheetView>
  </sheetViews>
  <sheetFormatPr defaultRowHeight="14.5" x14ac:dyDescent="0.35"/>
  <sheetData>
    <row r="1" spans="1:1" x14ac:dyDescent="0.35">
      <c r="A1" t="s">
        <v>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918E-DC2E-4BD7-A694-D8F84B1962D3}">
  <dimension ref="A1"/>
  <sheetViews>
    <sheetView showGridLines="0" workbookViewId="0">
      <selection activeCell="G28" sqref="G28"/>
    </sheetView>
  </sheetViews>
  <sheetFormatPr defaultRowHeight="14.5" x14ac:dyDescent="0.35"/>
  <sheetData>
    <row r="1" spans="1:1" x14ac:dyDescent="0.35">
      <c r="A1" t="s">
        <v>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313D-8918-4718-A003-DE6BDC27D290}">
  <dimension ref="A1"/>
  <sheetViews>
    <sheetView showGridLines="0" workbookViewId="0">
      <selection activeCell="A24" sqref="A24"/>
    </sheetView>
  </sheetViews>
  <sheetFormatPr defaultRowHeight="14.5" x14ac:dyDescent="0.35"/>
  <sheetData>
    <row r="1" spans="1:1" x14ac:dyDescent="0.35">
      <c r="A1" t="s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BF41-F0D8-45C1-AF1F-62BF54A6E1ED}">
  <dimension ref="A1"/>
  <sheetViews>
    <sheetView showGridLines="0" workbookViewId="0">
      <selection activeCell="K9" sqref="K9"/>
    </sheetView>
  </sheetViews>
  <sheetFormatPr defaultRowHeight="14.5" x14ac:dyDescent="0.35"/>
  <sheetData>
    <row r="1" spans="1:1" x14ac:dyDescent="0.35">
      <c r="A1" t="s">
        <v>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DBAB-6382-4D57-9C96-801CCB393805}">
  <dimension ref="A1"/>
  <sheetViews>
    <sheetView showGridLines="0" workbookViewId="0">
      <selection activeCell="L27" sqref="L27"/>
    </sheetView>
  </sheetViews>
  <sheetFormatPr defaultRowHeight="14.5" x14ac:dyDescent="0.35"/>
  <sheetData>
    <row r="1" spans="1:1" x14ac:dyDescent="0.35">
      <c r="A1" t="s">
        <v>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0FEBE-8C27-4879-8435-D7B8995CB857}">
  <dimension ref="A1"/>
  <sheetViews>
    <sheetView showGridLines="0" workbookViewId="0">
      <selection activeCell="K10" sqref="K10"/>
    </sheetView>
  </sheetViews>
  <sheetFormatPr defaultRowHeight="14.5" x14ac:dyDescent="0.35"/>
  <sheetData>
    <row r="1" spans="1:1" x14ac:dyDescent="0.35">
      <c r="A1" t="s">
        <v>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2" ma:contentTypeDescription="Create a new document." ma:contentTypeScope="" ma:versionID="7c4d16f71e08bbd32dc57e4153f49c6e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56a674bdd2f5956fa68e29f37de86bad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9601A3-765B-4722-A466-42C2CBBCAB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846230-9389-4D55-895A-BE721FFF9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f8c68-ce00-413e-a331-39e35077626f"/>
    <ds:schemaRef ds:uri="55c71498-654d-4428-bb4e-8cbe11e89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D416A1-9E3A-42AA-AFC1-234FE1D373D2}">
  <ds:schemaRefs>
    <ds:schemaRef ds:uri="811f8c68-ce00-413e-a331-39e35077626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5c71498-654d-4428-bb4e-8cbe11e8960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Nolan, David</dc:creator>
  <cp:keywords/>
  <dc:description/>
  <cp:lastModifiedBy>Scribbins, Matthew</cp:lastModifiedBy>
  <cp:revision/>
  <dcterms:created xsi:type="dcterms:W3CDTF">2021-11-17T07:29:18Z</dcterms:created>
  <dcterms:modified xsi:type="dcterms:W3CDTF">2021-12-20T13:41:16Z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