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hmrc.sharepoint.com/teams/GRP032193037/Shared Documents/External Reporting/Monthly Reporting/Monthly Publication/October/Data/"/>
    </mc:Choice>
  </mc:AlternateContent>
  <xr:revisionPtr revIDLastSave="12" documentId="8_{56F28082-8B30-4E23-9B1B-CA624AE8D7EB}" xr6:coauthVersionLast="46" xr6:coauthVersionMax="47" xr10:uidLastSave="{1FEF7CB2-9DF9-4B31-8686-CD973F7F7929}"/>
  <bookViews>
    <workbookView xWindow="-98" yWindow="-98" windowWidth="20715" windowHeight="13276" xr2:uid="{C1843C99-4C03-4CB3-B449-00F849FFD561}"/>
  </bookViews>
  <sheets>
    <sheet name="Contents" sheetId="8" r:id="rId1"/>
    <sheet name="Performance measures" sheetId="1" r:id="rId2"/>
    <sheet name="Analytical annex" sheetId="7"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5" i="1" l="1"/>
</calcChain>
</file>

<file path=xl/sharedStrings.xml><?xml version="1.0" encoding="utf-8"?>
<sst xmlns="http://schemas.openxmlformats.org/spreadsheetml/2006/main" count="127" uniqueCount="88">
  <si>
    <t>Use the links below to navigate through the report.</t>
  </si>
  <si>
    <t>Contents</t>
  </si>
  <si>
    <t>Purpose</t>
  </si>
  <si>
    <t xml:space="preserve">Performance measures </t>
  </si>
  <si>
    <t>This sheet shows progress against HMRC's performance measures including Priority Outcome metrics as published in HMRC's Operational Delivery Plan</t>
  </si>
  <si>
    <t>Analytical Annex</t>
  </si>
  <si>
    <t>This sheet provides the definitions and assumptions of the measures included in this report .</t>
  </si>
  <si>
    <t>Report Owner: External Reporting Team, HMRC Corporate Strategy</t>
  </si>
  <si>
    <t>Customer service performance metrics, in-month data</t>
  </si>
  <si>
    <r>
      <t xml:space="preserve">Priority customer service measures as publishind in </t>
    </r>
    <r>
      <rPr>
        <b/>
        <i/>
        <u/>
        <sz val="11"/>
        <color theme="4" tint="-0.249977111117893"/>
        <rFont val="Calibri"/>
        <family val="2"/>
        <scheme val="minor"/>
      </rPr>
      <t>HMRC's Outcome Delivery Plan</t>
    </r>
  </si>
  <si>
    <t>% Overall Customer Satisfaction - webchat and digital services  [1] [2]</t>
  </si>
  <si>
    <t>% Overall Customer Satisfaction - phone, webchat and digital services  [1]</t>
  </si>
  <si>
    <t>Net Easy - phone, webchat and digital services [3]</t>
  </si>
  <si>
    <t>Webchats adviser attempts handled [4]</t>
  </si>
  <si>
    <t>Telephony adviser attempts handled [5]</t>
  </si>
  <si>
    <t>% of correspondence received by HMRC that has been cleared within 15 working days of receipt [6]</t>
  </si>
  <si>
    <t>Additional customer service measures</t>
  </si>
  <si>
    <t>Webchats submitted</t>
  </si>
  <si>
    <t xml:space="preserve">Number of calls received </t>
  </si>
  <si>
    <t>Adviser attempts</t>
  </si>
  <si>
    <t>Average Speed of Answer (mm:ss)</t>
  </si>
  <si>
    <t xml:space="preserve">% of customer calls waiting more than 10 mins </t>
  </si>
  <si>
    <t>iForms received (P0) [6]</t>
  </si>
  <si>
    <t>% iForms Turnaround in 7 Days [2] [6]</t>
  </si>
  <si>
    <t>Post Receipts (P1-P4)</t>
  </si>
  <si>
    <t>Post where customers require a response (P1-P2)</t>
  </si>
  <si>
    <t>Post received by HMRC that has been cleared within 15 working days of receipt [2] [7]</t>
  </si>
  <si>
    <t>Post received by HMRC that has been cleared within 40 working days of receipt [2]</t>
  </si>
  <si>
    <t>Average days taken to handle new tax credit and child benefit claims and changes of circumstances for UK customers [8]</t>
  </si>
  <si>
    <t>Average days taken to handle new tax credit and child benefit claims and changes of circumstances for international customers [8]</t>
  </si>
  <si>
    <t xml:space="preserve">Tier 1 number of complaints received </t>
  </si>
  <si>
    <t xml:space="preserve">Tier 1 % fully upheld </t>
  </si>
  <si>
    <t xml:space="preserve">Tier 1 % partially upheld </t>
  </si>
  <si>
    <t xml:space="preserve">Tier 1% not upheld </t>
  </si>
  <si>
    <t xml:space="preserve">Tier 2 number of complaints received </t>
  </si>
  <si>
    <t xml:space="preserve">Tier 2 % fully upheld </t>
  </si>
  <si>
    <t xml:space="preserve">Tier 2 % partially upheld </t>
  </si>
  <si>
    <t xml:space="preserve">Tier 2% not upheld </t>
  </si>
  <si>
    <t>Customer service performance metrics, year to date data</t>
  </si>
  <si>
    <t>iForms received [6]</t>
  </si>
  <si>
    <t>Post Receipts</t>
  </si>
  <si>
    <t>Post where customers require a response</t>
  </si>
  <si>
    <t>[1] For 2021-22 this measure has been extended to include customer satisfaction on phone contact, therefore the 2021-22 data is not comparable to last years data.</t>
  </si>
  <si>
    <t xml:space="preserve">[2] Where the measures have changed in 2021-22 the historical data is still available but these will not be updated from this year. </t>
  </si>
  <si>
    <t>[3] Net easy is a new priority measure for 2021-22</t>
  </si>
  <si>
    <t>[4] Webchat adviser attempts handled is a new metric for 2021-22</t>
  </si>
  <si>
    <t>[5] Telephony adviser attempts handled is a new metric for 2021-22</t>
  </si>
  <si>
    <t>[6] For 2020-21 clearence of post and iForms were shown seperatley. For 2021-22 both iForms and post are included in the correpondence cleared within 15 working days.</t>
  </si>
  <si>
    <t>[7] Post cleared in 15 days and post cleared in 40 days are no longer measures for 2021-22. This has been replaced by correspondence cleared in 15 days and includes post and iForms.</t>
  </si>
  <si>
    <t>[8] Data is lagged by a month.</t>
  </si>
  <si>
    <t>Measure Title</t>
  </si>
  <si>
    <t>Definition / Calculation</t>
  </si>
  <si>
    <t>Priority customer service measures as published in HMRCs Outcome Delivery Plan</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</si>
  <si>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</si>
  <si>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</si>
  <si>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</si>
  <si>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for 2021-22. This now includes phone services as well as webchat and digital services so the data is not comparable to last years.</t>
  </si>
  <si>
    <t>Webchat adviser attempts handled</t>
  </si>
  <si>
    <t xml:space="preserve">The proportion of customers taking up a webchat offer that successfully got through to a webchat adviser. </t>
  </si>
  <si>
    <t>Telephony adviser attempts handled</t>
  </si>
  <si>
    <t xml:space="preserve">The proportion of callers that got through to an adviser after hearing the automated messages and choosing the option to speak to an adviser. </t>
  </si>
  <si>
    <t>% of correspondence received by HMRC that has been cleared within 15 working days of receipt [5]</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</si>
  <si>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</si>
  <si>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</si>
  <si>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</si>
  <si>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</si>
  <si>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</si>
  <si>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</si>
  <si>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</si>
  <si>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iForms Turnaround in 7 Days [5]</t>
  </si>
  <si>
    <t>To measure the proportion of iForms received that are cleared within 7 days. iForms cleared within 7 days divided by total iForms received. Where the day of receipt is counted as day zero.
For 2021-22 iForms are included in the Customer correspondence measure which includes iForms and post and no longer recorded separately as in previous years.</t>
  </si>
  <si>
    <t xml:space="preserve">Post received by HMRC that has been cleared within 15 working days of receipt </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</si>
  <si>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</si>
  <si>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Post received by HMRC that has been cleared within 40 working days of receipt </t>
  </si>
  <si>
    <t xml:space="preserve">To measure the proportion of targeted post cleared within 40 working days: Targeted post is post that has a financial impact to benefits or repayments, requires a customer change of circumstance or is a data request. Targeted post cleared within 40 days divided by total targeted post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</si>
  <si>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</si>
  <si>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</si>
  <si>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</si>
  <si>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t>
  </si>
  <si>
    <t>A Tier 1 complaint is the first stage of the complaint process and we aim to resolve the case at this stage</t>
  </si>
  <si>
    <t>Percentage of Tier 1 cases where we agree with the main part of a customers initial complaint</t>
  </si>
  <si>
    <t>Percentage of Tier 1 cases where we agree with some, but not all of a customers complaint</t>
  </si>
  <si>
    <t>Percentage of Tier 1 cases where we do not agree with a customers complaint</t>
  </si>
  <si>
    <t>A Tier 2 complaint is when a customer is dissatisfied with our decision on their initial complaint (Tier 1) and they have asked us to look at their concerns again.</t>
  </si>
  <si>
    <t>Percentage of Tier 2 cases where we agree with the main part of a customers complaint</t>
  </si>
  <si>
    <t>Percentage of Tier 2 cases where we agree with some, but not all of a customers complaint</t>
  </si>
  <si>
    <t>Percentage of Tier 2 cases where we do not agree with a customers complaint</t>
  </si>
  <si>
    <t>Monthly Performance Publication -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</si>
</sst>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0.0"/>
    <numFmt numFmtId="166" formatCode="_-* #,##0_-;\-* #,##0_-;_-* &quot;-&quot;??_-;_-@_-"/>
    <numFmt numFmtId="167" formatCode="[$-F400]h:mm:ss\ AM/PM"/>
  </numFmts>
  <fonts count="24"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b/>
      <i/>
      <u/>
      <sz val="11"/>
      <color theme="4" tint="-0.249977111117893"/>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
      <sz val="11"/>
      <name val="Calibri"/>
    </font>
  </fonts>
  <fills count="11">
    <fill>
      <patternFill patternType="none"/>
    </fill>
    <fill>
      <patternFill patternType="gray125"/>
    </fill>
    <fill>
      <patternFill patternType="solid">
        <fgColor rgb="FF007878"/>
        <bgColor indexed="64"/>
      </patternFill>
    </fill>
    <fill>
      <patternFill patternType="solid">
        <fgColor theme="0" tint="-0.34998626667073579"/>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rgb="FFFCE4D6"/>
        <bgColor indexed="64"/>
      </patternFill>
    </fill>
    <fill>
      <patternFill patternType="solid">
        <fgColor rgb="FFDDEBF7"/>
        <bgColor indexed="64"/>
      </patternFill>
    </fill>
    <fill>
      <patternFill patternType="solid">
        <fgColor rgb="FFFFF2CC"/>
        <bgColor indexed="64"/>
      </patternFill>
    </fill>
    <fill>
      <patternFill patternType="solid">
        <fgColor rgb="FFFFFFFF"/>
        <bgColor indexed="64"/>
      </patternFill>
    </fill>
  </fills>
  <borders count="5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medium">
        <color indexed="64"/>
      </top>
      <bottom style="thin">
        <color rgb="FF000000"/>
      </bottom>
      <diagonal/>
    </border>
    <border>
      <left/>
      <right/>
      <top style="medium">
        <color indexed="64"/>
      </top>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indexed="64"/>
      </left>
      <right/>
      <top style="thin">
        <color indexed="64"/>
      </top>
      <bottom/>
      <diagonal/>
    </border>
  </borders>
  <cellStyleXfs count="6">
    <xf numFmtId="0" fontId="0" fillId="0" borderId="0"/>
    <xf numFmtId="0" fontId="2" fillId="0" borderId="0"/>
    <xf numFmtId="0" fontId="12" fillId="0" borderId="0" applyNumberFormat="0" applyFill="0" applyBorder="0" applyAlignment="0" applyProtection="0"/>
    <xf numFmtId="0" fontId="2" fillId="0" borderId="0"/>
    <xf numFmtId="167" fontId="2" fillId="0" borderId="0"/>
    <xf numFmtId="43" fontId="11" fillId="0" borderId="0" applyFont="0" applyFill="0" applyBorder="0" applyAlignment="0" applyProtection="0"/>
  </cellStyleXfs>
  <cellXfs count="336">
    <xf numFmtId="0" fontId="0" fillId="0" borderId="0" xfId="0"/>
    <xf numFmtId="0" fontId="3" fillId="2" borderId="1" xfId="1" applyFont="1" applyFill="1" applyBorder="1"/>
    <xf numFmtId="17" fontId="1" fillId="3" borderId="1" xfId="0" applyNumberFormat="1" applyFont="1" applyFill="1" applyBorder="1" applyAlignment="1">
      <alignment horizontal="center" vertical="center"/>
    </xf>
    <xf numFmtId="17" fontId="1" fillId="0" borderId="2" xfId="0" applyNumberFormat="1" applyFont="1" applyBorder="1" applyAlignment="1">
      <alignment horizontal="center" vertical="center"/>
    </xf>
    <xf numFmtId="0" fontId="1" fillId="0" borderId="0" xfId="0" applyFont="1"/>
    <xf numFmtId="0" fontId="4" fillId="0" borderId="3" xfId="1" applyFont="1" applyBorder="1" applyAlignment="1">
      <alignment horizontal="left"/>
    </xf>
    <xf numFmtId="164" fontId="5" fillId="0" borderId="4" xfId="0" applyNumberFormat="1" applyFont="1" applyBorder="1" applyAlignment="1">
      <alignment horizontal="right"/>
    </xf>
    <xf numFmtId="164" fontId="5" fillId="0" borderId="3" xfId="0" applyNumberFormat="1" applyFont="1" applyBorder="1" applyAlignment="1">
      <alignment horizontal="right"/>
    </xf>
    <xf numFmtId="164" fontId="4" fillId="0" borderId="4" xfId="0" applyNumberFormat="1" applyFont="1" applyBorder="1" applyAlignment="1">
      <alignment horizontal="right"/>
    </xf>
    <xf numFmtId="164" fontId="4" fillId="0" borderId="3" xfId="0" applyNumberFormat="1" applyFont="1" applyBorder="1" applyAlignment="1">
      <alignment horizontal="right"/>
    </xf>
    <xf numFmtId="164" fontId="4" fillId="3" borderId="0" xfId="0" applyNumberFormat="1" applyFont="1" applyFill="1" applyAlignment="1">
      <alignment horizontal="right"/>
    </xf>
    <xf numFmtId="3" fontId="0" fillId="0" borderId="4" xfId="0" applyNumberFormat="1" applyBorder="1" applyAlignment="1">
      <alignment horizontal="right"/>
    </xf>
    <xf numFmtId="3" fontId="0" fillId="0" borderId="3" xfId="0" applyNumberFormat="1" applyBorder="1" applyAlignment="1">
      <alignment horizontal="right"/>
    </xf>
    <xf numFmtId="3" fontId="6" fillId="0" borderId="4" xfId="0" applyNumberFormat="1" applyFont="1" applyBorder="1" applyAlignment="1">
      <alignment horizontal="right"/>
    </xf>
    <xf numFmtId="3" fontId="6" fillId="0" borderId="3" xfId="0" applyNumberFormat="1" applyFont="1" applyBorder="1" applyAlignment="1">
      <alignment horizontal="right"/>
    </xf>
    <xf numFmtId="3" fontId="6" fillId="3" borderId="0" xfId="0" applyNumberFormat="1" applyFont="1" applyFill="1" applyAlignment="1">
      <alignment horizontal="right"/>
    </xf>
    <xf numFmtId="45" fontId="5" fillId="0" borderId="4" xfId="0" applyNumberFormat="1" applyFont="1" applyBorder="1" applyAlignment="1">
      <alignment horizontal="right"/>
    </xf>
    <xf numFmtId="45" fontId="5" fillId="0" borderId="3" xfId="0" applyNumberFormat="1" applyFont="1" applyBorder="1" applyAlignment="1">
      <alignment horizontal="right"/>
    </xf>
    <xf numFmtId="45" fontId="4" fillId="0" borderId="4" xfId="0" applyNumberFormat="1" applyFont="1" applyBorder="1" applyAlignment="1">
      <alignment horizontal="right"/>
    </xf>
    <xf numFmtId="45" fontId="4" fillId="0" borderId="3" xfId="0" applyNumberFormat="1" applyFont="1" applyBorder="1" applyAlignment="1">
      <alignment horizontal="right"/>
    </xf>
    <xf numFmtId="45" fontId="4" fillId="3" borderId="0" xfId="0" applyNumberFormat="1" applyFont="1" applyFill="1" applyAlignment="1">
      <alignment horizontal="right"/>
    </xf>
    <xf numFmtId="0" fontId="0" fillId="0" borderId="3" xfId="0" applyBorder="1"/>
    <xf numFmtId="165" fontId="5" fillId="0" borderId="4" xfId="0" applyNumberFormat="1" applyFont="1" applyBorder="1" applyAlignment="1">
      <alignment horizontal="right"/>
    </xf>
    <xf numFmtId="165" fontId="5" fillId="0" borderId="3" xfId="0" applyNumberFormat="1" applyFont="1" applyBorder="1" applyAlignment="1">
      <alignment horizontal="right"/>
    </xf>
    <xf numFmtId="165" fontId="4" fillId="0" borderId="4" xfId="0" applyNumberFormat="1" applyFont="1" applyBorder="1" applyAlignment="1">
      <alignment horizontal="right"/>
    </xf>
    <xf numFmtId="165" fontId="4" fillId="0" borderId="3" xfId="0" applyNumberFormat="1" applyFont="1" applyBorder="1" applyAlignment="1">
      <alignment horizontal="right"/>
    </xf>
    <xf numFmtId="165" fontId="4" fillId="3" borderId="0" xfId="0" applyNumberFormat="1" applyFont="1" applyFill="1" applyAlignment="1">
      <alignment horizontal="right"/>
    </xf>
    <xf numFmtId="0" fontId="0" fillId="0" borderId="0" xfId="0" applyAlignment="1">
      <alignment horizontal="center"/>
    </xf>
    <xf numFmtId="164" fontId="0" fillId="0" borderId="6" xfId="0" applyNumberFormat="1" applyBorder="1" applyAlignment="1">
      <alignment horizontal="right"/>
    </xf>
    <xf numFmtId="164" fontId="0" fillId="0" borderId="5" xfId="0" applyNumberFormat="1" applyBorder="1" applyAlignment="1">
      <alignment horizontal="right"/>
    </xf>
    <xf numFmtId="164" fontId="6" fillId="0" borderId="6" xfId="0" applyNumberFormat="1" applyFont="1" applyBorder="1" applyAlignment="1">
      <alignment horizontal="right"/>
    </xf>
    <xf numFmtId="164" fontId="6" fillId="0" borderId="5" xfId="0" applyNumberFormat="1" applyFont="1" applyBorder="1" applyAlignment="1">
      <alignment horizontal="right"/>
    </xf>
    <xf numFmtId="164" fontId="6" fillId="3" borderId="7" xfId="0" applyNumberFormat="1" applyFont="1" applyFill="1" applyBorder="1" applyAlignment="1">
      <alignment horizontal="right"/>
    </xf>
    <xf numFmtId="164" fontId="0" fillId="0" borderId="0" xfId="0" applyNumberFormat="1" applyAlignment="1">
      <alignment horizontal="right"/>
    </xf>
    <xf numFmtId="164" fontId="6" fillId="0" borderId="0" xfId="0" applyNumberFormat="1" applyFont="1" applyAlignment="1">
      <alignment horizontal="right"/>
    </xf>
    <xf numFmtId="0" fontId="0" fillId="0" borderId="0" xfId="0" applyAlignment="1">
      <alignment horizontal="right"/>
    </xf>
    <xf numFmtId="0" fontId="0" fillId="3" borderId="0" xfId="0" applyFill="1" applyAlignment="1">
      <alignment horizontal="right"/>
    </xf>
    <xf numFmtId="164" fontId="8" fillId="3" borderId="0" xfId="0" applyNumberFormat="1" applyFont="1" applyFill="1" applyAlignment="1">
      <alignment horizontal="right"/>
    </xf>
    <xf numFmtId="164" fontId="7" fillId="0" borderId="3" xfId="0" applyNumberFormat="1" applyFont="1" applyBorder="1" applyAlignment="1">
      <alignment horizontal="right"/>
    </xf>
    <xf numFmtId="164" fontId="7" fillId="3" borderId="0" xfId="0" applyNumberFormat="1" applyFont="1" applyFill="1" applyAlignment="1">
      <alignment horizontal="right"/>
    </xf>
    <xf numFmtId="3" fontId="9" fillId="0" borderId="3" xfId="0" applyNumberFormat="1" applyFont="1" applyBorder="1" applyAlignment="1">
      <alignment horizontal="right"/>
    </xf>
    <xf numFmtId="164" fontId="9" fillId="0" borderId="5" xfId="0" applyNumberFormat="1" applyFont="1" applyBorder="1" applyAlignment="1">
      <alignment horizontal="right"/>
    </xf>
    <xf numFmtId="164" fontId="7" fillId="4" borderId="3" xfId="0" applyNumberFormat="1" applyFont="1" applyFill="1" applyBorder="1" applyAlignment="1">
      <alignment horizontal="right"/>
    </xf>
    <xf numFmtId="164" fontId="7" fillId="4" borderId="4" xfId="0" applyNumberFormat="1" applyFont="1" applyFill="1" applyBorder="1" applyAlignment="1">
      <alignment horizontal="right"/>
    </xf>
    <xf numFmtId="2" fontId="7" fillId="4" borderId="3" xfId="0" applyNumberFormat="1" applyFont="1" applyFill="1" applyBorder="1" applyAlignment="1">
      <alignment horizontal="right"/>
    </xf>
    <xf numFmtId="2" fontId="7" fillId="4" borderId="4" xfId="0" applyNumberFormat="1" applyFont="1" applyFill="1" applyBorder="1" applyAlignment="1">
      <alignment horizontal="right"/>
    </xf>
    <xf numFmtId="164" fontId="0" fillId="4" borderId="3" xfId="0" applyNumberFormat="1" applyFill="1" applyBorder="1" applyAlignment="1">
      <alignment horizontal="right"/>
    </xf>
    <xf numFmtId="164" fontId="0" fillId="4" borderId="4" xfId="0" applyNumberFormat="1" applyFill="1" applyBorder="1" applyAlignment="1">
      <alignment horizontal="right"/>
    </xf>
    <xf numFmtId="164" fontId="6" fillId="4" borderId="4" xfId="0" applyNumberFormat="1" applyFont="1" applyFill="1" applyBorder="1" applyAlignment="1">
      <alignment horizontal="right"/>
    </xf>
    <xf numFmtId="164" fontId="6" fillId="4" borderId="3" xfId="0" applyNumberFormat="1" applyFont="1" applyFill="1" applyBorder="1" applyAlignment="1">
      <alignment horizontal="right"/>
    </xf>
    <xf numFmtId="3" fontId="10" fillId="3" borderId="0" xfId="0" applyNumberFormat="1" applyFont="1" applyFill="1" applyAlignment="1">
      <alignment horizontal="right"/>
    </xf>
    <xf numFmtId="17" fontId="1" fillId="3" borderId="0" xfId="0" applyNumberFormat="1" applyFont="1" applyFill="1" applyAlignment="1">
      <alignment horizontal="center" vertical="center"/>
    </xf>
    <xf numFmtId="164" fontId="0" fillId="0" borderId="4" xfId="0" applyNumberFormat="1" applyBorder="1"/>
    <xf numFmtId="164" fontId="0" fillId="0" borderId="3" xfId="0" applyNumberFormat="1" applyBorder="1" applyAlignment="1">
      <alignment horizontal="right"/>
    </xf>
    <xf numFmtId="164" fontId="0" fillId="0" borderId="4" xfId="0" applyNumberFormat="1" applyBorder="1" applyAlignment="1">
      <alignment horizontal="right"/>
    </xf>
    <xf numFmtId="164" fontId="6" fillId="0" borderId="4" xfId="0" applyNumberFormat="1" applyFont="1" applyBorder="1" applyAlignment="1">
      <alignment horizontal="right"/>
    </xf>
    <xf numFmtId="164" fontId="6" fillId="0" borderId="3" xfId="0" applyNumberFormat="1" applyFont="1" applyBorder="1" applyAlignment="1">
      <alignment horizontal="right"/>
    </xf>
    <xf numFmtId="164" fontId="5" fillId="5" borderId="0" xfId="0" applyNumberFormat="1" applyFont="1" applyFill="1" applyAlignment="1">
      <alignment horizontal="right"/>
    </xf>
    <xf numFmtId="164" fontId="4" fillId="5" borderId="0" xfId="0" applyNumberFormat="1" applyFont="1" applyFill="1" applyAlignment="1">
      <alignment horizontal="right"/>
    </xf>
    <xf numFmtId="0" fontId="0" fillId="5" borderId="0" xfId="0" applyFill="1"/>
    <xf numFmtId="0" fontId="4" fillId="0" borderId="8" xfId="1" applyFont="1" applyBorder="1" applyAlignment="1">
      <alignment horizontal="left"/>
    </xf>
    <xf numFmtId="0" fontId="13" fillId="0" borderId="16" xfId="2" applyFont="1" applyFill="1" applyBorder="1" applyAlignment="1"/>
    <xf numFmtId="164" fontId="0" fillId="5" borderId="0" xfId="0" applyNumberFormat="1" applyFill="1"/>
    <xf numFmtId="164" fontId="5" fillId="6" borderId="8" xfId="0" applyNumberFormat="1" applyFont="1" applyFill="1" applyBorder="1" applyAlignment="1">
      <alignment horizontal="right"/>
    </xf>
    <xf numFmtId="164" fontId="5" fillId="6" borderId="3" xfId="0" applyNumberFormat="1" applyFont="1" applyFill="1" applyBorder="1" applyAlignment="1">
      <alignment horizontal="right"/>
    </xf>
    <xf numFmtId="164" fontId="5" fillId="6" borderId="4" xfId="0" applyNumberFormat="1" applyFont="1" applyFill="1" applyBorder="1" applyAlignment="1">
      <alignment horizontal="right"/>
    </xf>
    <xf numFmtId="164" fontId="4" fillId="6" borderId="4" xfId="0" applyNumberFormat="1" applyFont="1" applyFill="1" applyBorder="1" applyAlignment="1">
      <alignment horizontal="right"/>
    </xf>
    <xf numFmtId="164" fontId="4" fillId="6" borderId="3" xfId="0" applyNumberFormat="1" applyFont="1" applyFill="1" applyBorder="1" applyAlignment="1">
      <alignment horizontal="right"/>
    </xf>
    <xf numFmtId="2" fontId="5" fillId="6" borderId="8" xfId="0" applyNumberFormat="1" applyFont="1" applyFill="1" applyBorder="1" applyAlignment="1">
      <alignment horizontal="right"/>
    </xf>
    <xf numFmtId="164" fontId="0" fillId="6" borderId="8" xfId="0" applyNumberFormat="1" applyFill="1" applyBorder="1" applyAlignment="1">
      <alignment horizontal="right"/>
    </xf>
    <xf numFmtId="164" fontId="0" fillId="6" borderId="3" xfId="0" applyNumberFormat="1" applyFill="1" applyBorder="1" applyAlignment="1">
      <alignment horizontal="right"/>
    </xf>
    <xf numFmtId="164" fontId="0" fillId="6" borderId="4" xfId="0" applyNumberFormat="1" applyFill="1" applyBorder="1" applyAlignment="1">
      <alignment horizontal="right"/>
    </xf>
    <xf numFmtId="164" fontId="6" fillId="6" borderId="4" xfId="0" applyNumberFormat="1" applyFont="1" applyFill="1" applyBorder="1" applyAlignment="1">
      <alignment horizontal="right"/>
    </xf>
    <xf numFmtId="164" fontId="6" fillId="6" borderId="3" xfId="0" applyNumberFormat="1" applyFont="1" applyFill="1" applyBorder="1" applyAlignment="1">
      <alignment horizontal="right"/>
    </xf>
    <xf numFmtId="0" fontId="6" fillId="0" borderId="8" xfId="0" applyFont="1" applyBorder="1" applyAlignment="1">
      <alignment horizontal="left"/>
    </xf>
    <xf numFmtId="0" fontId="0" fillId="0" borderId="8" xfId="0" applyBorder="1"/>
    <xf numFmtId="0" fontId="4" fillId="0" borderId="8" xfId="0" applyFont="1" applyBorder="1" applyAlignment="1">
      <alignment horizontal="left"/>
    </xf>
    <xf numFmtId="0" fontId="5" fillId="0" borderId="8" xfId="0" applyFont="1" applyBorder="1" applyAlignment="1">
      <alignment horizontal="left"/>
    </xf>
    <xf numFmtId="0" fontId="4" fillId="0" borderId="9" xfId="0" applyFont="1" applyBorder="1" applyAlignment="1">
      <alignment horizontal="left"/>
    </xf>
    <xf numFmtId="17" fontId="1" fillId="5" borderId="19" xfId="0" applyNumberFormat="1" applyFont="1" applyFill="1" applyBorder="1" applyAlignment="1">
      <alignment horizontal="center" vertical="center"/>
    </xf>
    <xf numFmtId="17" fontId="1" fillId="5" borderId="13" xfId="0" applyNumberFormat="1" applyFont="1" applyFill="1" applyBorder="1" applyAlignment="1">
      <alignment horizontal="center" vertical="center"/>
    </xf>
    <xf numFmtId="17" fontId="1" fillId="5" borderId="20" xfId="0" applyNumberFormat="1" applyFont="1" applyFill="1" applyBorder="1" applyAlignment="1">
      <alignment horizontal="center" vertical="center"/>
    </xf>
    <xf numFmtId="0" fontId="0" fillId="5" borderId="21" xfId="0" applyFill="1" applyBorder="1"/>
    <xf numFmtId="164" fontId="4" fillId="5" borderId="22" xfId="0" applyNumberFormat="1" applyFont="1" applyFill="1" applyBorder="1" applyAlignment="1">
      <alignment horizontal="right"/>
    </xf>
    <xf numFmtId="164" fontId="5" fillId="0" borderId="23" xfId="0" applyNumberFormat="1" applyFont="1" applyBorder="1" applyAlignment="1">
      <alignment horizontal="right"/>
    </xf>
    <xf numFmtId="164" fontId="5" fillId="0" borderId="24" xfId="0" applyNumberFormat="1" applyFont="1" applyBorder="1" applyAlignment="1">
      <alignment horizontal="right"/>
    </xf>
    <xf numFmtId="164" fontId="5" fillId="0" borderId="25" xfId="0" applyNumberFormat="1" applyFont="1" applyBorder="1" applyAlignment="1">
      <alignment horizontal="right"/>
    </xf>
    <xf numFmtId="164" fontId="4" fillId="0" borderId="25" xfId="0" applyNumberFormat="1" applyFont="1" applyBorder="1" applyAlignment="1">
      <alignment horizontal="right"/>
    </xf>
    <xf numFmtId="164" fontId="4" fillId="0" borderId="24" xfId="0" applyNumberFormat="1" applyFont="1" applyBorder="1" applyAlignment="1">
      <alignment horizontal="right"/>
    </xf>
    <xf numFmtId="2" fontId="5" fillId="6" borderId="3" xfId="0" applyNumberFormat="1" applyFont="1" applyFill="1" applyBorder="1" applyAlignment="1">
      <alignment horizontal="right"/>
    </xf>
    <xf numFmtId="166" fontId="5" fillId="4" borderId="14" xfId="0" applyNumberFormat="1" applyFont="1" applyFill="1" applyBorder="1" applyAlignment="1">
      <alignment horizontal="right"/>
    </xf>
    <xf numFmtId="166" fontId="4" fillId="4" borderId="14" xfId="0" applyNumberFormat="1" applyFont="1" applyFill="1" applyBorder="1" applyAlignment="1">
      <alignment horizontal="right"/>
    </xf>
    <xf numFmtId="166" fontId="8" fillId="4" borderId="14" xfId="0" applyNumberFormat="1" applyFont="1" applyFill="1" applyBorder="1" applyAlignment="1">
      <alignment horizontal="right"/>
    </xf>
    <xf numFmtId="164" fontId="8" fillId="5" borderId="27" xfId="0" applyNumberFormat="1" applyFont="1" applyFill="1" applyBorder="1" applyAlignment="1">
      <alignment horizontal="right"/>
    </xf>
    <xf numFmtId="164" fontId="8" fillId="5" borderId="28" xfId="0" applyNumberFormat="1" applyFont="1" applyFill="1" applyBorder="1" applyAlignment="1">
      <alignment horizontal="right"/>
    </xf>
    <xf numFmtId="164" fontId="8" fillId="5" borderId="29" xfId="0" applyNumberFormat="1" applyFont="1" applyFill="1" applyBorder="1" applyAlignment="1">
      <alignment horizontal="right"/>
    </xf>
    <xf numFmtId="164" fontId="7" fillId="0" borderId="14" xfId="0" applyNumberFormat="1" applyFont="1" applyBorder="1" applyAlignment="1">
      <alignment horizontal="right"/>
    </xf>
    <xf numFmtId="164" fontId="7" fillId="0" borderId="15" xfId="0" applyNumberFormat="1" applyFont="1" applyBorder="1" applyAlignment="1">
      <alignment horizontal="right"/>
    </xf>
    <xf numFmtId="17" fontId="1" fillId="5" borderId="27" xfId="0" applyNumberFormat="1" applyFont="1" applyFill="1" applyBorder="1" applyAlignment="1">
      <alignment horizontal="center" vertical="center"/>
    </xf>
    <xf numFmtId="17" fontId="1" fillId="5" borderId="28" xfId="0" applyNumberFormat="1" applyFont="1" applyFill="1" applyBorder="1" applyAlignment="1">
      <alignment horizontal="center" vertical="center"/>
    </xf>
    <xf numFmtId="17" fontId="1" fillId="5" borderId="29" xfId="0" applyNumberFormat="1" applyFont="1" applyFill="1" applyBorder="1" applyAlignment="1">
      <alignment horizontal="center" vertical="center"/>
    </xf>
    <xf numFmtId="164" fontId="6" fillId="5" borderId="0" xfId="0" applyNumberFormat="1" applyFont="1" applyFill="1" applyAlignment="1">
      <alignment horizontal="right"/>
    </xf>
    <xf numFmtId="164" fontId="9" fillId="6" borderId="30" xfId="0" applyNumberFormat="1" applyFont="1" applyFill="1" applyBorder="1"/>
    <xf numFmtId="0" fontId="0" fillId="0" borderId="4" xfId="0" applyBorder="1"/>
    <xf numFmtId="0" fontId="0" fillId="6" borderId="24" xfId="0" applyFill="1" applyBorder="1"/>
    <xf numFmtId="0" fontId="0" fillId="0" borderId="10" xfId="0" applyBorder="1"/>
    <xf numFmtId="164" fontId="9" fillId="6" borderId="35" xfId="0" applyNumberFormat="1" applyFont="1" applyFill="1" applyBorder="1"/>
    <xf numFmtId="0" fontId="0" fillId="6" borderId="25" xfId="0" applyFill="1" applyBorder="1"/>
    <xf numFmtId="0" fontId="0" fillId="0" borderId="17" xfId="0" applyBorder="1"/>
    <xf numFmtId="0" fontId="0" fillId="0" borderId="11" xfId="0" applyBorder="1"/>
    <xf numFmtId="0" fontId="0" fillId="6" borderId="3" xfId="0" applyFill="1" applyBorder="1"/>
    <xf numFmtId="0" fontId="0" fillId="6" borderId="26" xfId="0" applyFill="1" applyBorder="1"/>
    <xf numFmtId="0" fontId="0" fillId="0" borderId="13" xfId="0" applyBorder="1"/>
    <xf numFmtId="0" fontId="0" fillId="0" borderId="12" xfId="0" applyBorder="1"/>
    <xf numFmtId="0" fontId="0" fillId="0" borderId="37" xfId="0" applyBorder="1"/>
    <xf numFmtId="164" fontId="10" fillId="5" borderId="27" xfId="0" applyNumberFormat="1" applyFont="1" applyFill="1" applyBorder="1"/>
    <xf numFmtId="164" fontId="10" fillId="5" borderId="28" xfId="0" applyNumberFormat="1" applyFont="1" applyFill="1" applyBorder="1"/>
    <xf numFmtId="0" fontId="0" fillId="5" borderId="28" xfId="0" applyFill="1" applyBorder="1"/>
    <xf numFmtId="0" fontId="0" fillId="5" borderId="29" xfId="0" applyFill="1" applyBorder="1"/>
    <xf numFmtId="164" fontId="0" fillId="4" borderId="39" xfId="0" applyNumberFormat="1" applyFill="1" applyBorder="1"/>
    <xf numFmtId="164" fontId="0" fillId="4" borderId="32" xfId="0" applyNumberFormat="1" applyFill="1" applyBorder="1"/>
    <xf numFmtId="3" fontId="0" fillId="0" borderId="3" xfId="0" applyNumberFormat="1" applyBorder="1"/>
    <xf numFmtId="3" fontId="0" fillId="0" borderId="0" xfId="0" applyNumberFormat="1"/>
    <xf numFmtId="164" fontId="0" fillId="4" borderId="34" xfId="0" applyNumberFormat="1" applyFill="1" applyBorder="1"/>
    <xf numFmtId="3" fontId="0" fillId="0" borderId="4" xfId="0" applyNumberFormat="1" applyBorder="1"/>
    <xf numFmtId="0" fontId="0" fillId="0" borderId="24" xfId="0" applyBorder="1"/>
    <xf numFmtId="0" fontId="0" fillId="0" borderId="3" xfId="0" applyBorder="1" applyAlignment="1">
      <alignment horizontal="center"/>
    </xf>
    <xf numFmtId="0" fontId="0" fillId="0" borderId="15" xfId="0" applyBorder="1"/>
    <xf numFmtId="0" fontId="0" fillId="6" borderId="4" xfId="0" applyFill="1" applyBorder="1"/>
    <xf numFmtId="0" fontId="0" fillId="0" borderId="4" xfId="0" applyBorder="1" applyAlignment="1">
      <alignment horizontal="center"/>
    </xf>
    <xf numFmtId="164" fontId="0" fillId="6" borderId="24" xfId="0" applyNumberFormat="1" applyFill="1" applyBorder="1"/>
    <xf numFmtId="164" fontId="0" fillId="0" borderId="3" xfId="0" applyNumberFormat="1" applyBorder="1"/>
    <xf numFmtId="164" fontId="0" fillId="0" borderId="5" xfId="0" applyNumberFormat="1" applyBorder="1"/>
    <xf numFmtId="164" fontId="0" fillId="6" borderId="25" xfId="0" applyNumberFormat="1" applyFill="1" applyBorder="1"/>
    <xf numFmtId="164" fontId="0" fillId="0" borderId="6" xfId="0" applyNumberFormat="1" applyBorder="1"/>
    <xf numFmtId="164" fontId="0" fillId="5" borderId="21" xfId="0" applyNumberFormat="1" applyFill="1" applyBorder="1"/>
    <xf numFmtId="0" fontId="0" fillId="5" borderId="22" xfId="0" applyFill="1" applyBorder="1"/>
    <xf numFmtId="166" fontId="0" fillId="0" borderId="23" xfId="0" applyNumberFormat="1" applyBorder="1"/>
    <xf numFmtId="166" fontId="0" fillId="0" borderId="8" xfId="0" applyNumberFormat="1" applyBorder="1"/>
    <xf numFmtId="164" fontId="0" fillId="6" borderId="8" xfId="0" applyNumberFormat="1" applyFill="1" applyBorder="1"/>
    <xf numFmtId="166" fontId="0" fillId="0" borderId="24" xfId="0" applyNumberFormat="1" applyBorder="1"/>
    <xf numFmtId="166" fontId="0" fillId="0" borderId="3" xfId="0" applyNumberFormat="1" applyBorder="1"/>
    <xf numFmtId="164" fontId="0" fillId="6" borderId="3" xfId="0" applyNumberFormat="1" applyFill="1" applyBorder="1"/>
    <xf numFmtId="166" fontId="0" fillId="0" borderId="25" xfId="0" applyNumberFormat="1" applyBorder="1"/>
    <xf numFmtId="166" fontId="0" fillId="0" borderId="4" xfId="0" applyNumberFormat="1" applyBorder="1"/>
    <xf numFmtId="164" fontId="0" fillId="6" borderId="4" xfId="0" applyNumberFormat="1" applyFill="1" applyBorder="1"/>
    <xf numFmtId="0" fontId="0" fillId="0" borderId="25" xfId="0" applyBorder="1"/>
    <xf numFmtId="165" fontId="9" fillId="0" borderId="32" xfId="0" applyNumberFormat="1" applyFont="1" applyBorder="1"/>
    <xf numFmtId="165" fontId="0" fillId="0" borderId="4" xfId="0" applyNumberFormat="1" applyBorder="1"/>
    <xf numFmtId="165" fontId="0" fillId="0" borderId="3" xfId="0" applyNumberFormat="1" applyBorder="1"/>
    <xf numFmtId="165" fontId="0" fillId="0" borderId="17" xfId="0" applyNumberFormat="1" applyBorder="1"/>
    <xf numFmtId="164" fontId="8" fillId="4" borderId="5" xfId="0" applyNumberFormat="1" applyFont="1" applyFill="1" applyBorder="1" applyAlignment="1">
      <alignment horizontal="right"/>
    </xf>
    <xf numFmtId="164" fontId="8" fillId="4" borderId="6"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5" xfId="0" applyNumberFormat="1" applyFont="1" applyFill="1" applyBorder="1" applyAlignment="1">
      <alignment horizontal="right"/>
    </xf>
    <xf numFmtId="164" fontId="5" fillId="4" borderId="6" xfId="0" applyNumberFormat="1" applyFont="1" applyFill="1" applyBorder="1" applyAlignment="1">
      <alignment horizontal="right"/>
    </xf>
    <xf numFmtId="164" fontId="4" fillId="4" borderId="6" xfId="0" applyNumberFormat="1" applyFont="1" applyFill="1" applyBorder="1" applyAlignment="1">
      <alignment horizontal="right"/>
    </xf>
    <xf numFmtId="164" fontId="4" fillId="4" borderId="5" xfId="0" applyNumberFormat="1" applyFont="1" applyFill="1" applyBorder="1" applyAlignment="1">
      <alignment horizontal="right"/>
    </xf>
    <xf numFmtId="164" fontId="9" fillId="0" borderId="3" xfId="0" applyNumberFormat="1" applyFont="1" applyBorder="1" applyAlignment="1">
      <alignment horizontal="right"/>
    </xf>
    <xf numFmtId="165" fontId="7" fillId="0" borderId="3" xfId="0" applyNumberFormat="1" applyFont="1" applyBorder="1" applyAlignment="1">
      <alignment horizontal="right"/>
    </xf>
    <xf numFmtId="0" fontId="0" fillId="4" borderId="3" xfId="0" applyFill="1" applyBorder="1"/>
    <xf numFmtId="0" fontId="0" fillId="4" borderId="4" xfId="0" applyFill="1" applyBorder="1"/>
    <xf numFmtId="164" fontId="0" fillId="4" borderId="8" xfId="0" applyNumberFormat="1" applyFill="1" applyBorder="1"/>
    <xf numFmtId="164" fontId="0" fillId="4" borderId="3" xfId="0" applyNumberFormat="1" applyFill="1" applyBorder="1"/>
    <xf numFmtId="164" fontId="0" fillId="4" borderId="4" xfId="0" applyNumberFormat="1" applyFill="1" applyBorder="1"/>
    <xf numFmtId="164" fontId="9" fillId="6" borderId="8" xfId="0" applyNumberFormat="1" applyFont="1" applyFill="1" applyBorder="1"/>
    <xf numFmtId="164" fontId="9" fillId="6" borderId="3" xfId="0" applyNumberFormat="1" applyFont="1" applyFill="1" applyBorder="1"/>
    <xf numFmtId="3" fontId="10" fillId="6" borderId="4" xfId="0" applyNumberFormat="1" applyFont="1" applyFill="1" applyBorder="1"/>
    <xf numFmtId="0" fontId="19" fillId="0" borderId="0" xfId="0" applyFont="1"/>
    <xf numFmtId="0" fontId="20" fillId="2" borderId="1" xfId="3" applyFont="1" applyFill="1" applyBorder="1" applyAlignment="1">
      <alignment horizontal="left" vertical="center" wrapText="1"/>
    </xf>
    <xf numFmtId="0" fontId="17" fillId="0" borderId="42" xfId="3" applyFont="1" applyBorder="1" applyAlignment="1">
      <alignment horizontal="left" vertical="center" wrapText="1"/>
    </xf>
    <xf numFmtId="0" fontId="17" fillId="0" borderId="43" xfId="3" applyFont="1" applyBorder="1" applyAlignment="1">
      <alignment horizontal="left" vertical="center" wrapText="1"/>
    </xf>
    <xf numFmtId="49" fontId="17" fillId="0" borderId="43" xfId="3" applyNumberFormat="1" applyFont="1" applyBorder="1" applyAlignment="1">
      <alignment horizontal="left" vertical="center" wrapText="1"/>
    </xf>
    <xf numFmtId="0" fontId="19" fillId="0" borderId="0" xfId="0" applyFont="1" applyAlignment="1">
      <alignment horizontal="left"/>
    </xf>
    <xf numFmtId="0" fontId="22" fillId="0" borderId="0" xfId="0" applyFont="1"/>
    <xf numFmtId="0" fontId="18" fillId="2" borderId="1" xfId="0" applyFont="1" applyFill="1" applyBorder="1" applyAlignment="1">
      <alignment vertical="top"/>
    </xf>
    <xf numFmtId="0" fontId="12" fillId="0" borderId="44" xfId="2" applyBorder="1"/>
    <xf numFmtId="0" fontId="0" fillId="0" borderId="44" xfId="0" applyBorder="1"/>
    <xf numFmtId="0" fontId="16" fillId="0" borderId="42" xfId="0" applyFont="1" applyBorder="1" applyAlignment="1">
      <alignment horizontal="left" vertical="center" wrapText="1"/>
    </xf>
    <xf numFmtId="3" fontId="0" fillId="6" borderId="3" xfId="0" applyNumberFormat="1" applyFill="1" applyBorder="1" applyAlignment="1">
      <alignment horizontal="right"/>
    </xf>
    <xf numFmtId="3" fontId="6" fillId="6" borderId="3" xfId="0" applyNumberFormat="1" applyFont="1" applyFill="1" applyBorder="1" applyAlignment="1">
      <alignment horizontal="right"/>
    </xf>
    <xf numFmtId="0" fontId="17" fillId="0" borderId="46" xfId="3" applyFont="1" applyBorder="1" applyAlignment="1">
      <alignment horizontal="left" vertical="center" wrapText="1"/>
    </xf>
    <xf numFmtId="3" fontId="0" fillId="6" borderId="4" xfId="0" applyNumberFormat="1" applyFill="1" applyBorder="1" applyAlignment="1">
      <alignment horizontal="right"/>
    </xf>
    <xf numFmtId="3" fontId="6" fillId="6" borderId="4" xfId="0" applyNumberFormat="1" applyFont="1" applyFill="1" applyBorder="1" applyAlignment="1">
      <alignment horizontal="right"/>
    </xf>
    <xf numFmtId="166" fontId="5" fillId="6" borderId="24" xfId="0" applyNumberFormat="1" applyFont="1" applyFill="1" applyBorder="1" applyAlignment="1">
      <alignment horizontal="right"/>
    </xf>
    <xf numFmtId="166" fontId="5" fillId="6" borderId="25" xfId="0" applyNumberFormat="1" applyFont="1" applyFill="1" applyBorder="1" applyAlignment="1">
      <alignment horizontal="right"/>
    </xf>
    <xf numFmtId="166" fontId="4" fillId="6" borderId="24" xfId="0" applyNumberFormat="1" applyFont="1" applyFill="1" applyBorder="1" applyAlignment="1">
      <alignment horizontal="right"/>
    </xf>
    <xf numFmtId="166" fontId="4" fillId="6" borderId="25" xfId="0" applyNumberFormat="1" applyFont="1" applyFill="1" applyBorder="1" applyAlignment="1">
      <alignment horizontal="right"/>
    </xf>
    <xf numFmtId="3" fontId="0" fillId="0" borderId="24" xfId="0" applyNumberFormat="1" applyBorder="1"/>
    <xf numFmtId="3" fontId="0" fillId="0" borderId="15" xfId="0" applyNumberFormat="1" applyBorder="1"/>
    <xf numFmtId="41" fontId="0" fillId="0" borderId="4" xfId="5" applyNumberFormat="1" applyFont="1" applyFill="1" applyBorder="1" applyAlignment="1"/>
    <xf numFmtId="3" fontId="0" fillId="0" borderId="25" xfId="0" applyNumberFormat="1" applyBorder="1"/>
    <xf numFmtId="41" fontId="0" fillId="0" borderId="3" xfId="5" applyNumberFormat="1" applyFont="1" applyFill="1" applyBorder="1" applyAlignment="1"/>
    <xf numFmtId="0" fontId="4" fillId="5" borderId="10" xfId="1" applyFont="1" applyFill="1" applyBorder="1" applyAlignment="1">
      <alignment horizontal="left"/>
    </xf>
    <xf numFmtId="0" fontId="4" fillId="5" borderId="3" xfId="1" applyFont="1" applyFill="1" applyBorder="1" applyAlignment="1">
      <alignment horizontal="left"/>
    </xf>
    <xf numFmtId="0" fontId="14" fillId="5" borderId="18" xfId="1" applyFont="1" applyFill="1" applyBorder="1" applyAlignment="1">
      <alignment horizontal="left"/>
    </xf>
    <xf numFmtId="0" fontId="4" fillId="5" borderId="8" xfId="1" applyFont="1" applyFill="1" applyBorder="1" applyAlignment="1">
      <alignment horizontal="left"/>
    </xf>
    <xf numFmtId="0" fontId="4" fillId="7" borderId="8" xfId="0" applyFont="1" applyFill="1" applyBorder="1" applyAlignment="1">
      <alignment horizontal="left"/>
    </xf>
    <xf numFmtId="0" fontId="5" fillId="7" borderId="8" xfId="0" applyFont="1" applyFill="1" applyBorder="1" applyAlignment="1">
      <alignment horizontal="left"/>
    </xf>
    <xf numFmtId="0" fontId="4" fillId="7" borderId="9" xfId="0" applyFont="1" applyFill="1" applyBorder="1" applyAlignment="1">
      <alignment horizontal="left"/>
    </xf>
    <xf numFmtId="0" fontId="6" fillId="8" borderId="8" xfId="0" applyFont="1" applyFill="1" applyBorder="1" applyAlignment="1">
      <alignment horizontal="left"/>
    </xf>
    <xf numFmtId="0" fontId="4" fillId="8" borderId="8" xfId="1" applyFont="1" applyFill="1" applyBorder="1" applyAlignment="1">
      <alignment horizontal="left"/>
    </xf>
    <xf numFmtId="0" fontId="0" fillId="9" borderId="8" xfId="0" applyFill="1" applyBorder="1"/>
    <xf numFmtId="0" fontId="4" fillId="4" borderId="8" xfId="1" applyFont="1" applyFill="1" applyBorder="1" applyAlignment="1">
      <alignment horizontal="left"/>
    </xf>
    <xf numFmtId="17" fontId="0" fillId="0" borderId="0" xfId="0" applyNumberFormat="1"/>
    <xf numFmtId="10" fontId="0" fillId="0" borderId="0" xfId="0" applyNumberFormat="1"/>
    <xf numFmtId="0" fontId="0" fillId="6" borderId="48" xfId="0" applyFill="1" applyBorder="1"/>
    <xf numFmtId="0" fontId="0" fillId="5" borderId="52" xfId="0" applyFill="1" applyBorder="1"/>
    <xf numFmtId="166" fontId="0" fillId="0" borderId="53" xfId="5" applyNumberFormat="1" applyFont="1" applyFill="1" applyBorder="1" applyAlignment="1"/>
    <xf numFmtId="3" fontId="0" fillId="0" borderId="49" xfId="0" applyNumberFormat="1" applyBorder="1"/>
    <xf numFmtId="0" fontId="0" fillId="6" borderId="49" xfId="0" applyFill="1" applyBorder="1"/>
    <xf numFmtId="0" fontId="0" fillId="4" borderId="49" xfId="0" applyFill="1" applyBorder="1"/>
    <xf numFmtId="0" fontId="0" fillId="0" borderId="49" xfId="0" applyBorder="1" applyAlignment="1">
      <alignment horizontal="center"/>
    </xf>
    <xf numFmtId="0" fontId="0" fillId="0" borderId="49" xfId="0" applyBorder="1"/>
    <xf numFmtId="0" fontId="0" fillId="6" borderId="23" xfId="0" applyFill="1" applyBorder="1"/>
    <xf numFmtId="17" fontId="1" fillId="5" borderId="36" xfId="0" applyNumberFormat="1" applyFont="1" applyFill="1" applyBorder="1" applyAlignment="1">
      <alignment horizontal="center" vertical="center"/>
    </xf>
    <xf numFmtId="164" fontId="0" fillId="0" borderId="0" xfId="0" applyNumberFormat="1"/>
    <xf numFmtId="166" fontId="0" fillId="0" borderId="0" xfId="0" applyNumberFormat="1"/>
    <xf numFmtId="3" fontId="0" fillId="0" borderId="48" xfId="0" applyNumberFormat="1" applyBorder="1"/>
    <xf numFmtId="41" fontId="0" fillId="0" borderId="49" xfId="5" applyNumberFormat="1" applyFont="1" applyFill="1" applyBorder="1" applyAlignment="1"/>
    <xf numFmtId="17" fontId="0" fillId="0" borderId="0" xfId="0" applyNumberFormat="1" applyAlignment="1">
      <alignment horizontal="right"/>
    </xf>
    <xf numFmtId="3" fontId="0" fillId="0" borderId="0" xfId="0" applyNumberFormat="1" applyAlignment="1">
      <alignment horizontal="right"/>
    </xf>
    <xf numFmtId="0" fontId="4" fillId="0" borderId="0" xfId="0" applyFont="1" applyAlignment="1">
      <alignment horizontal="left"/>
    </xf>
    <xf numFmtId="0" fontId="4" fillId="4" borderId="3" xfId="1" applyFont="1" applyFill="1" applyBorder="1" applyAlignment="1">
      <alignment horizontal="left"/>
    </xf>
    <xf numFmtId="164" fontId="9" fillId="0" borderId="31" xfId="0" applyNumberFormat="1" applyFont="1" applyBorder="1"/>
    <xf numFmtId="164" fontId="9" fillId="0" borderId="33" xfId="0" applyNumberFormat="1" applyFont="1" applyBorder="1"/>
    <xf numFmtId="165" fontId="9" fillId="0" borderId="34" xfId="0" applyNumberFormat="1" applyFont="1" applyBorder="1"/>
    <xf numFmtId="164" fontId="0" fillId="0" borderId="32" xfId="0" applyNumberFormat="1" applyBorder="1"/>
    <xf numFmtId="164" fontId="0" fillId="0" borderId="34" xfId="0" applyNumberFormat="1" applyBorder="1"/>
    <xf numFmtId="164" fontId="9" fillId="0" borderId="12" xfId="0" applyNumberFormat="1" applyFont="1" applyBorder="1"/>
    <xf numFmtId="164" fontId="9" fillId="0" borderId="13" xfId="0" applyNumberFormat="1" applyFont="1" applyBorder="1"/>
    <xf numFmtId="164" fontId="0" fillId="0" borderId="13" xfId="0" applyNumberFormat="1" applyBorder="1"/>
    <xf numFmtId="164" fontId="0" fillId="0" borderId="55" xfId="0" applyNumberFormat="1" applyBorder="1"/>
    <xf numFmtId="164" fontId="0" fillId="0" borderId="51" xfId="0" applyNumberFormat="1" applyBorder="1"/>
    <xf numFmtId="3" fontId="0" fillId="0" borderId="38" xfId="0" applyNumberFormat="1" applyBorder="1"/>
    <xf numFmtId="3" fontId="0" fillId="0" borderId="30" xfId="0" applyNumberFormat="1" applyBorder="1"/>
    <xf numFmtId="166" fontId="0" fillId="0" borderId="40" xfId="0" applyNumberFormat="1" applyBorder="1"/>
    <xf numFmtId="166" fontId="0" fillId="0" borderId="14" xfId="0" applyNumberFormat="1" applyBorder="1"/>
    <xf numFmtId="166" fontId="0" fillId="0" borderId="41" xfId="0" applyNumberFormat="1" applyBorder="1"/>
    <xf numFmtId="166" fontId="23" fillId="0" borderId="47" xfId="4" applyNumberFormat="1" applyFont="1" applyBorder="1" applyAlignment="1">
      <alignment horizontal="center" vertical="center"/>
    </xf>
    <xf numFmtId="166" fontId="23" fillId="0" borderId="44" xfId="4" applyNumberFormat="1" applyFont="1" applyBorder="1" applyAlignment="1">
      <alignment horizontal="center" vertical="center"/>
    </xf>
    <xf numFmtId="164" fontId="7" fillId="0" borderId="16" xfId="0" applyNumberFormat="1" applyFont="1" applyBorder="1"/>
    <xf numFmtId="164" fontId="7" fillId="0" borderId="3" xfId="0" applyNumberFormat="1" applyFont="1" applyBorder="1"/>
    <xf numFmtId="164" fontId="7" fillId="0" borderId="0" xfId="0" applyNumberFormat="1" applyFont="1"/>
    <xf numFmtId="166" fontId="0" fillId="0" borderId="39" xfId="0" applyNumberFormat="1" applyBorder="1"/>
    <xf numFmtId="166" fontId="0" fillId="0" borderId="32" xfId="0" applyNumberFormat="1" applyBorder="1"/>
    <xf numFmtId="166" fontId="0" fillId="0" borderId="34" xfId="0" applyNumberFormat="1" applyBorder="1"/>
    <xf numFmtId="3" fontId="0" fillId="0" borderId="8" xfId="0" applyNumberFormat="1" applyBorder="1"/>
    <xf numFmtId="0" fontId="0" fillId="0" borderId="8"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165" fontId="0" fillId="0" borderId="4" xfId="0" applyNumberFormat="1" applyBorder="1" applyAlignment="1">
      <alignment horizontal="center"/>
    </xf>
    <xf numFmtId="0" fontId="0" fillId="5" borderId="4" xfId="0" applyFill="1" applyBorder="1"/>
    <xf numFmtId="164" fontId="0" fillId="5" borderId="4" xfId="0" applyNumberFormat="1" applyFill="1" applyBorder="1"/>
    <xf numFmtId="164" fontId="9" fillId="0" borderId="32" xfId="0" applyNumberFormat="1" applyFont="1" applyBorder="1"/>
    <xf numFmtId="45" fontId="7" fillId="0" borderId="3" xfId="0" applyNumberFormat="1" applyFont="1" applyBorder="1" applyAlignment="1">
      <alignment horizontal="right"/>
    </xf>
    <xf numFmtId="164" fontId="9" fillId="0" borderId="3" xfId="0" applyNumberFormat="1" applyFont="1" applyBorder="1"/>
    <xf numFmtId="45" fontId="7" fillId="0" borderId="8" xfId="0" applyNumberFormat="1" applyFont="1" applyBorder="1" applyAlignment="1">
      <alignment horizontal="right"/>
    </xf>
    <xf numFmtId="164" fontId="9" fillId="0" borderId="8" xfId="0" applyNumberFormat="1" applyFont="1" applyBorder="1"/>
    <xf numFmtId="164" fontId="9" fillId="0" borderId="4" xfId="0" applyNumberFormat="1" applyFont="1" applyBorder="1"/>
    <xf numFmtId="164" fontId="9" fillId="0" borderId="34" xfId="0" applyNumberFormat="1" applyFont="1" applyBorder="1"/>
    <xf numFmtId="164" fontId="9" fillId="0" borderId="0" xfId="0" applyNumberFormat="1" applyFont="1"/>
    <xf numFmtId="164" fontId="9" fillId="0" borderId="16" xfId="0" applyNumberFormat="1" applyFont="1" applyBorder="1"/>
    <xf numFmtId="20" fontId="9" fillId="0" borderId="4" xfId="0" applyNumberFormat="1" applyFont="1" applyBorder="1"/>
    <xf numFmtId="164" fontId="9" fillId="0" borderId="50" xfId="0" applyNumberFormat="1" applyFont="1" applyBorder="1"/>
    <xf numFmtId="164" fontId="9" fillId="0" borderId="49" xfId="0" applyNumberFormat="1" applyFont="1" applyBorder="1"/>
    <xf numFmtId="164" fontId="9" fillId="0" borderId="11" xfId="0" applyNumberFormat="1" applyFont="1" applyBorder="1"/>
    <xf numFmtId="10" fontId="9" fillId="0" borderId="4" xfId="0" applyNumberFormat="1" applyFont="1" applyBorder="1"/>
    <xf numFmtId="0" fontId="4" fillId="10" borderId="10" xfId="1" applyFont="1" applyFill="1" applyBorder="1" applyAlignment="1">
      <alignment horizontal="left"/>
    </xf>
    <xf numFmtId="0" fontId="4" fillId="10" borderId="3" xfId="1" applyFont="1" applyFill="1" applyBorder="1" applyAlignment="1">
      <alignment horizontal="left"/>
    </xf>
    <xf numFmtId="0" fontId="14" fillId="10" borderId="18" xfId="1" applyFont="1" applyFill="1" applyBorder="1" applyAlignment="1">
      <alignment horizontal="left"/>
    </xf>
    <xf numFmtId="0" fontId="4" fillId="10" borderId="8" xfId="1" applyFont="1" applyFill="1" applyBorder="1" applyAlignment="1">
      <alignment horizontal="left"/>
    </xf>
    <xf numFmtId="164" fontId="0" fillId="0" borderId="37" xfId="0" applyNumberFormat="1" applyBorder="1"/>
    <xf numFmtId="0" fontId="4" fillId="0" borderId="0" xfId="0" applyFont="1" applyAlignment="1">
      <alignment horizontal="left"/>
    </xf>
    <xf numFmtId="0" fontId="19" fillId="0" borderId="27" xfId="3" applyFont="1" applyBorder="1" applyAlignment="1">
      <alignment horizontal="left" vertical="center" wrapText="1"/>
    </xf>
    <xf numFmtId="0" fontId="19" fillId="0" borderId="29" xfId="3" applyFont="1" applyBorder="1" applyAlignment="1">
      <alignment horizontal="left" vertical="center" wrapText="1"/>
    </xf>
    <xf numFmtId="0" fontId="20" fillId="2" borderId="27" xfId="3" applyFont="1" applyFill="1" applyBorder="1" applyAlignment="1">
      <alignment horizontal="left" vertical="center" wrapText="1"/>
    </xf>
    <xf numFmtId="0" fontId="20" fillId="2" borderId="28" xfId="3" applyFont="1" applyFill="1" applyBorder="1" applyAlignment="1">
      <alignment horizontal="left" vertical="center" wrapText="1"/>
    </xf>
    <xf numFmtId="0" fontId="20" fillId="2" borderId="29" xfId="3" applyFont="1" applyFill="1" applyBorder="1" applyAlignment="1">
      <alignment horizontal="left" vertical="center" wrapText="1"/>
    </xf>
    <xf numFmtId="0" fontId="21" fillId="0" borderId="45" xfId="3" applyFont="1" applyBorder="1" applyAlignment="1">
      <alignment horizontal="left" vertical="center" wrapText="1"/>
    </xf>
    <xf numFmtId="0" fontId="21" fillId="0" borderId="29" xfId="3" applyFont="1" applyBorder="1" applyAlignment="1">
      <alignment horizontal="left" vertical="center" wrapText="1"/>
    </xf>
    <xf numFmtId="0" fontId="17" fillId="0" borderId="27" xfId="3" applyFont="1" applyBorder="1" applyAlignment="1">
      <alignment horizontal="left" vertical="center" wrapText="1"/>
    </xf>
    <xf numFmtId="0" fontId="17" fillId="0" borderId="29" xfId="3" applyFont="1" applyBorder="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xf>
    <xf numFmtId="0" fontId="17" fillId="0" borderId="0" xfId="0" applyFont="1" applyAlignment="1">
      <alignment horizontal="left" vertical="top" wrapText="1"/>
    </xf>
    <xf numFmtId="0" fontId="19" fillId="0" borderId="0" xfId="0" applyFont="1" applyAlignment="1">
      <alignment horizontal="left" vertical="center" wrapText="1"/>
    </xf>
    <xf numFmtId="3" fontId="0" fillId="0" borderId="24" xfId="0" applyNumberFormat="1" applyFill="1" applyBorder="1"/>
    <xf numFmtId="3" fontId="0" fillId="0" borderId="15" xfId="0" applyNumberFormat="1" applyFill="1" applyBorder="1"/>
    <xf numFmtId="3" fontId="0" fillId="0" borderId="3" xfId="0" applyNumberFormat="1" applyFill="1" applyBorder="1"/>
    <xf numFmtId="3" fontId="0" fillId="0" borderId="4" xfId="0" applyNumberFormat="1" applyFill="1" applyBorder="1"/>
    <xf numFmtId="3" fontId="0" fillId="0" borderId="49" xfId="0" applyNumberFormat="1" applyFill="1" applyBorder="1"/>
    <xf numFmtId="166" fontId="0" fillId="0" borderId="49" xfId="5" applyNumberFormat="1" applyFont="1" applyFill="1" applyBorder="1" applyAlignment="1"/>
    <xf numFmtId="20" fontId="9" fillId="0" borderId="3" xfId="0" applyNumberFormat="1" applyFont="1" applyFill="1" applyBorder="1"/>
    <xf numFmtId="20" fontId="9" fillId="0" borderId="4" xfId="0" applyNumberFormat="1" applyFont="1" applyFill="1" applyBorder="1"/>
    <xf numFmtId="20" fontId="9" fillId="0" borderId="49" xfId="0" applyNumberFormat="1" applyFont="1" applyFill="1" applyBorder="1"/>
    <xf numFmtId="164" fontId="9" fillId="0" borderId="3" xfId="0" applyNumberFormat="1" applyFont="1" applyFill="1" applyBorder="1"/>
    <xf numFmtId="164" fontId="9" fillId="0" borderId="4" xfId="0" applyNumberFormat="1" applyFont="1" applyFill="1" applyBorder="1"/>
    <xf numFmtId="164" fontId="9" fillId="0" borderId="49" xfId="0" applyNumberFormat="1" applyFont="1" applyFill="1" applyBorder="1"/>
    <xf numFmtId="0" fontId="0" fillId="0" borderId="8" xfId="0" applyFill="1" applyBorder="1" applyAlignment="1">
      <alignment horizontal="right"/>
    </xf>
    <xf numFmtId="0" fontId="0" fillId="0" borderId="3" xfId="0" applyFill="1" applyBorder="1" applyAlignment="1">
      <alignment horizontal="right"/>
    </xf>
    <xf numFmtId="0" fontId="0" fillId="0" borderId="4" xfId="0" applyFill="1" applyBorder="1" applyAlignment="1">
      <alignment horizontal="right"/>
    </xf>
    <xf numFmtId="0" fontId="0" fillId="0" borderId="3" xfId="0" applyFill="1" applyBorder="1" applyAlignment="1">
      <alignment horizontal="center"/>
    </xf>
    <xf numFmtId="0" fontId="0" fillId="0" borderId="4" xfId="0" applyFill="1" applyBorder="1" applyAlignment="1">
      <alignment horizontal="center"/>
    </xf>
    <xf numFmtId="0" fontId="0" fillId="0" borderId="49" xfId="0" applyFill="1" applyBorder="1" applyAlignment="1">
      <alignment horizontal="center"/>
    </xf>
    <xf numFmtId="3" fontId="0" fillId="0" borderId="8" xfId="0" applyNumberFormat="1" applyFill="1" applyBorder="1" applyAlignment="1">
      <alignment horizontal="right"/>
    </xf>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6" fillId="0" borderId="4" xfId="0" applyNumberFormat="1" applyFont="1" applyFill="1" applyBorder="1"/>
    <xf numFmtId="164" fontId="0" fillId="0" borderId="8" xfId="0" applyNumberFormat="1" applyFill="1" applyBorder="1" applyAlignment="1">
      <alignment horizontal="right"/>
    </xf>
    <xf numFmtId="164" fontId="0" fillId="0" borderId="3" xfId="0" applyNumberFormat="1" applyFill="1" applyBorder="1" applyAlignment="1">
      <alignment horizontal="right"/>
    </xf>
    <xf numFmtId="164" fontId="0" fillId="0" borderId="4" xfId="0" applyNumberFormat="1" applyFill="1" applyBorder="1" applyAlignment="1">
      <alignment horizontal="right"/>
    </xf>
    <xf numFmtId="164" fontId="0" fillId="0" borderId="3" xfId="0" applyNumberFormat="1" applyFill="1" applyBorder="1"/>
    <xf numFmtId="164" fontId="6" fillId="0" borderId="4" xfId="0" applyNumberFormat="1" applyFont="1" applyFill="1" applyBorder="1"/>
    <xf numFmtId="164" fontId="0" fillId="0" borderId="49" xfId="0" applyNumberFormat="1" applyFill="1" applyBorder="1"/>
    <xf numFmtId="0" fontId="0" fillId="0" borderId="3" xfId="0" applyFill="1" applyBorder="1"/>
    <xf numFmtId="0" fontId="6" fillId="0" borderId="4" xfId="0" applyFont="1" applyFill="1" applyBorder="1"/>
    <xf numFmtId="0" fontId="0" fillId="0" borderId="49" xfId="0" applyFill="1" applyBorder="1"/>
    <xf numFmtId="164" fontId="0" fillId="0" borderId="4" xfId="0" applyNumberFormat="1" applyFill="1" applyBorder="1"/>
    <xf numFmtId="164" fontId="0" fillId="0" borderId="9" xfId="0" applyNumberFormat="1" applyFill="1" applyBorder="1" applyAlignment="1">
      <alignment horizontal="right"/>
    </xf>
    <xf numFmtId="164" fontId="0" fillId="0" borderId="5" xfId="0" applyNumberFormat="1" applyFill="1" applyBorder="1" applyAlignment="1">
      <alignment horizontal="right"/>
    </xf>
    <xf numFmtId="164" fontId="0" fillId="0" borderId="6" xfId="0" applyNumberFormat="1" applyFill="1" applyBorder="1" applyAlignment="1">
      <alignment horizontal="right"/>
    </xf>
    <xf numFmtId="164" fontId="0" fillId="0" borderId="5" xfId="0" applyNumberFormat="1" applyFill="1" applyBorder="1"/>
    <xf numFmtId="164" fontId="0" fillId="0" borderId="6" xfId="0" applyNumberFormat="1" applyFill="1" applyBorder="1"/>
    <xf numFmtId="164" fontId="0" fillId="0" borderId="54" xfId="0" applyNumberFormat="1" applyFill="1" applyBorder="1"/>
    <xf numFmtId="164" fontId="9" fillId="0" borderId="31" xfId="0" applyNumberFormat="1" applyFont="1" applyFill="1" applyBorder="1"/>
    <xf numFmtId="164" fontId="0" fillId="0" borderId="8" xfId="0" applyNumberFormat="1" applyFill="1" applyBorder="1"/>
    <xf numFmtId="164" fontId="0" fillId="0" borderId="17" xfId="0" applyNumberFormat="1" applyFill="1" applyBorder="1"/>
    <xf numFmtId="165" fontId="9" fillId="0" borderId="32" xfId="0" applyNumberFormat="1" applyFont="1" applyFill="1" applyBorder="1"/>
    <xf numFmtId="165" fontId="0" fillId="0" borderId="4" xfId="0" applyNumberFormat="1" applyFill="1" applyBorder="1"/>
    <xf numFmtId="165" fontId="0" fillId="0" borderId="8" xfId="0" applyNumberFormat="1" applyFill="1" applyBorder="1"/>
    <xf numFmtId="165" fontId="0" fillId="0" borderId="49" xfId="0" applyNumberFormat="1" applyFill="1" applyBorder="1"/>
    <xf numFmtId="165" fontId="0" fillId="0" borderId="17" xfId="0" applyNumberFormat="1" applyFill="1" applyBorder="1"/>
    <xf numFmtId="164" fontId="0" fillId="0" borderId="32" xfId="0" applyNumberFormat="1" applyFill="1" applyBorder="1"/>
    <xf numFmtId="0" fontId="0" fillId="0" borderId="8" xfId="0" applyFill="1" applyBorder="1"/>
    <xf numFmtId="0" fontId="0" fillId="0" borderId="4" xfId="0" applyFill="1" applyBorder="1"/>
  </cellXfs>
  <cellStyles count="6">
    <cellStyle name="Comma" xfId="5" builtinId="3"/>
    <cellStyle name="Hyperlink" xfId="2" builtinId="8"/>
    <cellStyle name="Normal" xfId="0" builtinId="0"/>
    <cellStyle name="Normal 2 3" xfId="4" xr:uid="{97A87844-4D81-4090-BF27-66BFECDFBF51}"/>
    <cellStyle name="Normal 4" xfId="1" xr:uid="{76A4A902-FE07-4ACE-9C58-E0C42EA994B4}"/>
    <cellStyle name="Normal 4 2" xfId="3" xr:uid="{EAEC4904-D971-4B76-8217-7EE03E8D14E9}"/>
  </cellStyles>
  <dxfs count="2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AF1\FIN%20L%20HMRC%20Perf%20Team%201\External%20Reporting\Annual%20Report\2016-17\Data%20for%20visuals\MasterCopy%20-Data%20Visuals_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1-Total Comp Revenue "/>
      <sheetName val="SO1-Total Comp Revenue"/>
      <sheetName val="SO1-Tax Gap picture"/>
      <sheetName val="SO1 -Tax gap- percentage"/>
      <sheetName val="SO1 - Tax Gap- cash"/>
      <sheetName val="SO2-In-month"/>
      <sheetName val="SO2-YTD"/>
      <sheetName val="SO2-PTA New users"/>
      <sheetName val="SO2 ASA Month"/>
      <sheetName val="SO2-ASA"/>
      <sheetName val="SO2 CAH Month Year"/>
      <sheetName val="SO2-CAH"/>
      <sheetName val="SO2 Digital CSat"/>
      <sheetName val="SO2 Post Month Year"/>
      <sheetName val="SO2- 15 days Post TA"/>
      <sheetName val="SO3- Main Admin costs"/>
      <sheetName val="SO3-Total spend"/>
      <sheetName val="SOx- Total &amp; Admin costs "/>
      <sheetName val="SO3- Outturn&amp;Budget spend (CS)"/>
      <sheetName val="SO3- Outturn&amp;Budget spend "/>
      <sheetName val="SO3- Outturn&amp;Budget spend"/>
      <sheetName val="SO3- Rec Sust cost savings"/>
      <sheetName val="SO3- Sustainable efficiencies"/>
      <sheetName val="SOx- Total &amp; Admin costs (P14) "/>
      <sheetName val="SO3- Outturn&amp;Budget P14 v1"/>
      <sheetName val="SOx- Total &amp; Admin costs (P (2"/>
      <sheetName val="SO3- Outturn&amp;Budget P14 v1 (2)"/>
      <sheetName val="SO3 - Cost of colle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t="str">
            <v>Apr</v>
          </cell>
          <cell r="D3" t="str">
            <v>May</v>
          </cell>
          <cell r="E3" t="str">
            <v>Jun</v>
          </cell>
          <cell r="F3" t="str">
            <v>Jul</v>
          </cell>
          <cell r="G3" t="str">
            <v>Aug</v>
          </cell>
          <cell r="H3" t="str">
            <v>Sep</v>
          </cell>
          <cell r="I3" t="str">
            <v>Oct</v>
          </cell>
          <cell r="J3" t="str">
            <v>Nov</v>
          </cell>
          <cell r="K3" t="str">
            <v>Dec</v>
          </cell>
          <cell r="L3" t="str">
            <v>Jan</v>
          </cell>
          <cell r="M3" t="str">
            <v>Feb</v>
          </cell>
          <cell r="N3" t="str">
            <v>Mar</v>
          </cell>
        </row>
        <row r="5">
          <cell r="B5" t="str">
            <v>2016-17</v>
          </cell>
          <cell r="C5">
            <v>0.84817413374600858</v>
          </cell>
          <cell r="D5">
            <v>0.85283574010977958</v>
          </cell>
          <cell r="E5">
            <v>0.84578509079601094</v>
          </cell>
          <cell r="F5">
            <v>0.84929761047763186</v>
          </cell>
          <cell r="G5">
            <v>0.84305665845961753</v>
          </cell>
          <cell r="H5">
            <v>0.84101915689626261</v>
          </cell>
          <cell r="I5">
            <v>0.83700341398472089</v>
          </cell>
          <cell r="J5">
            <v>0.83401492970146629</v>
          </cell>
          <cell r="K5">
            <v>0.83263121225799153</v>
          </cell>
          <cell r="L5">
            <v>0.83317798790489928</v>
          </cell>
          <cell r="M5">
            <v>0.83179524585846298</v>
          </cell>
          <cell r="N5">
            <v>0.83017551575154536</v>
          </cell>
        </row>
        <row r="6">
          <cell r="B6" t="str">
            <v>Target</v>
          </cell>
          <cell r="C6">
            <v>0.8</v>
          </cell>
          <cell r="D6">
            <v>0.8</v>
          </cell>
          <cell r="E6">
            <v>0.8</v>
          </cell>
          <cell r="F6">
            <v>0.8</v>
          </cell>
          <cell r="G6">
            <v>0.8</v>
          </cell>
          <cell r="H6">
            <v>0.8</v>
          </cell>
          <cell r="I6">
            <v>0.8</v>
          </cell>
          <cell r="J6">
            <v>0.8</v>
          </cell>
          <cell r="K6">
            <v>0.8</v>
          </cell>
          <cell r="L6">
            <v>0.8</v>
          </cell>
          <cell r="M6">
            <v>0.8</v>
          </cell>
          <cell r="N6">
            <v>0.8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hm-revenue-and-customs-hmrc-outcome-delivery-plan/hm-revenue-and-customs-outcome-delivery-plan-2021-to-2022--2" TargetMode="External"/><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tabSelected="1" workbookViewId="0">
      <selection activeCell="B13" sqref="B13"/>
    </sheetView>
  </sheetViews>
  <sheetFormatPr defaultColWidth="9.1328125" defaultRowHeight="14.25" x14ac:dyDescent="0.45"/>
  <cols>
    <col min="1" max="1" width="10.73046875" customWidth="1"/>
    <col min="2" max="2" width="44.265625" customWidth="1"/>
    <col min="3" max="3" width="133.86328125" customWidth="1"/>
  </cols>
  <sheetData>
    <row r="12" spans="2:3" ht="36" x14ac:dyDescent="1.05">
      <c r="B12" s="174" t="s">
        <v>87</v>
      </c>
    </row>
    <row r="14" spans="2:3" x14ac:dyDescent="0.45">
      <c r="B14" t="s">
        <v>0</v>
      </c>
    </row>
    <row r="15" spans="2:3" ht="14.65" thickBot="1" x14ac:dyDescent="0.5"/>
    <row r="16" spans="2:3" ht="20.65" x14ac:dyDescent="0.45">
      <c r="B16" s="175" t="s">
        <v>1</v>
      </c>
      <c r="C16" s="175" t="s">
        <v>2</v>
      </c>
    </row>
    <row r="17" spans="2:3" x14ac:dyDescent="0.45">
      <c r="B17" s="176" t="s">
        <v>3</v>
      </c>
      <c r="C17" s="177" t="s">
        <v>4</v>
      </c>
    </row>
    <row r="18" spans="2:3" x14ac:dyDescent="0.45">
      <c r="B18" s="176" t="s">
        <v>5</v>
      </c>
      <c r="C18" s="177" t="s">
        <v>6</v>
      </c>
    </row>
    <row r="22" spans="2:3" x14ac:dyDescent="0.45">
      <c r="B22" t="s">
        <v>7</v>
      </c>
    </row>
  </sheetData>
  <hyperlinks>
    <hyperlink ref="B17" location="'Performance measures'!A1" display="Outcome Delivery Plan progress" xr:uid="{8F016767-5DE9-4D6D-8704-FD5DB5DED592}"/>
    <hyperlink ref="B18" location="'Analytical annex'!A1" display="Analytical Annex"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1:BB78"/>
  <sheetViews>
    <sheetView showGridLines="0" zoomScale="95" zoomScaleNormal="95" workbookViewId="0">
      <pane xSplit="1" topLeftCell="C1" activePane="topRight" state="frozen"/>
      <selection pane="topRight" activeCell="A32" sqref="A32"/>
    </sheetView>
  </sheetViews>
  <sheetFormatPr defaultColWidth="9.1328125" defaultRowHeight="14.25" x14ac:dyDescent="0.45"/>
  <cols>
    <col min="1" max="1" width="81.1328125" customWidth="1"/>
    <col min="2" max="2" width="12" style="35" customWidth="1"/>
    <col min="3" max="8" width="11.59765625" style="35" customWidth="1"/>
    <col min="9" max="9" width="12.3984375" style="35" customWidth="1"/>
    <col min="10" max="10" width="10.1328125" style="35" customWidth="1"/>
    <col min="11" max="11" width="10" style="35" customWidth="1"/>
    <col min="12" max="12" width="10.1328125" style="35" customWidth="1"/>
    <col min="13" max="13" width="10.73046875" style="35" customWidth="1"/>
    <col min="14" max="14" width="3.3984375" style="35" customWidth="1"/>
    <col min="15" max="18" width="11" customWidth="1"/>
    <col min="19" max="19" width="11.3984375" customWidth="1"/>
    <col min="20" max="20" width="14.265625" bestFit="1" customWidth="1"/>
    <col min="21" max="21" width="12.1328125" bestFit="1" customWidth="1"/>
    <col min="22" max="26" width="11" customWidth="1"/>
    <col min="30" max="30" width="26.3984375" bestFit="1" customWidth="1"/>
  </cols>
  <sheetData>
    <row r="1" spans="1:54" ht="14.65" thickBot="1" x14ac:dyDescent="0.5">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s="4" customFormat="1" ht="25.9" thickBot="1" x14ac:dyDescent="0.8">
      <c r="A2" s="1" t="s">
        <v>8</v>
      </c>
      <c r="B2" s="3">
        <v>43922</v>
      </c>
      <c r="C2" s="3">
        <v>43952</v>
      </c>
      <c r="D2" s="3">
        <v>43983</v>
      </c>
      <c r="E2" s="3">
        <v>44013</v>
      </c>
      <c r="F2" s="3">
        <v>44044</v>
      </c>
      <c r="G2" s="3">
        <v>44075</v>
      </c>
      <c r="H2" s="3">
        <v>44105</v>
      </c>
      <c r="I2" s="3">
        <v>44136</v>
      </c>
      <c r="J2" s="3">
        <v>44166</v>
      </c>
      <c r="K2" s="3">
        <v>44197</v>
      </c>
      <c r="L2" s="3">
        <v>44228</v>
      </c>
      <c r="M2" s="3">
        <v>44256</v>
      </c>
      <c r="N2" s="2"/>
      <c r="O2" s="3">
        <v>44287</v>
      </c>
      <c r="P2" s="3">
        <v>44317</v>
      </c>
      <c r="Q2" s="3">
        <v>44348</v>
      </c>
      <c r="R2" s="3">
        <v>44378</v>
      </c>
      <c r="S2" s="3">
        <v>44409</v>
      </c>
      <c r="T2" s="3">
        <v>44440</v>
      </c>
      <c r="U2" s="3">
        <v>44470</v>
      </c>
      <c r="V2" s="3">
        <v>44501</v>
      </c>
      <c r="W2" s="3">
        <v>44531</v>
      </c>
      <c r="X2" s="3">
        <v>44562</v>
      </c>
      <c r="Y2" s="3">
        <v>44593</v>
      </c>
      <c r="Z2" s="3">
        <v>44621</v>
      </c>
    </row>
    <row r="3" spans="1:54" s="4" customFormat="1" ht="18.75" customHeight="1" thickBot="1" x14ac:dyDescent="0.5">
      <c r="A3" s="61" t="s">
        <v>9</v>
      </c>
      <c r="B3" s="98"/>
      <c r="C3" s="99"/>
      <c r="D3" s="99"/>
      <c r="E3" s="99"/>
      <c r="F3" s="99"/>
      <c r="G3" s="99"/>
      <c r="H3" s="99"/>
      <c r="I3" s="99"/>
      <c r="J3" s="99"/>
      <c r="K3" s="99"/>
      <c r="L3" s="99"/>
      <c r="M3" s="100"/>
      <c r="N3" s="51"/>
      <c r="O3" s="98"/>
      <c r="P3" s="99"/>
      <c r="Q3" s="99"/>
      <c r="R3" s="99"/>
      <c r="S3" s="99"/>
      <c r="T3" s="215"/>
      <c r="U3" s="99"/>
      <c r="V3" s="99"/>
      <c r="W3" s="99"/>
      <c r="X3" s="99"/>
      <c r="Y3" s="99"/>
      <c r="Z3" s="100"/>
    </row>
    <row r="4" spans="1:54" x14ac:dyDescent="0.45">
      <c r="A4" s="223" t="s">
        <v>10</v>
      </c>
      <c r="B4" s="96">
        <v>0.83904513715829099</v>
      </c>
      <c r="C4" s="96">
        <v>0.8792925512644223</v>
      </c>
      <c r="D4" s="97">
        <v>0.83595190538154929</v>
      </c>
      <c r="E4" s="96">
        <v>0.85897562384086301</v>
      </c>
      <c r="F4" s="97">
        <v>0.88457608833882828</v>
      </c>
      <c r="G4" s="96">
        <v>0.84917358192267078</v>
      </c>
      <c r="H4" s="97">
        <v>0.85277032232411343</v>
      </c>
      <c r="I4" s="96">
        <v>0.8417184381439663</v>
      </c>
      <c r="J4" s="97">
        <v>0.86724021741629775</v>
      </c>
      <c r="K4" s="96">
        <v>0.83151154214435441</v>
      </c>
      <c r="L4" s="97">
        <v>0.83902071699590974</v>
      </c>
      <c r="M4" s="96">
        <v>0.830151717471175</v>
      </c>
      <c r="N4" s="37"/>
      <c r="O4" s="102"/>
      <c r="P4" s="106"/>
      <c r="Q4" s="102"/>
      <c r="R4" s="107"/>
      <c r="S4" s="214"/>
      <c r="T4" s="206"/>
      <c r="U4" s="111"/>
      <c r="V4" s="107"/>
      <c r="W4" s="104"/>
      <c r="X4" s="107"/>
      <c r="Y4" s="104"/>
      <c r="Z4" s="111"/>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x14ac:dyDescent="0.45">
      <c r="A5" s="5" t="s">
        <v>11</v>
      </c>
      <c r="B5" s="42"/>
      <c r="C5" s="42"/>
      <c r="D5" s="43"/>
      <c r="E5" s="42"/>
      <c r="F5" s="43"/>
      <c r="G5" s="42"/>
      <c r="H5" s="43"/>
      <c r="I5" s="42"/>
      <c r="J5" s="43"/>
      <c r="K5" s="42"/>
      <c r="L5" s="43"/>
      <c r="M5" s="42"/>
      <c r="N5" s="37"/>
      <c r="O5" s="224">
        <v>0.84</v>
      </c>
      <c r="P5" s="225">
        <v>0.82399999999999995</v>
      </c>
      <c r="Q5" s="325">
        <v>0.83299999999999996</v>
      </c>
      <c r="R5" s="318">
        <v>0.82099999999999995</v>
      </c>
      <c r="S5" s="326">
        <v>0.84299999999999997</v>
      </c>
      <c r="T5" s="314">
        <v>0.82</v>
      </c>
      <c r="U5" s="327">
        <v>0.81699999999999995</v>
      </c>
      <c r="V5" s="103"/>
      <c r="W5" s="21"/>
      <c r="X5" s="103"/>
      <c r="Y5" s="105"/>
      <c r="Z5" s="108"/>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x14ac:dyDescent="0.45">
      <c r="A6" s="5" t="s">
        <v>12</v>
      </c>
      <c r="B6" s="44"/>
      <c r="C6" s="44"/>
      <c r="D6" s="45"/>
      <c r="E6" s="44"/>
      <c r="F6" s="45"/>
      <c r="G6" s="44"/>
      <c r="H6" s="45"/>
      <c r="I6" s="44"/>
      <c r="J6" s="45"/>
      <c r="K6" s="44"/>
      <c r="L6" s="45"/>
      <c r="M6" s="44"/>
      <c r="N6" s="39"/>
      <c r="O6" s="147">
        <v>69.569999999999993</v>
      </c>
      <c r="P6" s="226">
        <v>66.290000000000006</v>
      </c>
      <c r="Q6" s="328">
        <v>67.8</v>
      </c>
      <c r="R6" s="329">
        <v>65.2</v>
      </c>
      <c r="S6" s="330">
        <v>71.2</v>
      </c>
      <c r="T6" s="331">
        <v>65.900000000000006</v>
      </c>
      <c r="U6" s="332">
        <v>65.400000000000006</v>
      </c>
      <c r="V6" s="148"/>
      <c r="W6" s="149"/>
      <c r="X6" s="148"/>
      <c r="Y6" s="149"/>
      <c r="Z6" s="150"/>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x14ac:dyDescent="0.45">
      <c r="A7" s="5" t="s">
        <v>13</v>
      </c>
      <c r="B7" s="46"/>
      <c r="C7" s="46"/>
      <c r="D7" s="47"/>
      <c r="E7" s="46"/>
      <c r="F7" s="47"/>
      <c r="G7" s="46"/>
      <c r="H7" s="48"/>
      <c r="I7" s="49"/>
      <c r="J7" s="48"/>
      <c r="K7" s="49"/>
      <c r="L7" s="48"/>
      <c r="M7" s="49"/>
      <c r="N7" s="15"/>
      <c r="O7" s="227">
        <v>0.92166870999999995</v>
      </c>
      <c r="P7" s="228">
        <v>0.92546141500000001</v>
      </c>
      <c r="Q7" s="333">
        <v>0.91726237300000002</v>
      </c>
      <c r="R7" s="318">
        <v>0.92400000000000004</v>
      </c>
      <c r="S7" s="326">
        <v>0.92200000000000004</v>
      </c>
      <c r="T7" s="314">
        <v>0.92400000000000004</v>
      </c>
      <c r="U7" s="327">
        <v>0.92800000000000005</v>
      </c>
      <c r="V7" s="103"/>
      <c r="W7" s="21"/>
      <c r="X7" s="103"/>
      <c r="Y7" s="21"/>
      <c r="Z7" s="108"/>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x14ac:dyDescent="0.45">
      <c r="A8" s="193" t="s">
        <v>14</v>
      </c>
      <c r="B8" s="46"/>
      <c r="C8" s="46"/>
      <c r="D8" s="47"/>
      <c r="E8" s="46"/>
      <c r="F8" s="47"/>
      <c r="G8" s="46"/>
      <c r="H8" s="48"/>
      <c r="I8" s="49"/>
      <c r="J8" s="48"/>
      <c r="K8" s="49"/>
      <c r="L8" s="48"/>
      <c r="M8" s="49"/>
      <c r="N8" s="36"/>
      <c r="O8" s="254">
        <v>0.66200000000000003</v>
      </c>
      <c r="P8" s="260">
        <v>0.72799999999999998</v>
      </c>
      <c r="Q8" s="254">
        <v>0.85499999999999998</v>
      </c>
      <c r="R8" s="261">
        <v>0.80500000000000005</v>
      </c>
      <c r="S8" s="262">
        <v>0.81200000000000006</v>
      </c>
      <c r="T8" s="264">
        <v>0.79200000000000004</v>
      </c>
      <c r="U8" s="266">
        <v>0.83499999999999996</v>
      </c>
      <c r="W8" s="105"/>
      <c r="Y8" s="21"/>
      <c r="Z8" s="109"/>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ht="14.65" thickBot="1" x14ac:dyDescent="0.5">
      <c r="A9" s="194" t="s">
        <v>15</v>
      </c>
      <c r="B9" s="151"/>
      <c r="C9" s="151"/>
      <c r="D9" s="152"/>
      <c r="E9" s="151"/>
      <c r="F9" s="152"/>
      <c r="G9" s="151"/>
      <c r="H9" s="152"/>
      <c r="I9" s="151"/>
      <c r="J9" s="152"/>
      <c r="K9" s="151"/>
      <c r="L9" s="152"/>
      <c r="M9" s="151"/>
      <c r="N9" s="37"/>
      <c r="O9" s="229">
        <v>0.30199999999999999</v>
      </c>
      <c r="P9" s="230">
        <v>0.376</v>
      </c>
      <c r="Q9" s="229">
        <v>0.39</v>
      </c>
      <c r="R9" s="231">
        <v>0.432</v>
      </c>
      <c r="S9" s="232">
        <v>0.42499999999999999</v>
      </c>
      <c r="T9" s="233">
        <v>0.48299999999999998</v>
      </c>
      <c r="U9" s="272">
        <v>0.48199999999999998</v>
      </c>
      <c r="V9" s="112"/>
      <c r="W9" s="113"/>
      <c r="X9" s="112"/>
      <c r="Y9" s="105"/>
      <c r="Z9" s="11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ht="18.75" customHeight="1" thickBot="1" x14ac:dyDescent="0.5">
      <c r="A10" s="195" t="s">
        <v>16</v>
      </c>
      <c r="B10" s="93"/>
      <c r="C10" s="94"/>
      <c r="D10" s="94"/>
      <c r="E10" s="94"/>
      <c r="F10" s="94"/>
      <c r="G10" s="94"/>
      <c r="H10" s="94"/>
      <c r="I10" s="94"/>
      <c r="J10" s="94"/>
      <c r="K10" s="94"/>
      <c r="L10" s="94"/>
      <c r="M10" s="95"/>
      <c r="N10" s="37"/>
      <c r="O10" s="115"/>
      <c r="P10" s="116"/>
      <c r="Q10" s="116"/>
      <c r="R10" s="117"/>
      <c r="S10" s="117"/>
      <c r="T10" s="207"/>
      <c r="U10" s="117"/>
      <c r="V10" s="117"/>
      <c r="W10" s="117"/>
      <c r="X10" s="117"/>
      <c r="Y10" s="117"/>
      <c r="Z10" s="118"/>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x14ac:dyDescent="0.45">
      <c r="A11" s="196" t="s">
        <v>17</v>
      </c>
      <c r="B11" s="90"/>
      <c r="C11" s="90"/>
      <c r="D11" s="90"/>
      <c r="E11" s="90"/>
      <c r="F11" s="90"/>
      <c r="G11" s="90"/>
      <c r="H11" s="91"/>
      <c r="I11" s="91"/>
      <c r="J11" s="92"/>
      <c r="K11" s="91"/>
      <c r="L11" s="91"/>
      <c r="M11" s="91"/>
      <c r="N11" s="10"/>
      <c r="O11" s="234">
        <v>190039</v>
      </c>
      <c r="P11" s="235">
        <v>161460</v>
      </c>
      <c r="Q11" s="122">
        <v>161293</v>
      </c>
      <c r="R11" s="287">
        <v>147908</v>
      </c>
      <c r="S11" s="288">
        <v>152445</v>
      </c>
      <c r="T11" s="208">
        <v>145194</v>
      </c>
      <c r="U11" s="189">
        <v>121782</v>
      </c>
      <c r="V11" s="125"/>
      <c r="W11" s="127"/>
      <c r="X11" s="125"/>
      <c r="Y11" s="127"/>
      <c r="Z11" s="125"/>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x14ac:dyDescent="0.45">
      <c r="A12" s="196" t="s">
        <v>18</v>
      </c>
      <c r="B12" s="12">
        <v>2752481</v>
      </c>
      <c r="C12" s="12">
        <v>3245558</v>
      </c>
      <c r="D12" s="12">
        <v>2728252</v>
      </c>
      <c r="E12" s="12">
        <v>2619187</v>
      </c>
      <c r="F12" s="12">
        <v>2167493</v>
      </c>
      <c r="G12" s="12">
        <v>2521283</v>
      </c>
      <c r="H12" s="14">
        <v>2216154</v>
      </c>
      <c r="I12" s="14">
        <v>2458738</v>
      </c>
      <c r="J12" s="14">
        <v>2962039</v>
      </c>
      <c r="K12" s="14">
        <v>3605534</v>
      </c>
      <c r="L12" s="14">
        <v>2669155</v>
      </c>
      <c r="M12" s="14">
        <v>3362661</v>
      </c>
      <c r="N12" s="15"/>
      <c r="O12" s="236">
        <v>3428742</v>
      </c>
      <c r="P12" s="237">
        <v>2964294</v>
      </c>
      <c r="Q12" s="238">
        <v>2942571</v>
      </c>
      <c r="R12" s="289">
        <v>3088234</v>
      </c>
      <c r="S12" s="290">
        <v>2751803</v>
      </c>
      <c r="T12" s="291">
        <v>3206441</v>
      </c>
      <c r="U12" s="124">
        <v>2491321</v>
      </c>
      <c r="V12" s="21"/>
      <c r="W12" s="103"/>
      <c r="X12" s="21"/>
      <c r="Y12" s="103"/>
      <c r="Z12" s="21"/>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x14ac:dyDescent="0.45">
      <c r="A13" s="196" t="s">
        <v>19</v>
      </c>
      <c r="B13" s="179"/>
      <c r="C13" s="179"/>
      <c r="D13" s="179"/>
      <c r="E13" s="179"/>
      <c r="F13" s="179"/>
      <c r="G13" s="179"/>
      <c r="H13" s="180"/>
      <c r="I13" s="180"/>
      <c r="J13" s="180"/>
      <c r="K13" s="180"/>
      <c r="L13" s="180"/>
      <c r="M13" s="180"/>
      <c r="N13" s="15"/>
      <c r="O13" s="239">
        <v>2606502</v>
      </c>
      <c r="P13" s="240">
        <v>2265937</v>
      </c>
      <c r="Q13" s="240">
        <v>2186053</v>
      </c>
      <c r="R13" s="289">
        <v>2280637</v>
      </c>
      <c r="S13" s="190">
        <v>2083662</v>
      </c>
      <c r="T13" s="292">
        <v>2420659</v>
      </c>
      <c r="U13" s="124">
        <v>1884132</v>
      </c>
      <c r="V13" s="21"/>
      <c r="W13" s="103"/>
      <c r="X13" s="21"/>
      <c r="Y13" s="103"/>
      <c r="Z13" s="21"/>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x14ac:dyDescent="0.45">
      <c r="A14" s="196" t="s">
        <v>20</v>
      </c>
      <c r="B14" s="17">
        <v>8.5344245319493878E-3</v>
      </c>
      <c r="C14" s="17">
        <v>1.0403605810577818E-2</v>
      </c>
      <c r="D14" s="17">
        <v>6.4276101838096978E-3</v>
      </c>
      <c r="E14" s="17">
        <v>5.7998247816181204E-3</v>
      </c>
      <c r="F14" s="17">
        <v>7.1625107001179683E-3</v>
      </c>
      <c r="G14" s="17">
        <v>5.8072937320487643E-3</v>
      </c>
      <c r="H14" s="19">
        <v>6.7376350318379694E-3</v>
      </c>
      <c r="I14" s="19">
        <v>8.854109179737224E-3</v>
      </c>
      <c r="J14" s="19">
        <v>9.0742896036834584E-3</v>
      </c>
      <c r="K14" s="19">
        <v>9.6083933055559363E-3</v>
      </c>
      <c r="L14" s="19">
        <v>1.0197668054739961E-2</v>
      </c>
      <c r="M14" s="19">
        <v>1.2198171768011044E-2</v>
      </c>
      <c r="N14" s="20"/>
      <c r="O14" s="255">
        <v>1.3483796296296298E-2</v>
      </c>
      <c r="P14" s="255">
        <v>9.1087962962962971E-3</v>
      </c>
      <c r="Q14" s="255">
        <v>6.076388888888889E-3</v>
      </c>
      <c r="R14" s="293">
        <v>0.47152777777777777</v>
      </c>
      <c r="S14" s="294">
        <v>0.47986111111111113</v>
      </c>
      <c r="T14" s="295">
        <v>0.47986111111111113</v>
      </c>
      <c r="U14" s="263">
        <v>0.41944444444444445</v>
      </c>
      <c r="V14" s="21"/>
      <c r="W14" s="103"/>
      <c r="X14" s="21"/>
      <c r="Y14" s="103"/>
      <c r="Z14" s="21"/>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4" x14ac:dyDescent="0.45">
      <c r="A15" s="196" t="s">
        <v>21</v>
      </c>
      <c r="B15" s="7">
        <v>0.53388358723620566</v>
      </c>
      <c r="C15" s="7">
        <v>0.54031888598726263</v>
      </c>
      <c r="D15" s="7">
        <v>0.36433865775008023</v>
      </c>
      <c r="E15" s="7">
        <v>0.36310340913918393</v>
      </c>
      <c r="F15" s="7">
        <v>0.45942444547749239</v>
      </c>
      <c r="G15" s="7">
        <v>0.34966562092225534</v>
      </c>
      <c r="H15" s="9">
        <v>0.31411791471344219</v>
      </c>
      <c r="I15" s="9">
        <v>0.48442598720971314</v>
      </c>
      <c r="J15" s="9">
        <v>0.47482588076941135</v>
      </c>
      <c r="K15" s="9">
        <v>0.49306256957928407</v>
      </c>
      <c r="L15" s="9">
        <v>0.47860370388047624</v>
      </c>
      <c r="M15" s="9">
        <v>0.56100291009191128</v>
      </c>
      <c r="N15" s="10"/>
      <c r="O15" s="241">
        <v>0.61</v>
      </c>
      <c r="P15" s="242">
        <v>0.438</v>
      </c>
      <c r="Q15" s="243">
        <v>0.30549999999999999</v>
      </c>
      <c r="R15" s="296">
        <v>0.42799999999999999</v>
      </c>
      <c r="S15" s="297">
        <v>0.45600000000000002</v>
      </c>
      <c r="T15" s="298">
        <v>0.46400000000000002</v>
      </c>
      <c r="U15" s="267">
        <v>0.39800000000000002</v>
      </c>
      <c r="V15" s="21"/>
      <c r="W15" s="103"/>
      <c r="X15" s="21"/>
      <c r="Y15" s="103"/>
      <c r="Z15" s="21"/>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1:54" x14ac:dyDescent="0.45">
      <c r="A16" s="200" t="s">
        <v>22</v>
      </c>
      <c r="B16" s="12">
        <v>236802</v>
      </c>
      <c r="C16" s="12">
        <v>253109</v>
      </c>
      <c r="D16" s="12">
        <v>186828</v>
      </c>
      <c r="E16" s="12">
        <v>217375</v>
      </c>
      <c r="F16" s="12">
        <v>200533</v>
      </c>
      <c r="G16" s="12">
        <v>235895</v>
      </c>
      <c r="H16" s="14">
        <v>250286</v>
      </c>
      <c r="I16" s="14">
        <v>193250</v>
      </c>
      <c r="J16" s="14">
        <v>136017</v>
      </c>
      <c r="K16" s="14">
        <v>246599</v>
      </c>
      <c r="L16" s="14">
        <v>228635</v>
      </c>
      <c r="M16" s="14">
        <v>242760</v>
      </c>
      <c r="N16" s="15"/>
      <c r="O16" s="244">
        <v>314285</v>
      </c>
      <c r="P16" s="245">
        <v>180087</v>
      </c>
      <c r="Q16" s="246">
        <v>145747</v>
      </c>
      <c r="R16" s="289">
        <v>206100</v>
      </c>
      <c r="S16" s="290">
        <v>167679</v>
      </c>
      <c r="T16" s="291">
        <v>177335</v>
      </c>
      <c r="U16" s="124">
        <v>181329</v>
      </c>
      <c r="V16" s="21"/>
      <c r="W16" s="103"/>
      <c r="X16" s="21"/>
      <c r="Y16" s="103"/>
      <c r="Z16" s="21"/>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x14ac:dyDescent="0.45">
      <c r="A17" s="203" t="s">
        <v>23</v>
      </c>
      <c r="B17" s="7">
        <v>0.87890682088833705</v>
      </c>
      <c r="C17" s="7">
        <v>0.8823123318412226</v>
      </c>
      <c r="D17" s="7">
        <v>0.90409775836598372</v>
      </c>
      <c r="E17" s="7">
        <v>0.79426371937895346</v>
      </c>
      <c r="F17" s="7">
        <v>0.95861950900849235</v>
      </c>
      <c r="G17" s="7">
        <v>0.9416440068674623</v>
      </c>
      <c r="H17" s="9">
        <v>0.71438668563163743</v>
      </c>
      <c r="I17" s="9">
        <v>0.48172309961190168</v>
      </c>
      <c r="J17" s="9">
        <v>0.49565411676481613</v>
      </c>
      <c r="K17" s="9">
        <v>0.43389387223792469</v>
      </c>
      <c r="L17" s="9">
        <v>0.45752307389507296</v>
      </c>
      <c r="M17" s="9">
        <v>0.45980748063931454</v>
      </c>
      <c r="N17" s="10"/>
      <c r="O17" s="119"/>
      <c r="P17" s="120"/>
      <c r="Q17" s="123"/>
      <c r="R17" s="110"/>
      <c r="S17" s="128"/>
      <c r="T17" s="210"/>
      <c r="U17" s="128"/>
      <c r="V17" s="110"/>
      <c r="W17" s="128"/>
      <c r="X17" s="110"/>
      <c r="Y17" s="128"/>
      <c r="Z17" s="110"/>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x14ac:dyDescent="0.45">
      <c r="A18" s="201" t="s">
        <v>24</v>
      </c>
      <c r="B18" s="12">
        <v>927899</v>
      </c>
      <c r="C18" s="12">
        <v>1316186</v>
      </c>
      <c r="D18" s="12">
        <v>1275002</v>
      </c>
      <c r="E18" s="12">
        <v>2072456</v>
      </c>
      <c r="F18" s="12">
        <v>1091463</v>
      </c>
      <c r="G18" s="12">
        <v>1174752</v>
      </c>
      <c r="H18" s="14">
        <v>1348897</v>
      </c>
      <c r="I18" s="14">
        <v>1293677</v>
      </c>
      <c r="J18" s="14">
        <v>1225310</v>
      </c>
      <c r="K18" s="14">
        <v>1418358</v>
      </c>
      <c r="L18" s="14">
        <v>1251617</v>
      </c>
      <c r="M18" s="14">
        <v>1298293</v>
      </c>
      <c r="N18" s="15"/>
      <c r="O18" s="247">
        <v>1578588</v>
      </c>
      <c r="P18" s="121">
        <v>1487029</v>
      </c>
      <c r="Q18" s="124">
        <v>1372946</v>
      </c>
      <c r="R18" s="121">
        <v>1817886</v>
      </c>
      <c r="S18" s="124">
        <v>1165007</v>
      </c>
      <c r="T18" s="209">
        <v>1079380</v>
      </c>
      <c r="U18" s="124">
        <v>1572450</v>
      </c>
      <c r="V18" s="21"/>
      <c r="W18" s="103"/>
      <c r="X18" s="21"/>
      <c r="Y18" s="103"/>
      <c r="Z18" s="21"/>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x14ac:dyDescent="0.45">
      <c r="A19" s="201" t="s">
        <v>25</v>
      </c>
      <c r="B19" s="12">
        <v>786969</v>
      </c>
      <c r="C19" s="12">
        <v>1143357</v>
      </c>
      <c r="D19" s="12">
        <v>1061940</v>
      </c>
      <c r="E19" s="12">
        <v>1029418</v>
      </c>
      <c r="F19" s="12">
        <v>852904</v>
      </c>
      <c r="G19" s="12">
        <v>854438</v>
      </c>
      <c r="H19" s="14">
        <v>996541</v>
      </c>
      <c r="I19" s="14">
        <v>936638</v>
      </c>
      <c r="J19" s="14">
        <v>861121</v>
      </c>
      <c r="K19" s="14">
        <v>1055216</v>
      </c>
      <c r="L19" s="14">
        <v>988864</v>
      </c>
      <c r="M19" s="14">
        <v>1044207</v>
      </c>
      <c r="N19" s="15"/>
      <c r="O19" s="247">
        <v>1268379</v>
      </c>
      <c r="P19" s="121">
        <v>1133159</v>
      </c>
      <c r="Q19" s="124">
        <v>1037253</v>
      </c>
      <c r="R19" s="121">
        <v>1118115</v>
      </c>
      <c r="S19" s="124">
        <v>855714</v>
      </c>
      <c r="T19" s="209">
        <v>867261</v>
      </c>
      <c r="U19" s="124">
        <v>1196189</v>
      </c>
      <c r="V19" s="21"/>
      <c r="W19" s="103"/>
      <c r="X19" s="21"/>
      <c r="Y19" s="103"/>
      <c r="Z19" s="21"/>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x14ac:dyDescent="0.45">
      <c r="A20" s="203" t="s">
        <v>26</v>
      </c>
      <c r="B20" s="53">
        <v>0.79800000000000004</v>
      </c>
      <c r="C20" s="53">
        <v>0.874</v>
      </c>
      <c r="D20" s="53">
        <v>0.82399999999999995</v>
      </c>
      <c r="E20" s="53">
        <v>0.76600000000000001</v>
      </c>
      <c r="F20" s="53">
        <v>0.82199999999999995</v>
      </c>
      <c r="G20" s="53">
        <v>0.81899999999999995</v>
      </c>
      <c r="H20" s="56">
        <v>0.74399999999999999</v>
      </c>
      <c r="I20" s="56">
        <v>0.41199999999999998</v>
      </c>
      <c r="J20" s="56">
        <v>0.434</v>
      </c>
      <c r="K20" s="56">
        <v>0.39700000000000002</v>
      </c>
      <c r="L20" s="56">
        <v>0.49299999999999999</v>
      </c>
      <c r="M20" s="56">
        <v>0.35799999999999998</v>
      </c>
      <c r="N20" s="15"/>
      <c r="O20" s="162"/>
      <c r="P20" s="163"/>
      <c r="Q20" s="164"/>
      <c r="R20" s="160"/>
      <c r="S20" s="161"/>
      <c r="T20" s="211"/>
      <c r="U20" s="161"/>
      <c r="V20" s="160"/>
      <c r="W20" s="161"/>
      <c r="X20" s="160"/>
      <c r="Y20" s="161"/>
      <c r="Z20" s="160"/>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x14ac:dyDescent="0.45">
      <c r="A21" s="203" t="s">
        <v>27</v>
      </c>
      <c r="B21" s="158">
        <v>0.97499999999999998</v>
      </c>
      <c r="C21" s="158">
        <v>0.92</v>
      </c>
      <c r="D21" s="158">
        <v>0.94499999999999995</v>
      </c>
      <c r="E21" s="158">
        <v>0.90700000000000003</v>
      </c>
      <c r="F21" s="158">
        <v>0.90200000000000002</v>
      </c>
      <c r="G21" s="158">
        <v>0.91100000000000003</v>
      </c>
      <c r="H21" s="158">
        <v>0.91100000000000003</v>
      </c>
      <c r="I21" s="158">
        <v>0.77800000000000002</v>
      </c>
      <c r="J21" s="158">
        <v>0.751</v>
      </c>
      <c r="K21" s="158">
        <v>0.72399999999999998</v>
      </c>
      <c r="L21" s="158">
        <v>0.81299999999999994</v>
      </c>
      <c r="M21" s="158">
        <v>0.71499999999999997</v>
      </c>
      <c r="N21" s="50"/>
      <c r="O21" s="165"/>
      <c r="P21" s="166"/>
      <c r="Q21" s="167"/>
      <c r="R21" s="110"/>
      <c r="S21" s="128"/>
      <c r="T21" s="210"/>
      <c r="U21" s="128"/>
      <c r="V21" s="110"/>
      <c r="W21" s="128"/>
      <c r="X21" s="110"/>
      <c r="Y21" s="128"/>
      <c r="Z21" s="110"/>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s="27" customFormat="1" x14ac:dyDescent="0.45">
      <c r="A22" s="202" t="s">
        <v>28</v>
      </c>
      <c r="B22" s="23">
        <v>8.9619581410243541</v>
      </c>
      <c r="C22" s="23">
        <v>7.546466371957175</v>
      </c>
      <c r="D22" s="23">
        <v>8.193998204846169</v>
      </c>
      <c r="E22" s="23">
        <v>9.9902187267635174</v>
      </c>
      <c r="F22" s="23">
        <v>11.111631063422227</v>
      </c>
      <c r="G22" s="159">
        <v>11.202266689829719</v>
      </c>
      <c r="H22" s="25">
        <v>13.89</v>
      </c>
      <c r="I22" s="25">
        <v>13.83</v>
      </c>
      <c r="J22" s="25">
        <v>14.26</v>
      </c>
      <c r="K22" s="25">
        <v>12.16</v>
      </c>
      <c r="L22" s="25">
        <v>7.83</v>
      </c>
      <c r="M22" s="25">
        <v>15.7</v>
      </c>
      <c r="N22" s="26"/>
      <c r="O22" s="248">
        <v>11.5</v>
      </c>
      <c r="P22" s="249">
        <v>13.1</v>
      </c>
      <c r="Q22" s="250">
        <v>15.8</v>
      </c>
      <c r="R22" s="126">
        <v>17.3</v>
      </c>
      <c r="S22" s="251">
        <v>15</v>
      </c>
      <c r="T22" s="212">
        <v>15.3</v>
      </c>
      <c r="U22" s="129"/>
      <c r="V22" s="126"/>
      <c r="W22" s="129"/>
      <c r="X22" s="126"/>
      <c r="Y22" s="129"/>
      <c r="Z22" s="126"/>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s="27" customFormat="1" x14ac:dyDescent="0.45">
      <c r="A23" s="202" t="s">
        <v>29</v>
      </c>
      <c r="B23" s="23">
        <v>63.11</v>
      </c>
      <c r="C23" s="23">
        <v>59.04</v>
      </c>
      <c r="D23" s="23">
        <v>49.32</v>
      </c>
      <c r="E23" s="23">
        <v>49.24</v>
      </c>
      <c r="F23" s="23">
        <v>55.91</v>
      </c>
      <c r="G23" s="159">
        <v>56.65</v>
      </c>
      <c r="H23" s="25">
        <v>67.989999999999995</v>
      </c>
      <c r="I23" s="25">
        <v>65.34</v>
      </c>
      <c r="J23" s="25">
        <v>68.510000000000005</v>
      </c>
      <c r="K23" s="25">
        <v>86.79</v>
      </c>
      <c r="L23" s="25">
        <v>66.03</v>
      </c>
      <c r="M23" s="25">
        <v>69.31</v>
      </c>
      <c r="N23" s="26"/>
      <c r="O23" s="299">
        <v>39.6</v>
      </c>
      <c r="P23" s="300">
        <v>48.8</v>
      </c>
      <c r="Q23" s="301">
        <v>49.8</v>
      </c>
      <c r="R23" s="302">
        <v>46.1</v>
      </c>
      <c r="S23" s="303">
        <v>32.799999999999997</v>
      </c>
      <c r="T23" s="304">
        <v>36.5</v>
      </c>
      <c r="U23" s="129"/>
      <c r="V23" s="126"/>
      <c r="W23" s="129"/>
      <c r="X23" s="126"/>
      <c r="Y23" s="129"/>
      <c r="Z23" s="126"/>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x14ac:dyDescent="0.45">
      <c r="A24" s="197" t="s">
        <v>30</v>
      </c>
      <c r="B24" s="12">
        <v>5488</v>
      </c>
      <c r="C24" s="12">
        <v>7471</v>
      </c>
      <c r="D24" s="12">
        <v>7609</v>
      </c>
      <c r="E24" s="12">
        <v>6469</v>
      </c>
      <c r="F24" s="12">
        <v>5386</v>
      </c>
      <c r="G24" s="12">
        <v>6290</v>
      </c>
      <c r="H24" s="14">
        <v>6148</v>
      </c>
      <c r="I24" s="14">
        <v>6269</v>
      </c>
      <c r="J24" s="14">
        <v>6255</v>
      </c>
      <c r="K24" s="14">
        <v>7001</v>
      </c>
      <c r="L24" s="14">
        <v>6596</v>
      </c>
      <c r="M24" s="14">
        <v>7560</v>
      </c>
      <c r="N24" s="15"/>
      <c r="O24" s="305">
        <v>7224</v>
      </c>
      <c r="P24" s="306">
        <v>7071</v>
      </c>
      <c r="Q24" s="307">
        <v>6601</v>
      </c>
      <c r="R24" s="289">
        <v>6949</v>
      </c>
      <c r="S24" s="308">
        <v>6121</v>
      </c>
      <c r="T24" s="291">
        <v>6684</v>
      </c>
      <c r="U24" s="124">
        <v>4846</v>
      </c>
      <c r="V24" s="21"/>
      <c r="W24" s="103"/>
      <c r="X24" s="21"/>
      <c r="Y24" s="103"/>
      <c r="Z24" s="21"/>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1:54" x14ac:dyDescent="0.45">
      <c r="A25" s="197" t="s">
        <v>31</v>
      </c>
      <c r="B25" s="7">
        <v>0.28823145529693278</v>
      </c>
      <c r="C25" s="7">
        <v>0.236728599867286</v>
      </c>
      <c r="D25" s="7">
        <v>0.24082059323141253</v>
      </c>
      <c r="E25" s="7">
        <v>0.26168461051298292</v>
      </c>
      <c r="F25" s="7">
        <v>0.26290706910246225</v>
      </c>
      <c r="G25" s="38">
        <v>0.28999999999999998</v>
      </c>
      <c r="H25" s="9">
        <v>0.3128654970760234</v>
      </c>
      <c r="I25" s="9">
        <v>0.28643306379155437</v>
      </c>
      <c r="J25" s="9">
        <v>0.30158730158730157</v>
      </c>
      <c r="K25" s="9">
        <v>0.32006344171292622</v>
      </c>
      <c r="L25" s="9">
        <v>0.31951547779273215</v>
      </c>
      <c r="M25" s="9">
        <v>0.33324952859836582</v>
      </c>
      <c r="N25" s="10"/>
      <c r="O25" s="309">
        <v>0.34949999999999998</v>
      </c>
      <c r="P25" s="310">
        <v>0.32200000000000001</v>
      </c>
      <c r="Q25" s="311">
        <v>0.2833</v>
      </c>
      <c r="R25" s="312">
        <v>0.30299999999999999</v>
      </c>
      <c r="S25" s="313">
        <v>0.30709999999999998</v>
      </c>
      <c r="T25" s="314">
        <v>0.31219999999999998</v>
      </c>
      <c r="U25" s="52">
        <v>0.316</v>
      </c>
      <c r="V25" s="21"/>
      <c r="W25" s="103"/>
      <c r="X25" s="21"/>
      <c r="Y25" s="103"/>
      <c r="Z25" s="21"/>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1:54" x14ac:dyDescent="0.45">
      <c r="A26" s="197" t="s">
        <v>32</v>
      </c>
      <c r="B26" s="7">
        <v>0.17859473569719383</v>
      </c>
      <c r="C26" s="7">
        <v>0.13818845388188453</v>
      </c>
      <c r="D26" s="7">
        <v>0.14007578727296485</v>
      </c>
      <c r="E26" s="7">
        <v>0.12767574414186195</v>
      </c>
      <c r="F26" s="7">
        <v>0.14475774424146148</v>
      </c>
      <c r="G26" s="38">
        <v>0.14299999999999999</v>
      </c>
      <c r="H26" s="9">
        <v>0.1467557783347257</v>
      </c>
      <c r="I26" s="9">
        <v>0.16477987421383647</v>
      </c>
      <c r="J26" s="9">
        <v>0.15173847316704459</v>
      </c>
      <c r="K26" s="9">
        <v>0.14528152260111024</v>
      </c>
      <c r="L26" s="9">
        <v>0.13028263795423958</v>
      </c>
      <c r="M26" s="9">
        <v>0.14783155248271526</v>
      </c>
      <c r="N26" s="10"/>
      <c r="O26" s="309">
        <v>0.15229999999999999</v>
      </c>
      <c r="P26" s="310">
        <v>0.161</v>
      </c>
      <c r="Q26" s="311">
        <v>0.15179999999999999</v>
      </c>
      <c r="R26" s="312">
        <v>0.16800000000000001</v>
      </c>
      <c r="S26" s="313">
        <v>0.1663</v>
      </c>
      <c r="T26" s="314">
        <v>0.17599999999999999</v>
      </c>
      <c r="U26" s="52">
        <v>0.16700000000000001</v>
      </c>
      <c r="V26" s="21"/>
      <c r="W26" s="103"/>
      <c r="X26" s="21"/>
      <c r="Y26" s="103"/>
      <c r="Z26" s="21"/>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1:54" x14ac:dyDescent="0.45">
      <c r="A27" s="198" t="s">
        <v>33</v>
      </c>
      <c r="B27" s="7">
        <v>0.53317380900587341</v>
      </c>
      <c r="C27" s="7">
        <v>0.6250829462508295</v>
      </c>
      <c r="D27" s="7">
        <v>0.61910361949562265</v>
      </c>
      <c r="E27" s="7">
        <v>0.61063964534515514</v>
      </c>
      <c r="F27" s="7">
        <v>0.59233518665607621</v>
      </c>
      <c r="G27" s="38">
        <v>0.56699999999999995</v>
      </c>
      <c r="H27" s="9">
        <v>0.54037872458925096</v>
      </c>
      <c r="I27" s="9">
        <v>0.54878706199460914</v>
      </c>
      <c r="J27" s="9">
        <v>0.54667422524565379</v>
      </c>
      <c r="K27" s="9">
        <v>0.53465503568596351</v>
      </c>
      <c r="L27" s="9">
        <v>0.55020188425302829</v>
      </c>
      <c r="M27" s="9">
        <v>0.51891891891891895</v>
      </c>
      <c r="N27" s="10"/>
      <c r="O27" s="309">
        <v>0.49819999999999998</v>
      </c>
      <c r="P27" s="310">
        <v>0.51719999999999999</v>
      </c>
      <c r="Q27" s="311">
        <v>0.56459999999999999</v>
      </c>
      <c r="R27" s="312">
        <v>0.52969999999999995</v>
      </c>
      <c r="S27" s="313">
        <v>0.52659999999999996</v>
      </c>
      <c r="T27" s="314">
        <v>0.51200000000000001</v>
      </c>
      <c r="U27" s="52">
        <v>0.51748000000000005</v>
      </c>
      <c r="V27" s="131"/>
      <c r="W27" s="52"/>
      <c r="X27" s="131"/>
      <c r="Y27" s="52"/>
      <c r="Z27" s="131"/>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1:54" x14ac:dyDescent="0.45">
      <c r="A28" s="197" t="s">
        <v>34</v>
      </c>
      <c r="B28" s="12">
        <v>285</v>
      </c>
      <c r="C28" s="12">
        <v>471</v>
      </c>
      <c r="D28" s="12">
        <v>634</v>
      </c>
      <c r="E28" s="12">
        <v>515</v>
      </c>
      <c r="F28" s="12">
        <v>479</v>
      </c>
      <c r="G28" s="40">
        <v>486</v>
      </c>
      <c r="H28" s="14">
        <v>495</v>
      </c>
      <c r="I28" s="14">
        <v>488</v>
      </c>
      <c r="J28" s="14">
        <v>403</v>
      </c>
      <c r="K28" s="14">
        <v>418</v>
      </c>
      <c r="L28" s="14">
        <v>534</v>
      </c>
      <c r="M28" s="14">
        <v>594</v>
      </c>
      <c r="N28" s="15"/>
      <c r="O28" s="299">
        <v>422</v>
      </c>
      <c r="P28" s="300">
        <v>398</v>
      </c>
      <c r="Q28" s="301">
        <v>484</v>
      </c>
      <c r="R28" s="315">
        <v>473</v>
      </c>
      <c r="S28" s="316">
        <v>443</v>
      </c>
      <c r="T28" s="317">
        <v>407</v>
      </c>
      <c r="U28" s="252">
        <v>310</v>
      </c>
      <c r="V28" s="21"/>
      <c r="W28" s="103"/>
      <c r="X28" s="21"/>
      <c r="Y28" s="103"/>
      <c r="Z28" s="21"/>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1:54" x14ac:dyDescent="0.45">
      <c r="A29" s="197" t="s">
        <v>35</v>
      </c>
      <c r="B29" s="7">
        <v>0.22222222222222221</v>
      </c>
      <c r="C29" s="7">
        <v>0.125</v>
      </c>
      <c r="D29" s="7">
        <v>5.1948051948051951E-2</v>
      </c>
      <c r="E29" s="7">
        <v>0.13524590163934427</v>
      </c>
      <c r="F29" s="7">
        <v>0.11439842209072978</v>
      </c>
      <c r="G29" s="38">
        <v>0.14899999999999999</v>
      </c>
      <c r="H29" s="9">
        <v>0.15332197614991483</v>
      </c>
      <c r="I29" s="9">
        <v>0.19</v>
      </c>
      <c r="J29" s="9">
        <v>0.13670886075949368</v>
      </c>
      <c r="K29" s="9">
        <v>9.8654708520179366E-2</v>
      </c>
      <c r="L29" s="9">
        <v>0.13953488372093023</v>
      </c>
      <c r="M29" s="9">
        <v>0.12866449511400652</v>
      </c>
      <c r="N29" s="10"/>
      <c r="O29" s="309">
        <v>0.1638</v>
      </c>
      <c r="P29" s="310">
        <v>0.19270000000000001</v>
      </c>
      <c r="Q29" s="311">
        <v>0.17399999999999999</v>
      </c>
      <c r="R29" s="312">
        <v>0.32100000000000001</v>
      </c>
      <c r="S29" s="318">
        <v>0.28199999999999997</v>
      </c>
      <c r="T29" s="314">
        <v>0.20200000000000001</v>
      </c>
      <c r="U29" s="253">
        <v>0.21099999999999999</v>
      </c>
      <c r="V29" s="131"/>
      <c r="W29" s="52"/>
      <c r="X29" s="131"/>
      <c r="Y29" s="52"/>
      <c r="Z29" s="131"/>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row>
    <row r="30" spans="1:54" x14ac:dyDescent="0.45">
      <c r="A30" s="197" t="s">
        <v>36</v>
      </c>
      <c r="B30" s="7">
        <v>0.22939068100358423</v>
      </c>
      <c r="C30" s="7">
        <v>0.1891891891891892</v>
      </c>
      <c r="D30" s="7">
        <v>0.12059369202226346</v>
      </c>
      <c r="E30" s="7">
        <v>0.10860655737704918</v>
      </c>
      <c r="F30" s="7">
        <v>0.19132149901380671</v>
      </c>
      <c r="G30" s="38">
        <v>0.14899999999999999</v>
      </c>
      <c r="H30" s="9">
        <v>0.1635434412265758</v>
      </c>
      <c r="I30" s="9">
        <v>0.186</v>
      </c>
      <c r="J30" s="9">
        <v>0.17974683544303796</v>
      </c>
      <c r="K30" s="9">
        <v>0.15919282511210761</v>
      </c>
      <c r="L30" s="9">
        <v>0.2005813953488372</v>
      </c>
      <c r="M30" s="9">
        <v>0.11889250814332247</v>
      </c>
      <c r="N30" s="10"/>
      <c r="O30" s="309">
        <v>0.1288</v>
      </c>
      <c r="P30" s="310">
        <v>0.161</v>
      </c>
      <c r="Q30" s="311">
        <v>0.24299999999999999</v>
      </c>
      <c r="R30" s="312">
        <v>0.1643</v>
      </c>
      <c r="S30" s="318">
        <v>0.245</v>
      </c>
      <c r="T30" s="314">
        <v>0.16900000000000001</v>
      </c>
      <c r="U30" s="253">
        <v>0.188</v>
      </c>
      <c r="V30" s="131"/>
      <c r="W30" s="52"/>
      <c r="X30" s="131"/>
      <c r="Y30" s="52"/>
      <c r="Z30" s="131"/>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1:54" ht="14.65" thickBot="1" x14ac:dyDescent="0.5">
      <c r="A31" s="199" t="s">
        <v>37</v>
      </c>
      <c r="B31" s="29">
        <v>0.54838709677419351</v>
      </c>
      <c r="C31" s="29">
        <v>0.68581081081081086</v>
      </c>
      <c r="D31" s="29">
        <v>0.82745825602968459</v>
      </c>
      <c r="E31" s="29">
        <v>0.75614754098360659</v>
      </c>
      <c r="F31" s="29">
        <v>0.6942800788954635</v>
      </c>
      <c r="G31" s="41">
        <v>0.70299999999999996</v>
      </c>
      <c r="H31" s="31">
        <v>0.68313458262350935</v>
      </c>
      <c r="I31" s="31">
        <v>0.624</v>
      </c>
      <c r="J31" s="31">
        <v>0.68354430379746833</v>
      </c>
      <c r="K31" s="31">
        <v>0.74215246636771304</v>
      </c>
      <c r="L31" s="31">
        <v>0.65988372093023251</v>
      </c>
      <c r="M31" s="31">
        <v>0.75244299674267101</v>
      </c>
      <c r="N31" s="32"/>
      <c r="O31" s="319">
        <v>0.70740000000000003</v>
      </c>
      <c r="P31" s="320">
        <v>0.64600000000000002</v>
      </c>
      <c r="Q31" s="321">
        <v>0.58299999999999996</v>
      </c>
      <c r="R31" s="322">
        <v>0.51600000000000001</v>
      </c>
      <c r="S31" s="323">
        <v>0.47299999999999998</v>
      </c>
      <c r="T31" s="324">
        <v>0.628</v>
      </c>
      <c r="U31" s="134">
        <v>0.60099999999999998</v>
      </c>
      <c r="V31" s="132"/>
      <c r="W31" s="134"/>
      <c r="X31" s="132"/>
      <c r="Y31" s="134"/>
      <c r="Z31" s="132"/>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1:54" ht="25.9" thickBot="1" x14ac:dyDescent="0.8">
      <c r="A32" s="1" t="s">
        <v>38</v>
      </c>
      <c r="B32" s="33"/>
      <c r="C32" s="33"/>
      <c r="D32" s="33"/>
      <c r="E32" s="33"/>
      <c r="F32" s="33"/>
      <c r="G32" s="33"/>
      <c r="H32" s="34"/>
      <c r="I32" s="34"/>
      <c r="J32" s="34"/>
      <c r="K32" s="34"/>
      <c r="L32" s="34"/>
      <c r="M32" s="34"/>
      <c r="N32" s="101"/>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row>
    <row r="33" spans="1:54" x14ac:dyDescent="0.45">
      <c r="B33" s="3">
        <v>43922</v>
      </c>
      <c r="C33" s="3">
        <v>43952</v>
      </c>
      <c r="D33" s="3">
        <v>43983</v>
      </c>
      <c r="E33" s="3">
        <v>44013</v>
      </c>
      <c r="F33" s="3">
        <v>44044</v>
      </c>
      <c r="G33" s="3">
        <v>44075</v>
      </c>
      <c r="H33" s="3">
        <v>44105</v>
      </c>
      <c r="I33" s="3">
        <v>44136</v>
      </c>
      <c r="J33" s="3">
        <v>44166</v>
      </c>
      <c r="K33" s="3">
        <v>44197</v>
      </c>
      <c r="L33" s="3">
        <v>44228</v>
      </c>
      <c r="M33" s="3">
        <v>44256</v>
      </c>
      <c r="N33" s="2"/>
      <c r="O33" s="3">
        <v>44287</v>
      </c>
      <c r="P33" s="3">
        <v>44317</v>
      </c>
      <c r="Q33" s="3">
        <v>44348</v>
      </c>
      <c r="R33" s="3">
        <v>44378</v>
      </c>
      <c r="S33" s="3">
        <v>44409</v>
      </c>
      <c r="T33" s="3">
        <v>44440</v>
      </c>
      <c r="U33" s="3">
        <v>44470</v>
      </c>
      <c r="V33" s="3">
        <v>44501</v>
      </c>
      <c r="W33" s="3">
        <v>44531</v>
      </c>
      <c r="X33" s="3">
        <v>44562</v>
      </c>
      <c r="Y33" s="3">
        <v>44593</v>
      </c>
      <c r="Z33" s="3">
        <v>44621</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1:54" s="4" customFormat="1" ht="18.75" customHeight="1" thickBot="1" x14ac:dyDescent="0.5">
      <c r="A34" s="61" t="s">
        <v>9</v>
      </c>
      <c r="B34" s="79"/>
      <c r="C34" s="80"/>
      <c r="D34" s="80"/>
      <c r="E34" s="80"/>
      <c r="F34" s="80"/>
      <c r="G34" s="80"/>
      <c r="H34" s="80"/>
      <c r="I34" s="80"/>
      <c r="J34" s="80"/>
      <c r="K34" s="80"/>
      <c r="L34" s="80"/>
      <c r="M34" s="81"/>
      <c r="N34" s="51"/>
      <c r="O34" s="79"/>
      <c r="P34" s="80"/>
      <c r="Q34" s="80"/>
      <c r="R34" s="80"/>
      <c r="S34" s="80"/>
      <c r="T34" s="80"/>
      <c r="U34" s="80"/>
      <c r="V34" s="80"/>
      <c r="W34" s="80"/>
      <c r="X34" s="80"/>
      <c r="Y34" s="80"/>
      <c r="Z34" s="81"/>
    </row>
    <row r="35" spans="1:54" x14ac:dyDescent="0.45">
      <c r="A35" s="223" t="s">
        <v>10</v>
      </c>
      <c r="B35" s="84">
        <v>0.83904513715829099</v>
      </c>
      <c r="C35" s="85">
        <v>0.86397359589050993</v>
      </c>
      <c r="D35" s="86">
        <v>0.8558980078222056</v>
      </c>
      <c r="E35" s="85">
        <v>0.85657903565494931</v>
      </c>
      <c r="F35" s="86">
        <v>0.86184234922002112</v>
      </c>
      <c r="G35" s="85">
        <v>0.86037439310485153</v>
      </c>
      <c r="H35" s="87">
        <v>0.85944720272528785</v>
      </c>
      <c r="I35" s="88">
        <v>0.85737343596578264</v>
      </c>
      <c r="J35" s="87">
        <v>0.85847805073362238</v>
      </c>
      <c r="K35" s="88">
        <v>0.85429425952886928</v>
      </c>
      <c r="L35" s="87">
        <v>0.85312252813017786</v>
      </c>
      <c r="M35" s="88">
        <v>0.85163287342808769</v>
      </c>
      <c r="N35" s="10"/>
      <c r="O35" s="130"/>
      <c r="P35" s="130"/>
      <c r="Q35" s="133"/>
      <c r="R35" s="104"/>
      <c r="S35" s="107"/>
      <c r="T35" s="104"/>
      <c r="U35" s="107"/>
      <c r="V35" s="104"/>
      <c r="W35" s="107"/>
      <c r="X35" s="104"/>
      <c r="Y35" s="107"/>
      <c r="Z35" s="104"/>
    </row>
    <row r="36" spans="1:54" x14ac:dyDescent="0.45">
      <c r="A36" s="5" t="s">
        <v>11</v>
      </c>
      <c r="B36" s="63"/>
      <c r="C36" s="64"/>
      <c r="D36" s="65"/>
      <c r="E36" s="64"/>
      <c r="F36" s="65"/>
      <c r="G36" s="64"/>
      <c r="H36" s="66"/>
      <c r="I36" s="67"/>
      <c r="J36" s="66"/>
      <c r="K36" s="67"/>
      <c r="L36" s="66"/>
      <c r="M36" s="67"/>
      <c r="N36" s="10"/>
      <c r="O36" s="131">
        <v>0.84</v>
      </c>
      <c r="P36" s="131">
        <v>0.83399999999999996</v>
      </c>
      <c r="Q36" s="52">
        <v>0.83399999999999996</v>
      </c>
      <c r="R36" s="131">
        <v>0.83099999999999996</v>
      </c>
      <c r="S36" s="52">
        <v>0.83299999999999996</v>
      </c>
      <c r="T36" s="131">
        <v>0.83099999999999996</v>
      </c>
      <c r="U36" s="52">
        <v>0.83</v>
      </c>
      <c r="V36" s="131"/>
      <c r="W36" s="52"/>
      <c r="X36" s="131"/>
      <c r="Y36" s="52"/>
      <c r="Z36" s="131"/>
      <c r="AC36" s="204"/>
      <c r="AD36" s="122"/>
      <c r="AE36" s="205"/>
      <c r="AF36" s="205"/>
      <c r="AG36" s="205"/>
    </row>
    <row r="37" spans="1:54" x14ac:dyDescent="0.45">
      <c r="A37" s="5" t="s">
        <v>12</v>
      </c>
      <c r="B37" s="68"/>
      <c r="C37" s="68"/>
      <c r="D37" s="68"/>
      <c r="E37" s="68"/>
      <c r="F37" s="68"/>
      <c r="G37" s="68"/>
      <c r="H37" s="68"/>
      <c r="I37" s="68"/>
      <c r="J37" s="68"/>
      <c r="K37" s="68"/>
      <c r="L37" s="68"/>
      <c r="M37" s="89"/>
      <c r="N37" s="10"/>
      <c r="O37" s="147">
        <v>69.569999999999993</v>
      </c>
      <c r="P37" s="149">
        <v>68.3</v>
      </c>
      <c r="Q37" s="148">
        <v>68.17</v>
      </c>
      <c r="R37" s="149">
        <v>67.599999999999994</v>
      </c>
      <c r="S37" s="148">
        <v>68.2</v>
      </c>
      <c r="T37" s="149">
        <v>67.900000000000006</v>
      </c>
      <c r="U37" s="148">
        <v>67.599999999999994</v>
      </c>
      <c r="V37" s="149"/>
      <c r="W37" s="148"/>
      <c r="X37" s="149"/>
      <c r="Y37" s="148"/>
      <c r="Z37" s="149"/>
      <c r="AC37" s="204"/>
      <c r="AD37" s="205"/>
      <c r="AE37" s="205"/>
      <c r="AF37" s="205"/>
      <c r="AG37" s="205"/>
    </row>
    <row r="38" spans="1:54" x14ac:dyDescent="0.45">
      <c r="A38" s="5" t="s">
        <v>13</v>
      </c>
      <c r="B38" s="69"/>
      <c r="C38" s="70"/>
      <c r="D38" s="71"/>
      <c r="E38" s="70"/>
      <c r="F38" s="71"/>
      <c r="G38" s="70"/>
      <c r="H38" s="72"/>
      <c r="I38" s="73"/>
      <c r="J38" s="72"/>
      <c r="K38" s="73"/>
      <c r="L38" s="72"/>
      <c r="M38" s="73"/>
      <c r="N38" s="15"/>
      <c r="O38" s="131">
        <v>0.92166870999999995</v>
      </c>
      <c r="P38" s="131">
        <v>0.92341087700000002</v>
      </c>
      <c r="Q38" s="52">
        <v>0.92147693399999997</v>
      </c>
      <c r="R38" s="131">
        <v>0.92200000000000004</v>
      </c>
      <c r="S38" s="52">
        <v>0.92200000000000004</v>
      </c>
      <c r="T38" s="131">
        <v>0.92200000000000004</v>
      </c>
      <c r="U38" s="52">
        <v>0.92300000000000004</v>
      </c>
      <c r="V38" s="131"/>
      <c r="W38" s="52"/>
      <c r="X38" s="131"/>
      <c r="Y38" s="52"/>
      <c r="Z38" s="131"/>
      <c r="AC38" s="204"/>
      <c r="AD38" s="205"/>
      <c r="AE38" s="205"/>
      <c r="AF38" s="205"/>
      <c r="AG38" s="205"/>
    </row>
    <row r="39" spans="1:54" x14ac:dyDescent="0.45">
      <c r="A39" s="268" t="s">
        <v>14</v>
      </c>
      <c r="B39" s="63"/>
      <c r="C39" s="64"/>
      <c r="D39" s="65"/>
      <c r="E39" s="64"/>
      <c r="F39" s="65"/>
      <c r="G39" s="64"/>
      <c r="H39" s="66"/>
      <c r="I39" s="67"/>
      <c r="J39" s="66"/>
      <c r="K39" s="67"/>
      <c r="L39" s="66"/>
      <c r="M39" s="67"/>
      <c r="N39" s="10"/>
      <c r="O39" s="256">
        <v>0.66200000000000003</v>
      </c>
      <c r="P39" s="256">
        <v>0.69299999999999995</v>
      </c>
      <c r="Q39" s="259">
        <v>0.74299999999999999</v>
      </c>
      <c r="R39" s="256">
        <v>0.75800000000000001</v>
      </c>
      <c r="S39" s="259">
        <v>0.76800000000000002</v>
      </c>
      <c r="T39" s="256">
        <v>0.77200000000000002</v>
      </c>
      <c r="U39" s="259">
        <v>0.78</v>
      </c>
      <c r="V39" s="21"/>
      <c r="W39" s="103"/>
      <c r="X39" s="21"/>
      <c r="Y39" s="103"/>
      <c r="Z39" s="21"/>
      <c r="AC39" s="204"/>
      <c r="AD39" s="205"/>
      <c r="AE39" s="205"/>
      <c r="AF39" s="205"/>
      <c r="AG39" s="205"/>
    </row>
    <row r="40" spans="1:54" ht="14.65" thickBot="1" x14ac:dyDescent="0.5">
      <c r="A40" s="269" t="s">
        <v>15</v>
      </c>
      <c r="B40" s="153"/>
      <c r="C40" s="154"/>
      <c r="D40" s="155"/>
      <c r="E40" s="154"/>
      <c r="F40" s="155"/>
      <c r="G40" s="154"/>
      <c r="H40" s="156"/>
      <c r="I40" s="157"/>
      <c r="J40" s="156"/>
      <c r="K40" s="157"/>
      <c r="L40" s="156"/>
      <c r="M40" s="157"/>
      <c r="N40" s="10"/>
      <c r="O40" s="132">
        <v>0.30199999999999999</v>
      </c>
      <c r="P40" s="132">
        <v>0.33600000000000002</v>
      </c>
      <c r="Q40" s="134">
        <v>0.35099999999999998</v>
      </c>
      <c r="R40" s="132">
        <v>0.371</v>
      </c>
      <c r="S40" s="134">
        <v>0.38</v>
      </c>
      <c r="T40" s="132">
        <v>0.39400000000000002</v>
      </c>
      <c r="U40" s="134">
        <v>0.40799999999999997</v>
      </c>
      <c r="V40" s="132"/>
      <c r="W40" s="134"/>
      <c r="X40" s="132"/>
      <c r="Y40" s="134"/>
      <c r="Z40" s="132"/>
      <c r="AC40" s="204"/>
      <c r="AD40" s="205"/>
      <c r="AE40" s="205"/>
      <c r="AF40" s="205"/>
      <c r="AG40" s="205"/>
    </row>
    <row r="41" spans="1:54" ht="18.75" customHeight="1" thickBot="1" x14ac:dyDescent="0.5">
      <c r="A41" s="270" t="s">
        <v>16</v>
      </c>
      <c r="B41" s="82"/>
      <c r="C41" s="57"/>
      <c r="D41" s="57"/>
      <c r="E41" s="57"/>
      <c r="F41" s="57"/>
      <c r="G41" s="57"/>
      <c r="H41" s="58"/>
      <c r="I41" s="58"/>
      <c r="J41" s="58"/>
      <c r="K41" s="58"/>
      <c r="L41" s="58"/>
      <c r="M41" s="83"/>
      <c r="N41" s="10"/>
      <c r="O41" s="135"/>
      <c r="P41" s="62"/>
      <c r="Q41" s="62"/>
      <c r="R41" s="59"/>
      <c r="S41" s="59"/>
      <c r="T41" s="59"/>
      <c r="U41" s="59"/>
      <c r="V41" s="59"/>
      <c r="W41" s="59"/>
      <c r="X41" s="59"/>
      <c r="Y41" s="59"/>
      <c r="Z41" s="136"/>
      <c r="AC41" s="204"/>
      <c r="AD41" s="205"/>
      <c r="AE41" s="205"/>
      <c r="AF41" s="205"/>
      <c r="AG41" s="205"/>
    </row>
    <row r="42" spans="1:54" x14ac:dyDescent="0.45">
      <c r="A42" s="271" t="s">
        <v>17</v>
      </c>
      <c r="B42" s="184"/>
      <c r="C42" s="185"/>
      <c r="D42" s="184"/>
      <c r="E42" s="185"/>
      <c r="F42" s="184"/>
      <c r="G42" s="185"/>
      <c r="H42" s="186"/>
      <c r="I42" s="187"/>
      <c r="J42" s="186"/>
      <c r="K42" s="187"/>
      <c r="L42" s="186"/>
      <c r="M42" s="186"/>
      <c r="N42" s="10"/>
      <c r="O42" s="137">
        <v>190039</v>
      </c>
      <c r="P42" s="140">
        <v>351499</v>
      </c>
      <c r="Q42" s="143">
        <v>512792</v>
      </c>
      <c r="R42" s="188">
        <v>660700</v>
      </c>
      <c r="S42" s="191">
        <v>813145</v>
      </c>
      <c r="T42" s="218">
        <v>958339</v>
      </c>
      <c r="U42" s="191">
        <v>1080121</v>
      </c>
      <c r="V42" s="125"/>
      <c r="W42" s="146"/>
      <c r="X42" s="125"/>
      <c r="Y42" s="146"/>
      <c r="Z42" s="125"/>
      <c r="AC42" s="204"/>
      <c r="AD42" s="217"/>
    </row>
    <row r="43" spans="1:54" x14ac:dyDescent="0.45">
      <c r="A43" s="271" t="s">
        <v>18</v>
      </c>
      <c r="B43" s="12">
        <v>2752481</v>
      </c>
      <c r="C43" s="11">
        <v>5998039</v>
      </c>
      <c r="D43" s="12">
        <v>8726291</v>
      </c>
      <c r="E43" s="11">
        <v>11345478</v>
      </c>
      <c r="F43" s="12">
        <v>13512971</v>
      </c>
      <c r="G43" s="11">
        <v>16034254</v>
      </c>
      <c r="H43" s="14">
        <v>18250408</v>
      </c>
      <c r="I43" s="13">
        <v>20709146</v>
      </c>
      <c r="J43" s="14">
        <v>23671185</v>
      </c>
      <c r="K43" s="13">
        <v>27276719</v>
      </c>
      <c r="L43" s="14">
        <v>29945874</v>
      </c>
      <c r="M43" s="14">
        <v>33308535</v>
      </c>
      <c r="N43" s="15"/>
      <c r="O43" s="138">
        <v>3428742</v>
      </c>
      <c r="P43" s="141">
        <v>6393036</v>
      </c>
      <c r="Q43" s="144">
        <v>9335607</v>
      </c>
      <c r="R43" s="289">
        <v>12423841</v>
      </c>
      <c r="S43" s="290">
        <v>15175644</v>
      </c>
      <c r="T43" s="292">
        <v>18382085</v>
      </c>
      <c r="U43" s="124">
        <v>20873406</v>
      </c>
      <c r="V43" s="21"/>
      <c r="W43" s="103"/>
      <c r="X43" s="21"/>
      <c r="Y43" s="103"/>
      <c r="Z43" s="21"/>
      <c r="AC43" s="204"/>
      <c r="AD43" s="217"/>
    </row>
    <row r="44" spans="1:54" x14ac:dyDescent="0.45">
      <c r="A44" s="271" t="s">
        <v>19</v>
      </c>
      <c r="B44" s="179"/>
      <c r="C44" s="182"/>
      <c r="D44" s="179"/>
      <c r="E44" s="182"/>
      <c r="F44" s="179"/>
      <c r="G44" s="182"/>
      <c r="H44" s="180"/>
      <c r="I44" s="183"/>
      <c r="J44" s="180"/>
      <c r="K44" s="183"/>
      <c r="L44" s="180"/>
      <c r="M44" s="180"/>
      <c r="N44" s="15"/>
      <c r="O44" s="138">
        <v>2606502</v>
      </c>
      <c r="P44" s="141">
        <v>4872439</v>
      </c>
      <c r="Q44" s="144">
        <v>7058492</v>
      </c>
      <c r="R44" s="289">
        <v>9339129</v>
      </c>
      <c r="S44" s="290">
        <v>11422791</v>
      </c>
      <c r="T44" s="292">
        <v>13843450</v>
      </c>
      <c r="U44" s="124">
        <v>15727582</v>
      </c>
      <c r="V44" s="21"/>
      <c r="W44" s="103"/>
      <c r="X44" s="21"/>
      <c r="Y44" s="103"/>
      <c r="Z44" s="21"/>
      <c r="AC44" s="204"/>
      <c r="AD44" s="217"/>
    </row>
    <row r="45" spans="1:54" x14ac:dyDescent="0.45">
      <c r="A45" s="271" t="s">
        <v>20</v>
      </c>
      <c r="B45" s="17">
        <v>8.5344245319493878E-3</v>
      </c>
      <c r="C45" s="16">
        <v>9.5979345619033908E-3</v>
      </c>
      <c r="D45" s="17">
        <v>8.2944428463624896E-3</v>
      </c>
      <c r="E45" s="16">
        <v>7.5571557932520477E-3</v>
      </c>
      <c r="F45" s="17">
        <v>7.4826843354003497E-3</v>
      </c>
      <c r="G45" s="16">
        <v>7.162090957420375E-3</v>
      </c>
      <c r="H45" s="19">
        <v>7.0980192184366669E-3</v>
      </c>
      <c r="I45" s="18">
        <v>7.3201098235896522E-3</v>
      </c>
      <c r="J45" s="19">
        <v>7.5031733012031017E-3</v>
      </c>
      <c r="K45" s="18">
        <v>7.7526979934556157E-3</v>
      </c>
      <c r="L45" s="19">
        <v>7.9770939614352918E-3</v>
      </c>
      <c r="M45" s="19">
        <v>8.3800866358510646E-3</v>
      </c>
      <c r="N45" s="20"/>
      <c r="O45" s="257">
        <v>1.3483796296296298E-2</v>
      </c>
      <c r="P45" s="257">
        <v>1.1342592592592592E-2</v>
      </c>
      <c r="Q45" s="257">
        <v>9.4675925925925917E-3</v>
      </c>
      <c r="R45" s="293">
        <v>0.54305555555555551</v>
      </c>
      <c r="S45" s="294">
        <v>0.53055555555555556</v>
      </c>
      <c r="T45" s="295">
        <v>0.52152777777777781</v>
      </c>
      <c r="U45" s="263">
        <v>0.5083333333333333</v>
      </c>
      <c r="V45" s="21"/>
      <c r="W45" s="103"/>
      <c r="X45" s="21"/>
      <c r="Y45" s="103"/>
      <c r="Z45" s="21"/>
      <c r="AB45" s="217"/>
      <c r="AC45" s="217"/>
      <c r="AD45" s="205"/>
      <c r="AE45" s="205"/>
      <c r="AF45" s="205"/>
      <c r="AG45" s="205"/>
      <c r="AH45" s="205"/>
      <c r="AI45" s="205"/>
    </row>
    <row r="46" spans="1:54" x14ac:dyDescent="0.45">
      <c r="A46" s="271" t="s">
        <v>21</v>
      </c>
      <c r="B46" s="7">
        <v>0.53388358723620566</v>
      </c>
      <c r="C46" s="6">
        <v>0.53754508590717542</v>
      </c>
      <c r="D46" s="7">
        <v>0.46633056106509579</v>
      </c>
      <c r="E46" s="6">
        <v>0.43582166524651356</v>
      </c>
      <c r="F46" s="7">
        <v>0.44027562523166158</v>
      </c>
      <c r="G46" s="6">
        <v>0.42293700144911162</v>
      </c>
      <c r="H46" s="9">
        <v>0.40651073030633833</v>
      </c>
      <c r="I46" s="8">
        <v>0.41636458001658055</v>
      </c>
      <c r="J46" s="9">
        <v>0.42246551057288123</v>
      </c>
      <c r="K46" s="8">
        <v>0.43083314406775697</v>
      </c>
      <c r="L46" s="9">
        <v>0.43521745992497246</v>
      </c>
      <c r="M46" s="9">
        <v>0.44722638685979443</v>
      </c>
      <c r="N46" s="10"/>
      <c r="O46" s="258">
        <v>0.61</v>
      </c>
      <c r="P46" s="256">
        <v>0.52600000000000002</v>
      </c>
      <c r="Q46" s="259">
        <v>0.4471</v>
      </c>
      <c r="R46" s="256">
        <v>0.443</v>
      </c>
      <c r="S46" s="259">
        <v>0.44500000000000001</v>
      </c>
      <c r="T46" s="265">
        <v>0.44800000000000001</v>
      </c>
      <c r="U46" s="259">
        <v>0.442</v>
      </c>
      <c r="V46" s="131"/>
      <c r="W46" s="52"/>
      <c r="X46" s="131"/>
      <c r="Y46" s="52"/>
      <c r="Z46" s="131"/>
      <c r="AB46" s="217"/>
      <c r="AC46" s="217"/>
      <c r="AD46" s="217"/>
      <c r="AE46" s="217"/>
      <c r="AF46" s="217"/>
      <c r="AG46" s="217"/>
      <c r="AH46" s="217"/>
    </row>
    <row r="47" spans="1:54" x14ac:dyDescent="0.45">
      <c r="A47" s="74" t="s">
        <v>39</v>
      </c>
      <c r="B47" s="12">
        <v>236802</v>
      </c>
      <c r="C47" s="11">
        <v>489911</v>
      </c>
      <c r="D47" s="12">
        <v>676739</v>
      </c>
      <c r="E47" s="11">
        <v>894114</v>
      </c>
      <c r="F47" s="12">
        <v>1094647</v>
      </c>
      <c r="G47" s="11">
        <v>1330542</v>
      </c>
      <c r="H47" s="14">
        <v>1580828</v>
      </c>
      <c r="I47" s="13">
        <v>1774078</v>
      </c>
      <c r="J47" s="14">
        <v>1910095</v>
      </c>
      <c r="K47" s="13">
        <v>2156694</v>
      </c>
      <c r="L47" s="14">
        <v>2385329</v>
      </c>
      <c r="M47" s="14">
        <v>2628089</v>
      </c>
      <c r="N47" s="15"/>
      <c r="O47" s="138">
        <v>314285</v>
      </c>
      <c r="P47" s="141">
        <v>494372</v>
      </c>
      <c r="Q47" s="144">
        <v>640119</v>
      </c>
      <c r="R47" s="121">
        <v>846219</v>
      </c>
      <c r="S47" s="124">
        <v>1013898</v>
      </c>
      <c r="T47" s="209">
        <v>1191233</v>
      </c>
      <c r="U47" s="124">
        <v>1372562</v>
      </c>
      <c r="V47" s="21"/>
      <c r="W47" s="103"/>
      <c r="X47" s="21"/>
      <c r="Y47" s="103"/>
      <c r="Z47" s="21"/>
      <c r="AB47" s="217"/>
      <c r="AC47" s="217"/>
      <c r="AD47" s="217"/>
      <c r="AE47" s="217"/>
      <c r="AF47" s="217"/>
      <c r="AG47" s="217"/>
      <c r="AH47" s="217"/>
    </row>
    <row r="48" spans="1:54" x14ac:dyDescent="0.45">
      <c r="A48" s="203" t="s">
        <v>23</v>
      </c>
      <c r="B48" s="7">
        <v>0.87890682088833705</v>
      </c>
      <c r="C48" s="6">
        <v>0.88066625366648221</v>
      </c>
      <c r="D48" s="7">
        <v>0.88713501216864998</v>
      </c>
      <c r="E48" s="6">
        <v>0.86455635075616755</v>
      </c>
      <c r="F48" s="7">
        <v>0.88178817737590298</v>
      </c>
      <c r="G48" s="6">
        <v>0.89240016173859993</v>
      </c>
      <c r="H48" s="9">
        <v>0.86421601970612882</v>
      </c>
      <c r="I48" s="8">
        <v>0.82255113416659265</v>
      </c>
      <c r="J48" s="9">
        <v>0.79927294558647621</v>
      </c>
      <c r="K48" s="8">
        <v>0.75749506049536941</v>
      </c>
      <c r="L48" s="9">
        <v>0.72874259274087561</v>
      </c>
      <c r="M48" s="9">
        <v>0.70390070655902448</v>
      </c>
      <c r="N48" s="10"/>
      <c r="O48" s="139"/>
      <c r="P48" s="142"/>
      <c r="Q48" s="145"/>
      <c r="R48" s="110"/>
      <c r="S48" s="128"/>
      <c r="T48" s="210"/>
      <c r="U48" s="128"/>
      <c r="V48" s="110"/>
      <c r="W48" s="128"/>
      <c r="X48" s="110"/>
      <c r="Y48" s="128"/>
      <c r="Z48" s="110"/>
      <c r="AB48" s="217"/>
      <c r="AC48" s="217"/>
      <c r="AD48" s="217"/>
      <c r="AE48" s="217"/>
      <c r="AF48" s="217"/>
      <c r="AG48" s="217"/>
      <c r="AH48" s="217"/>
    </row>
    <row r="49" spans="1:34" x14ac:dyDescent="0.45">
      <c r="A49" s="60" t="s">
        <v>40</v>
      </c>
      <c r="B49" s="12">
        <v>927899</v>
      </c>
      <c r="C49" s="11">
        <v>2244085</v>
      </c>
      <c r="D49" s="12">
        <v>3519087</v>
      </c>
      <c r="E49" s="11">
        <v>5591543</v>
      </c>
      <c r="F49" s="12">
        <v>6683006</v>
      </c>
      <c r="G49" s="11">
        <v>7857758</v>
      </c>
      <c r="H49" s="14">
        <v>9206655</v>
      </c>
      <c r="I49" s="13">
        <v>10500332</v>
      </c>
      <c r="J49" s="14">
        <v>11725642</v>
      </c>
      <c r="K49" s="13">
        <v>13144000</v>
      </c>
      <c r="L49" s="14">
        <v>14395617</v>
      </c>
      <c r="M49" s="14">
        <v>15693910</v>
      </c>
      <c r="N49" s="15"/>
      <c r="O49" s="247">
        <v>1578588</v>
      </c>
      <c r="P49" s="121">
        <v>3065617</v>
      </c>
      <c r="Q49" s="124">
        <v>4438563</v>
      </c>
      <c r="R49" s="121">
        <v>6256449</v>
      </c>
      <c r="S49" s="190">
        <v>7421456</v>
      </c>
      <c r="T49" s="219">
        <v>8500836</v>
      </c>
      <c r="U49" s="190">
        <v>10073286</v>
      </c>
      <c r="V49" s="192"/>
      <c r="W49" s="190"/>
      <c r="X49" s="192"/>
      <c r="Y49" s="190"/>
      <c r="Z49" s="192"/>
      <c r="AB49" s="217"/>
      <c r="AC49" s="217"/>
      <c r="AD49" s="217"/>
      <c r="AE49" s="217"/>
      <c r="AF49" s="217"/>
      <c r="AG49" s="217"/>
      <c r="AH49" s="217"/>
    </row>
    <row r="50" spans="1:34" x14ac:dyDescent="0.45">
      <c r="A50" s="60" t="s">
        <v>41</v>
      </c>
      <c r="B50" s="12">
        <v>786969</v>
      </c>
      <c r="C50" s="11">
        <v>1930326</v>
      </c>
      <c r="D50" s="12">
        <v>2992266</v>
      </c>
      <c r="E50" s="11">
        <v>4021684</v>
      </c>
      <c r="F50" s="12">
        <v>4874588</v>
      </c>
      <c r="G50" s="11">
        <v>5729026</v>
      </c>
      <c r="H50" s="14">
        <v>6725567</v>
      </c>
      <c r="I50" s="13">
        <v>7662205</v>
      </c>
      <c r="J50" s="14">
        <v>8523326</v>
      </c>
      <c r="K50" s="13">
        <v>9578542</v>
      </c>
      <c r="L50" s="14">
        <v>10567406</v>
      </c>
      <c r="M50" s="14">
        <v>11611613</v>
      </c>
      <c r="N50" s="15"/>
      <c r="O50" s="247">
        <v>1268379</v>
      </c>
      <c r="P50" s="121">
        <v>2401538</v>
      </c>
      <c r="Q50" s="124">
        <v>3438791</v>
      </c>
      <c r="R50" s="121">
        <v>4556906</v>
      </c>
      <c r="S50" s="190">
        <v>5412620</v>
      </c>
      <c r="T50" s="219">
        <v>6279881</v>
      </c>
      <c r="U50" s="190">
        <v>7476070</v>
      </c>
      <c r="V50" s="192"/>
      <c r="W50" s="190"/>
      <c r="X50" s="192"/>
      <c r="Y50" s="190"/>
      <c r="Z50" s="192"/>
      <c r="AB50" s="217"/>
      <c r="AC50" s="217"/>
      <c r="AD50" s="217"/>
      <c r="AE50" s="217"/>
      <c r="AF50" s="217"/>
      <c r="AG50" s="217"/>
      <c r="AH50" s="217"/>
    </row>
    <row r="51" spans="1:34" x14ac:dyDescent="0.45">
      <c r="A51" s="203" t="s">
        <v>26</v>
      </c>
      <c r="B51" s="53">
        <v>0.79800000000000004</v>
      </c>
      <c r="C51" s="54">
        <v>0.84299999999999997</v>
      </c>
      <c r="D51" s="53">
        <v>0.83599999999999997</v>
      </c>
      <c r="E51" s="54">
        <v>0.81799999999999995</v>
      </c>
      <c r="F51" s="53">
        <v>0.81899999999999995</v>
      </c>
      <c r="G51" s="54">
        <v>0.81899999999999995</v>
      </c>
      <c r="H51" s="56">
        <v>0.80800000000000005</v>
      </c>
      <c r="I51" s="55">
        <v>0.75900000000000001</v>
      </c>
      <c r="J51" s="56">
        <v>0.72599999999999998</v>
      </c>
      <c r="K51" s="55">
        <v>0.69</v>
      </c>
      <c r="L51" s="56">
        <v>0.67200000000000004</v>
      </c>
      <c r="M51" s="56">
        <v>0.64400000000000002</v>
      </c>
      <c r="N51" s="15"/>
      <c r="O51" s="162"/>
      <c r="P51" s="163"/>
      <c r="Q51" s="164"/>
      <c r="R51" s="160"/>
      <c r="S51" s="161"/>
      <c r="T51" s="211"/>
      <c r="U51" s="161"/>
      <c r="V51" s="160"/>
      <c r="W51" s="161"/>
      <c r="X51" s="160"/>
      <c r="Y51" s="161"/>
      <c r="Z51" s="160"/>
      <c r="AB51" s="217"/>
      <c r="AC51" s="217"/>
      <c r="AD51" s="217"/>
      <c r="AE51" s="217"/>
      <c r="AF51" s="217"/>
      <c r="AG51" s="217"/>
      <c r="AH51" s="217"/>
    </row>
    <row r="52" spans="1:34" x14ac:dyDescent="0.45">
      <c r="A52" s="203" t="s">
        <v>27</v>
      </c>
      <c r="B52" s="7">
        <v>0.97499999999999998</v>
      </c>
      <c r="C52" s="6">
        <v>0.94299999999999995</v>
      </c>
      <c r="D52" s="7">
        <v>0.94299999999999995</v>
      </c>
      <c r="E52" s="6">
        <v>0.93400000000000005</v>
      </c>
      <c r="F52" s="7">
        <v>0.92800000000000005</v>
      </c>
      <c r="G52" s="6">
        <v>0.92600000000000005</v>
      </c>
      <c r="H52" s="9">
        <v>0.92400000000000004</v>
      </c>
      <c r="I52" s="8">
        <v>0.90600000000000003</v>
      </c>
      <c r="J52" s="9">
        <v>0.89</v>
      </c>
      <c r="K52" s="8">
        <v>0.872</v>
      </c>
      <c r="L52" s="9">
        <v>0.86599999999999999</v>
      </c>
      <c r="M52" s="9">
        <v>0.85299999999999998</v>
      </c>
      <c r="N52" s="10"/>
      <c r="O52" s="139"/>
      <c r="P52" s="142"/>
      <c r="Q52" s="128"/>
      <c r="R52" s="110"/>
      <c r="S52" s="128"/>
      <c r="T52" s="210"/>
      <c r="U52" s="128"/>
      <c r="V52" s="110"/>
      <c r="W52" s="128"/>
      <c r="X52" s="110"/>
      <c r="Y52" s="128"/>
      <c r="Z52" s="110"/>
      <c r="AC52" s="216"/>
      <c r="AD52" s="217"/>
      <c r="AE52" s="216"/>
      <c r="AF52" s="216"/>
      <c r="AG52" s="216"/>
      <c r="AH52" s="216"/>
    </row>
    <row r="53" spans="1:34" x14ac:dyDescent="0.45">
      <c r="A53" s="75" t="s">
        <v>28</v>
      </c>
      <c r="B53" s="23">
        <v>8.9619581410243541</v>
      </c>
      <c r="C53" s="22">
        <v>8.227241363792178</v>
      </c>
      <c r="D53" s="23">
        <v>8.2168912442728814</v>
      </c>
      <c r="E53" s="22">
        <v>8.7171532216809204</v>
      </c>
      <c r="F53" s="23">
        <v>9.1794298366468805</v>
      </c>
      <c r="G53" s="22">
        <v>9.7914328429587982</v>
      </c>
      <c r="H53" s="25">
        <v>10.27</v>
      </c>
      <c r="I53" s="24">
        <v>10.58</v>
      </c>
      <c r="J53" s="25">
        <v>10.8</v>
      </c>
      <c r="K53" s="24">
        <v>10.9</v>
      </c>
      <c r="L53" s="25">
        <v>10.8</v>
      </c>
      <c r="M53" s="25">
        <v>11.24</v>
      </c>
      <c r="N53" s="26"/>
      <c r="O53" s="75">
        <v>11.5</v>
      </c>
      <c r="P53" s="21">
        <v>12.2</v>
      </c>
      <c r="Q53" s="103">
        <v>13.6</v>
      </c>
      <c r="R53" s="21">
        <v>14.6</v>
      </c>
      <c r="S53" s="103">
        <v>14.6</v>
      </c>
      <c r="T53" s="213">
        <v>14.8</v>
      </c>
      <c r="U53" s="103"/>
      <c r="V53" s="21"/>
      <c r="W53" s="103"/>
      <c r="X53" s="21"/>
      <c r="Y53" s="103"/>
      <c r="Z53" s="21"/>
      <c r="AC53" s="204"/>
      <c r="AD53" s="217"/>
    </row>
    <row r="54" spans="1:34" x14ac:dyDescent="0.45">
      <c r="A54" s="75" t="s">
        <v>29</v>
      </c>
      <c r="B54" s="23">
        <v>63.11</v>
      </c>
      <c r="C54" s="22">
        <v>61.16</v>
      </c>
      <c r="D54" s="23">
        <v>57.4</v>
      </c>
      <c r="E54" s="22">
        <v>55.92</v>
      </c>
      <c r="F54" s="23">
        <v>55.91</v>
      </c>
      <c r="G54" s="22">
        <v>56</v>
      </c>
      <c r="H54" s="25">
        <v>57.63</v>
      </c>
      <c r="I54" s="24">
        <v>58.8</v>
      </c>
      <c r="J54" s="25">
        <v>60.2</v>
      </c>
      <c r="K54" s="24">
        <v>64.400000000000006</v>
      </c>
      <c r="L54" s="25">
        <v>64.5</v>
      </c>
      <c r="M54" s="25">
        <v>64.83</v>
      </c>
      <c r="N54" s="26"/>
      <c r="O54" s="334">
        <v>39.6</v>
      </c>
      <c r="P54" s="315">
        <v>43.6</v>
      </c>
      <c r="Q54" s="335">
        <v>46.1</v>
      </c>
      <c r="R54" s="315">
        <v>46.1</v>
      </c>
      <c r="S54" s="335">
        <v>42.6</v>
      </c>
      <c r="T54" s="317">
        <v>40.5</v>
      </c>
      <c r="U54" s="103"/>
      <c r="V54" s="21"/>
      <c r="W54" s="103"/>
      <c r="X54" s="21"/>
      <c r="Y54" s="103"/>
      <c r="Z54" s="21"/>
    </row>
    <row r="55" spans="1:34" x14ac:dyDescent="0.45">
      <c r="A55" s="76" t="s">
        <v>30</v>
      </c>
      <c r="B55" s="12">
        <v>5488</v>
      </c>
      <c r="C55" s="11">
        <v>12959</v>
      </c>
      <c r="D55" s="12">
        <v>20568</v>
      </c>
      <c r="E55" s="11">
        <v>27037</v>
      </c>
      <c r="F55" s="12">
        <v>32423</v>
      </c>
      <c r="G55" s="11">
        <v>38713</v>
      </c>
      <c r="H55" s="14">
        <v>44861</v>
      </c>
      <c r="I55" s="13">
        <v>51130</v>
      </c>
      <c r="J55" s="14">
        <v>57385</v>
      </c>
      <c r="K55" s="13">
        <v>64386</v>
      </c>
      <c r="L55" s="14">
        <v>70982</v>
      </c>
      <c r="M55" s="14">
        <v>78542</v>
      </c>
      <c r="N55" s="15"/>
      <c r="O55" s="305">
        <f>O24</f>
        <v>7224</v>
      </c>
      <c r="P55" s="289">
        <v>14295</v>
      </c>
      <c r="Q55" s="289">
        <v>20896</v>
      </c>
      <c r="R55" s="289">
        <v>27845</v>
      </c>
      <c r="S55" s="289">
        <v>33966</v>
      </c>
      <c r="T55" s="289">
        <v>40650</v>
      </c>
      <c r="U55" s="121">
        <v>45496</v>
      </c>
      <c r="V55" s="21"/>
      <c r="W55" s="103"/>
      <c r="X55" s="21"/>
      <c r="Y55" s="103"/>
      <c r="Z55" s="21"/>
    </row>
    <row r="56" spans="1:34" x14ac:dyDescent="0.45">
      <c r="A56" s="76" t="s">
        <v>31</v>
      </c>
      <c r="B56" s="7">
        <v>0.28823145529693278</v>
      </c>
      <c r="C56" s="6">
        <v>0.25901176470588233</v>
      </c>
      <c r="D56" s="7">
        <v>0.25139511981617246</v>
      </c>
      <c r="E56" s="6">
        <v>0.2544989110915829</v>
      </c>
      <c r="F56" s="7">
        <v>0.25585568265564418</v>
      </c>
      <c r="G56" s="6">
        <v>0.26167154644663293</v>
      </c>
      <c r="H56" s="9">
        <v>0.26988737933500179</v>
      </c>
      <c r="I56" s="8">
        <v>0.27171731224039591</v>
      </c>
      <c r="J56" s="9">
        <v>0.2745598734017875</v>
      </c>
      <c r="K56" s="8">
        <v>0.27919372032173662</v>
      </c>
      <c r="L56" s="9">
        <v>0.28351407475772961</v>
      </c>
      <c r="M56" s="9">
        <v>0.28863245320120573</v>
      </c>
      <c r="N56" s="10"/>
      <c r="O56" s="309">
        <v>0.34949999999999998</v>
      </c>
      <c r="P56" s="310">
        <v>0.3352</v>
      </c>
      <c r="Q56" s="311">
        <v>0.316</v>
      </c>
      <c r="R56" s="312">
        <v>0.312</v>
      </c>
      <c r="S56" s="318">
        <v>0.311</v>
      </c>
      <c r="T56" s="314">
        <v>0.31140000000000001</v>
      </c>
      <c r="U56" s="52">
        <v>0.312</v>
      </c>
      <c r="V56" s="131"/>
      <c r="W56" s="52"/>
      <c r="X56" s="131"/>
      <c r="Y56" s="52"/>
      <c r="Z56" s="131"/>
    </row>
    <row r="57" spans="1:34" x14ac:dyDescent="0.45">
      <c r="A57" s="76" t="s">
        <v>32</v>
      </c>
      <c r="B57" s="7">
        <v>0.17859473569719383</v>
      </c>
      <c r="C57" s="6">
        <v>0.15567058823529412</v>
      </c>
      <c r="D57" s="7">
        <v>0.14914104387788599</v>
      </c>
      <c r="E57" s="6">
        <v>0.14266610629274443</v>
      </c>
      <c r="F57" s="7">
        <v>0.14300362075042455</v>
      </c>
      <c r="G57" s="6">
        <v>0.14298642533936651</v>
      </c>
      <c r="H57" s="9">
        <v>0.14359134787272076</v>
      </c>
      <c r="I57" s="8">
        <v>0.14593477353578313</v>
      </c>
      <c r="J57" s="9">
        <v>0.14648707942958875</v>
      </c>
      <c r="K57" s="8">
        <v>0.1463643117873179</v>
      </c>
      <c r="L57" s="9">
        <v>0.14464120904476235</v>
      </c>
      <c r="M57" s="9">
        <v>0.14496953388788988</v>
      </c>
      <c r="N57" s="10"/>
      <c r="O57" s="309">
        <v>0.15229999999999999</v>
      </c>
      <c r="P57" s="310">
        <v>0.15670000000000001</v>
      </c>
      <c r="Q57" s="311">
        <v>0.15490000000000001</v>
      </c>
      <c r="R57" s="312">
        <v>0.1583</v>
      </c>
      <c r="S57" s="318">
        <v>0.1598</v>
      </c>
      <c r="T57" s="314">
        <v>0.16259999999999999</v>
      </c>
      <c r="U57" s="52">
        <v>0.16300000000000001</v>
      </c>
      <c r="V57" s="131"/>
      <c r="W57" s="52"/>
      <c r="X57" s="131"/>
      <c r="Y57" s="52"/>
      <c r="Z57" s="131"/>
      <c r="AB57" s="217"/>
      <c r="AC57" s="217"/>
      <c r="AD57" s="217"/>
      <c r="AE57" s="217"/>
      <c r="AF57" s="217"/>
      <c r="AG57" s="217"/>
    </row>
    <row r="58" spans="1:34" x14ac:dyDescent="0.45">
      <c r="A58" s="77" t="s">
        <v>33</v>
      </c>
      <c r="B58" s="7">
        <v>0.53317380900587341</v>
      </c>
      <c r="C58" s="6">
        <v>0.5853176470588235</v>
      </c>
      <c r="D58" s="7">
        <v>0.59946383630594158</v>
      </c>
      <c r="E58" s="6">
        <v>0.60283498261567259</v>
      </c>
      <c r="F58" s="7">
        <v>0.60114069659393121</v>
      </c>
      <c r="G58" s="6">
        <v>0.59534202821400051</v>
      </c>
      <c r="H58" s="9">
        <v>0.58652127279227739</v>
      </c>
      <c r="I58" s="8">
        <v>0.58234791422382093</v>
      </c>
      <c r="J58" s="9">
        <v>0.57895304716862384</v>
      </c>
      <c r="K58" s="8">
        <v>0.57444196789094548</v>
      </c>
      <c r="L58" s="9">
        <v>0.5718447161975081</v>
      </c>
      <c r="M58" s="9">
        <v>0.56639801291090441</v>
      </c>
      <c r="N58" s="10"/>
      <c r="O58" s="309">
        <v>0.49819999999999998</v>
      </c>
      <c r="P58" s="310">
        <v>0.5081</v>
      </c>
      <c r="Q58" s="311">
        <v>0.52929999999999999</v>
      </c>
      <c r="R58" s="312">
        <v>0.52939999999999998</v>
      </c>
      <c r="S58" s="318">
        <v>0.52890000000000004</v>
      </c>
      <c r="T58" s="314">
        <v>0.52600000000000002</v>
      </c>
      <c r="U58" s="52">
        <v>0.52500000000000002</v>
      </c>
      <c r="V58" s="131"/>
      <c r="W58" s="52"/>
      <c r="X58" s="131"/>
      <c r="Y58" s="52"/>
      <c r="Z58" s="131"/>
    </row>
    <row r="59" spans="1:34" x14ac:dyDescent="0.45">
      <c r="A59" s="76" t="s">
        <v>34</v>
      </c>
      <c r="B59" s="12">
        <v>285</v>
      </c>
      <c r="C59" s="11">
        <v>756</v>
      </c>
      <c r="D59" s="12">
        <v>1390</v>
      </c>
      <c r="E59" s="11">
        <v>1905</v>
      </c>
      <c r="F59" s="12">
        <v>2384</v>
      </c>
      <c r="G59" s="11">
        <v>2870</v>
      </c>
      <c r="H59" s="14">
        <v>3365</v>
      </c>
      <c r="I59" s="13">
        <v>3853</v>
      </c>
      <c r="J59" s="14">
        <v>4256</v>
      </c>
      <c r="K59" s="13">
        <v>4674</v>
      </c>
      <c r="L59" s="14">
        <v>5208</v>
      </c>
      <c r="M59" s="14">
        <v>5802</v>
      </c>
      <c r="N59" s="15"/>
      <c r="O59" s="299">
        <v>422</v>
      </c>
      <c r="P59" s="315">
        <v>820</v>
      </c>
      <c r="Q59" s="315">
        <v>1304</v>
      </c>
      <c r="R59" s="315">
        <v>1777</v>
      </c>
      <c r="S59" s="315">
        <v>2220</v>
      </c>
      <c r="T59" s="315">
        <v>2627</v>
      </c>
      <c r="U59" s="103">
        <v>2937</v>
      </c>
      <c r="V59" s="21"/>
      <c r="W59" s="103"/>
      <c r="X59" s="21"/>
      <c r="Y59" s="103"/>
      <c r="Z59" s="21"/>
    </row>
    <row r="60" spans="1:34" x14ac:dyDescent="0.45">
      <c r="A60" s="76" t="s">
        <v>35</v>
      </c>
      <c r="B60" s="7">
        <v>0.22222222222222221</v>
      </c>
      <c r="C60" s="6">
        <v>0.17217391304347826</v>
      </c>
      <c r="D60" s="7">
        <v>0.11400359066427289</v>
      </c>
      <c r="E60" s="6">
        <v>0.12047440699126093</v>
      </c>
      <c r="F60" s="7">
        <v>0.11901375059269796</v>
      </c>
      <c r="G60" s="6">
        <v>0.12504722327162826</v>
      </c>
      <c r="H60" s="9">
        <v>0.13017934446505874</v>
      </c>
      <c r="I60" s="8">
        <v>0.13818960899839314</v>
      </c>
      <c r="J60" s="9">
        <v>0.13804795349963672</v>
      </c>
      <c r="K60" s="8">
        <v>0.13420765027322404</v>
      </c>
      <c r="L60" s="9">
        <v>0.13458019922748526</v>
      </c>
      <c r="M60" s="9">
        <v>0.13392373034520152</v>
      </c>
      <c r="N60" s="10"/>
      <c r="O60" s="309">
        <v>0.1638</v>
      </c>
      <c r="P60" s="310">
        <v>0.17699999999999999</v>
      </c>
      <c r="Q60" s="311">
        <v>0.1764</v>
      </c>
      <c r="R60" s="312">
        <v>0.2051</v>
      </c>
      <c r="S60" s="318">
        <v>0.21540000000000001</v>
      </c>
      <c r="T60" s="314">
        <v>0.21329999999999999</v>
      </c>
      <c r="U60" s="52">
        <v>0.21199999999999999</v>
      </c>
      <c r="V60" s="131"/>
      <c r="W60" s="52"/>
      <c r="X60" s="131"/>
      <c r="Y60" s="52"/>
      <c r="Z60" s="131"/>
    </row>
    <row r="61" spans="1:34" x14ac:dyDescent="0.45">
      <c r="A61" s="76" t="s">
        <v>36</v>
      </c>
      <c r="B61" s="7">
        <v>0.22939068100358401</v>
      </c>
      <c r="C61" s="6">
        <v>0.20869565217391303</v>
      </c>
      <c r="D61" s="7">
        <v>0.16606822262118492</v>
      </c>
      <c r="E61" s="6">
        <v>0.14856429463171036</v>
      </c>
      <c r="F61" s="7">
        <v>0.1588430535798957</v>
      </c>
      <c r="G61" s="6">
        <v>0.15678126180581792</v>
      </c>
      <c r="H61" s="9">
        <v>0.15800865800865802</v>
      </c>
      <c r="I61" s="8">
        <v>0.16175682913765399</v>
      </c>
      <c r="J61" s="9">
        <v>0.16347783967062243</v>
      </c>
      <c r="K61" s="8">
        <v>0.16306010928961748</v>
      </c>
      <c r="L61" s="9">
        <v>0.16568408213051433</v>
      </c>
      <c r="M61" s="9">
        <v>0.16049159587926984</v>
      </c>
      <c r="N61" s="10"/>
      <c r="O61" s="309">
        <v>0.1288</v>
      </c>
      <c r="P61" s="310">
        <v>0.14399999999999999</v>
      </c>
      <c r="Q61" s="311">
        <v>0.17100000000000001</v>
      </c>
      <c r="R61" s="312">
        <v>0.17</v>
      </c>
      <c r="S61" s="318">
        <v>0.18</v>
      </c>
      <c r="T61" s="314">
        <v>0.17829999999999999</v>
      </c>
      <c r="U61" s="52">
        <v>0.17899999999999999</v>
      </c>
      <c r="V61" s="131"/>
      <c r="W61" s="52"/>
      <c r="X61" s="131"/>
      <c r="Y61" s="52"/>
      <c r="Z61" s="131"/>
    </row>
    <row r="62" spans="1:34" ht="14.65" thickBot="1" x14ac:dyDescent="0.5">
      <c r="A62" s="78" t="s">
        <v>37</v>
      </c>
      <c r="B62" s="29">
        <v>0.54838709677419351</v>
      </c>
      <c r="C62" s="28">
        <v>0.61913043478260865</v>
      </c>
      <c r="D62" s="29">
        <v>0.71992818671454217</v>
      </c>
      <c r="E62" s="28">
        <v>0.73096129837702872</v>
      </c>
      <c r="F62" s="29">
        <v>0.72214319582740638</v>
      </c>
      <c r="G62" s="28">
        <v>0.71817151492255382</v>
      </c>
      <c r="H62" s="31">
        <v>0.71181199752628321</v>
      </c>
      <c r="I62" s="30">
        <v>0.70005356186395284</v>
      </c>
      <c r="J62" s="31">
        <v>0.69847420682974082</v>
      </c>
      <c r="K62" s="30">
        <v>0.70273224043715843</v>
      </c>
      <c r="L62" s="31">
        <v>0.69973571864200046</v>
      </c>
      <c r="M62" s="31">
        <v>0.70558467377552903</v>
      </c>
      <c r="N62" s="32"/>
      <c r="O62" s="319">
        <v>0.70740000000000003</v>
      </c>
      <c r="P62" s="320">
        <v>0.67900000000000005</v>
      </c>
      <c r="Q62" s="321">
        <v>0.65300000000000002</v>
      </c>
      <c r="R62" s="322">
        <v>0.626</v>
      </c>
      <c r="S62" s="323">
        <v>0.60470000000000002</v>
      </c>
      <c r="T62" s="324">
        <v>0.61</v>
      </c>
      <c r="U62" s="134">
        <v>0.60799999999999998</v>
      </c>
      <c r="V62" s="132"/>
      <c r="W62" s="134"/>
      <c r="X62" s="132"/>
      <c r="Y62" s="134"/>
      <c r="Z62" s="132"/>
    </row>
    <row r="63" spans="1:34" x14ac:dyDescent="0.45">
      <c r="B63" s="33"/>
      <c r="C63" s="33"/>
      <c r="D63" s="33"/>
      <c r="E63" s="33"/>
      <c r="O63" s="33"/>
    </row>
    <row r="64" spans="1:34" x14ac:dyDescent="0.45">
      <c r="A64" s="273" t="s">
        <v>42</v>
      </c>
      <c r="B64" s="273"/>
      <c r="C64" s="273"/>
      <c r="D64" s="222"/>
      <c r="E64" s="222"/>
      <c r="F64" s="222"/>
      <c r="G64" s="222"/>
      <c r="H64" s="222"/>
      <c r="I64" s="222"/>
      <c r="J64" s="222"/>
      <c r="K64" s="222"/>
      <c r="L64" s="222"/>
      <c r="M64" s="222"/>
    </row>
    <row r="65" spans="1:24" x14ac:dyDescent="0.45">
      <c r="A65" s="222" t="s">
        <v>43</v>
      </c>
      <c r="B65" s="222"/>
      <c r="C65" s="222"/>
      <c r="D65" s="222"/>
      <c r="E65" s="222"/>
      <c r="F65" s="222"/>
      <c r="G65" s="222"/>
      <c r="H65" s="222"/>
      <c r="I65" s="222"/>
      <c r="J65" s="222"/>
      <c r="K65" s="222"/>
      <c r="L65" s="222"/>
      <c r="M65" s="222"/>
    </row>
    <row r="66" spans="1:24" x14ac:dyDescent="0.45">
      <c r="A66" s="222" t="s">
        <v>44</v>
      </c>
      <c r="B66" s="33"/>
      <c r="C66" s="33"/>
      <c r="D66" s="33"/>
      <c r="E66" s="33"/>
    </row>
    <row r="67" spans="1:24" x14ac:dyDescent="0.45">
      <c r="A67" t="s">
        <v>45</v>
      </c>
      <c r="P67" s="204"/>
      <c r="Q67" s="122"/>
      <c r="S67" s="122"/>
      <c r="T67" s="122"/>
      <c r="U67" s="122"/>
      <c r="V67" s="122"/>
      <c r="W67" s="122"/>
      <c r="X67" s="122"/>
    </row>
    <row r="68" spans="1:24" x14ac:dyDescent="0.45">
      <c r="A68" t="s">
        <v>46</v>
      </c>
      <c r="P68" s="204"/>
      <c r="Q68" s="122"/>
      <c r="T68" s="122"/>
    </row>
    <row r="69" spans="1:24" x14ac:dyDescent="0.45">
      <c r="A69" t="s">
        <v>47</v>
      </c>
      <c r="M69" s="220"/>
      <c r="N69" s="221"/>
      <c r="O69" s="205"/>
      <c r="P69" s="205"/>
      <c r="Q69" s="205"/>
      <c r="R69" s="205"/>
    </row>
    <row r="70" spans="1:24" x14ac:dyDescent="0.45">
      <c r="A70" t="s">
        <v>48</v>
      </c>
      <c r="P70" s="204"/>
      <c r="Q70" s="122"/>
    </row>
    <row r="71" spans="1:24" x14ac:dyDescent="0.45">
      <c r="A71" t="s">
        <v>49</v>
      </c>
      <c r="P71" s="204"/>
      <c r="Q71" s="122"/>
    </row>
    <row r="72" spans="1:24" x14ac:dyDescent="0.45">
      <c r="M72" s="220"/>
      <c r="O72" s="205"/>
      <c r="P72" s="205"/>
      <c r="Q72" s="205"/>
    </row>
    <row r="73" spans="1:24" x14ac:dyDescent="0.45">
      <c r="M73" s="220"/>
      <c r="N73" s="221"/>
      <c r="O73" s="205"/>
      <c r="P73" s="205"/>
      <c r="Q73" s="122"/>
    </row>
    <row r="74" spans="1:24" x14ac:dyDescent="0.45">
      <c r="P74" s="204"/>
      <c r="Q74" s="122"/>
    </row>
    <row r="75" spans="1:24" x14ac:dyDescent="0.45">
      <c r="P75" s="204"/>
      <c r="Q75" s="122"/>
    </row>
    <row r="76" spans="1:24" x14ac:dyDescent="0.45">
      <c r="P76" s="204"/>
      <c r="Q76" s="122"/>
    </row>
    <row r="77" spans="1:24" x14ac:dyDescent="0.45">
      <c r="P77" s="204"/>
      <c r="Q77" s="122"/>
    </row>
    <row r="78" spans="1:24" x14ac:dyDescent="0.45">
      <c r="P78" s="204"/>
      <c r="Q78" s="122"/>
    </row>
  </sheetData>
  <sheetProtection selectLockedCells="1" selectUnlockedCells="1"/>
  <mergeCells count="1">
    <mergeCell ref="A64:C64"/>
  </mergeCells>
  <conditionalFormatting sqref="AB1 AC12:AM12 AO11:AZ11 AC16:AM16 AP16:AZ16 AC18:AM19 AP18:AZ19 AC24:AM24 AP24:AZ24 AC28:AM28 AP28:AZ28 AP12:AZ13 AO12:AO31 AB4:AB31 AO4:AO10">
    <cfRule type="cellIs" dxfId="19" priority="19" operator="equal">
      <formula>"No"</formula>
    </cfRule>
    <cfRule type="cellIs" dxfId="18" priority="20" operator="equal">
      <formula>"Yes"</formula>
    </cfRule>
  </conditionalFormatting>
  <conditionalFormatting sqref="AC21 AO11:AZ11 AP16:AZ16 AP18:AZ19 AP24:AZ24 AP28:AZ28 AP12:AZ13 AO12:AO31 AO4:AO10">
    <cfRule type="cellIs" dxfId="17" priority="17" operator="equal">
      <formula>"Yes"</formula>
    </cfRule>
    <cfRule type="cellIs" dxfId="16" priority="18" operator="equal">
      <formula>"No"</formula>
    </cfRule>
  </conditionalFormatting>
  <conditionalFormatting sqref="AD21">
    <cfRule type="cellIs" dxfId="15" priority="15" operator="equal">
      <formula>"Yes"</formula>
    </cfRule>
    <cfRule type="cellIs" dxfId="14" priority="16" operator="equal">
      <formula>"No"</formula>
    </cfRule>
  </conditionalFormatting>
  <conditionalFormatting sqref="AE21">
    <cfRule type="cellIs" dxfId="13" priority="13" operator="equal">
      <formula>"Yes"</formula>
    </cfRule>
    <cfRule type="cellIs" dxfId="12" priority="14" operator="equal">
      <formula>"No"</formula>
    </cfRule>
  </conditionalFormatting>
  <conditionalFormatting sqref="AC15 AC12:AM12 AC16:AM16 AP16:AZ16 AC18:AM19 AC24:AM24 AC28:AM28 AC13:AE13 AB4:AB31">
    <cfRule type="cellIs" dxfId="11" priority="11" operator="equal">
      <formula>"Yes"</formula>
    </cfRule>
    <cfRule type="cellIs" dxfId="10" priority="12" operator="equal">
      <formula>"No"</formula>
    </cfRule>
  </conditionalFormatting>
  <conditionalFormatting sqref="AF13:AM13">
    <cfRule type="cellIs" dxfId="9" priority="9" operator="equal">
      <formula>"No"</formula>
    </cfRule>
    <cfRule type="cellIs" dxfId="8" priority="10" operator="equal">
      <formula>"Yes"</formula>
    </cfRule>
  </conditionalFormatting>
  <conditionalFormatting sqref="AF13:AM13">
    <cfRule type="cellIs" dxfId="7" priority="7" operator="equal">
      <formula>"Yes"</formula>
    </cfRule>
    <cfRule type="cellIs" dxfId="6" priority="8" operator="equal">
      <formula>"No"</formula>
    </cfRule>
  </conditionalFormatting>
  <conditionalFormatting sqref="AC14:AM14 AP14:AZ14">
    <cfRule type="cellIs" dxfId="5" priority="5" operator="equal">
      <formula>"No"</formula>
    </cfRule>
    <cfRule type="cellIs" dxfId="4" priority="6" operator="equal">
      <formula>"Yes"</formula>
    </cfRule>
  </conditionalFormatting>
  <conditionalFormatting sqref="AC14:AM14 AP14:AZ14">
    <cfRule type="cellIs" dxfId="3" priority="3" operator="equal">
      <formula>"Yes"</formula>
    </cfRule>
    <cfRule type="cellIs" dxfId="2" priority="4" operator="equal">
      <formula>"No"</formula>
    </cfRule>
  </conditionalFormatting>
  <conditionalFormatting sqref="AO1">
    <cfRule type="cellIs" dxfId="1" priority="1" operator="equal">
      <formula>"No"</formula>
    </cfRule>
    <cfRule type="cellIs" dxfId="0" priority="2" operator="equal">
      <formula>"Yes"</formula>
    </cfRule>
  </conditionalFormatting>
  <hyperlinks>
    <hyperlink ref="A3" r:id="rId1" location="contents" display="Priority  as publishind in HMRC's Outcome Delivery Plan" xr:uid="{5AB0E64C-9592-4780-8677-3675BE9F0A80}"/>
    <hyperlink ref="A34" r:id="rId2" location="contents" display="Priority  as publishind in HMRC's Outcome Delivery Plan" xr:uid="{F4737173-2D6D-4D1A-A99D-F60811987218}"/>
  </hyperlinks>
  <pageMargins left="0.7" right="0.7" top="0.75" bottom="0.75" header="0.3" footer="0.3"/>
  <pageSetup paperSize="9" orientation="portrait" r:id="rId3"/>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D38"/>
  <sheetViews>
    <sheetView topLeftCell="B1" workbookViewId="0">
      <selection activeCell="C25" sqref="C25:D25"/>
    </sheetView>
  </sheetViews>
  <sheetFormatPr defaultColWidth="8.73046875" defaultRowHeight="13.5" x14ac:dyDescent="0.35"/>
  <cols>
    <col min="1" max="1" width="8.73046875" style="168"/>
    <col min="2" max="2" width="56.3984375" style="168" customWidth="1"/>
    <col min="3" max="3" width="90.73046875" style="173" customWidth="1"/>
    <col min="4" max="4" width="85.73046875" style="168" customWidth="1"/>
    <col min="5" max="16384" width="8.73046875" style="168"/>
  </cols>
  <sheetData>
    <row r="1" spans="2:4" ht="14.25" thickBot="1" x14ac:dyDescent="0.4">
      <c r="B1" s="169" t="s">
        <v>50</v>
      </c>
      <c r="C1" s="276" t="s">
        <v>51</v>
      </c>
      <c r="D1" s="278"/>
    </row>
    <row r="2" spans="2:4" ht="16.350000000000001" customHeight="1" thickBot="1" x14ac:dyDescent="0.4">
      <c r="B2" s="276" t="s">
        <v>52</v>
      </c>
      <c r="C2" s="277"/>
      <c r="D2" s="278"/>
    </row>
    <row r="3" spans="2:4" ht="69.599999999999994" customHeight="1" thickBot="1" x14ac:dyDescent="0.4">
      <c r="B3" s="178" t="s">
        <v>53</v>
      </c>
      <c r="C3" s="279" t="s">
        <v>54</v>
      </c>
      <c r="D3" s="280"/>
    </row>
    <row r="4" spans="2:4" ht="74.45" customHeight="1" thickBot="1" x14ac:dyDescent="0.4">
      <c r="B4" s="170" t="s">
        <v>55</v>
      </c>
      <c r="C4" s="274" t="s">
        <v>56</v>
      </c>
      <c r="D4" s="275"/>
    </row>
    <row r="5" spans="2:4" ht="15" customHeight="1" x14ac:dyDescent="0.35">
      <c r="B5" s="171" t="s">
        <v>57</v>
      </c>
      <c r="C5" s="274" t="s">
        <v>58</v>
      </c>
      <c r="D5" s="275"/>
    </row>
    <row r="6" spans="2:4" ht="15" customHeight="1" x14ac:dyDescent="0.35">
      <c r="B6" s="171" t="s">
        <v>59</v>
      </c>
      <c r="C6" s="274" t="s">
        <v>60</v>
      </c>
      <c r="D6" s="275"/>
    </row>
    <row r="7" spans="2:4" ht="28.5" customHeight="1" thickBot="1" x14ac:dyDescent="0.4">
      <c r="B7" s="171" t="s">
        <v>61</v>
      </c>
      <c r="C7" s="274" t="s">
        <v>62</v>
      </c>
      <c r="D7" s="275"/>
    </row>
    <row r="8" spans="2:4" ht="16.350000000000001" customHeight="1" thickBot="1" x14ac:dyDescent="0.4">
      <c r="B8" s="276" t="s">
        <v>16</v>
      </c>
      <c r="C8" s="277"/>
      <c r="D8" s="278"/>
    </row>
    <row r="9" spans="2:4" ht="16.350000000000001" customHeight="1" thickBot="1" x14ac:dyDescent="0.4">
      <c r="B9" s="181" t="s">
        <v>17</v>
      </c>
      <c r="C9" s="281" t="s">
        <v>63</v>
      </c>
      <c r="D9" s="282"/>
    </row>
    <row r="10" spans="2:4" ht="16.350000000000001" customHeight="1" thickBot="1" x14ac:dyDescent="0.4">
      <c r="B10" s="181" t="s">
        <v>18</v>
      </c>
      <c r="C10" s="281" t="s">
        <v>64</v>
      </c>
      <c r="D10" s="282"/>
    </row>
    <row r="11" spans="2:4" ht="16.350000000000001" customHeight="1" x14ac:dyDescent="0.35">
      <c r="B11" s="181" t="s">
        <v>19</v>
      </c>
      <c r="C11" s="281" t="s">
        <v>65</v>
      </c>
      <c r="D11" s="282"/>
    </row>
    <row r="12" spans="2:4" ht="56.45" customHeight="1" x14ac:dyDescent="0.35">
      <c r="B12" s="171" t="s">
        <v>66</v>
      </c>
      <c r="C12" s="274" t="s">
        <v>67</v>
      </c>
      <c r="D12" s="275"/>
    </row>
    <row r="13" spans="2:4" ht="35.25" customHeight="1" x14ac:dyDescent="0.35">
      <c r="B13" s="172" t="s">
        <v>21</v>
      </c>
      <c r="C13" s="274" t="s">
        <v>68</v>
      </c>
      <c r="D13" s="275"/>
    </row>
    <row r="14" spans="2:4" ht="59.1" customHeight="1" thickBot="1" x14ac:dyDescent="0.4">
      <c r="B14" s="172" t="s">
        <v>69</v>
      </c>
      <c r="C14" s="274" t="s">
        <v>70</v>
      </c>
      <c r="D14" s="275"/>
    </row>
    <row r="15" spans="2:4" ht="70.5" customHeight="1" x14ac:dyDescent="0.35">
      <c r="B15" s="171" t="s">
        <v>71</v>
      </c>
      <c r="C15" s="274" t="s">
        <v>72</v>
      </c>
      <c r="D15" s="275"/>
    </row>
    <row r="16" spans="2:4" ht="70.5" customHeight="1" x14ac:dyDescent="0.35">
      <c r="B16" s="171" t="s">
        <v>73</v>
      </c>
      <c r="C16" s="274" t="s">
        <v>74</v>
      </c>
      <c r="D16" s="275"/>
    </row>
    <row r="17" spans="2:4" ht="56.45" customHeight="1" thickBot="1" x14ac:dyDescent="0.4">
      <c r="B17" s="171" t="s">
        <v>75</v>
      </c>
      <c r="C17" s="274" t="s">
        <v>76</v>
      </c>
      <c r="D17" s="275"/>
    </row>
    <row r="18" spans="2:4" ht="56.45" customHeight="1" thickBot="1" x14ac:dyDescent="0.4">
      <c r="B18" s="171" t="s">
        <v>77</v>
      </c>
      <c r="C18" s="274" t="s">
        <v>78</v>
      </c>
      <c r="D18" s="275"/>
    </row>
    <row r="19" spans="2:4" ht="28.5" customHeight="1" thickBot="1" x14ac:dyDescent="0.4">
      <c r="B19" s="170" t="s">
        <v>30</v>
      </c>
      <c r="C19" s="274" t="s">
        <v>79</v>
      </c>
      <c r="D19" s="275"/>
    </row>
    <row r="20" spans="2:4" ht="28.5" customHeight="1" thickBot="1" x14ac:dyDescent="0.4">
      <c r="B20" s="170" t="s">
        <v>31</v>
      </c>
      <c r="C20" s="274" t="s">
        <v>80</v>
      </c>
      <c r="D20" s="275"/>
    </row>
    <row r="21" spans="2:4" ht="28.5" customHeight="1" thickBot="1" x14ac:dyDescent="0.4">
      <c r="B21" s="170" t="s">
        <v>32</v>
      </c>
      <c r="C21" s="274" t="s">
        <v>81</v>
      </c>
      <c r="D21" s="275"/>
    </row>
    <row r="22" spans="2:4" ht="28.5" customHeight="1" thickBot="1" x14ac:dyDescent="0.4">
      <c r="B22" s="170" t="s">
        <v>33</v>
      </c>
      <c r="C22" s="274" t="s">
        <v>82</v>
      </c>
      <c r="D22" s="275"/>
    </row>
    <row r="23" spans="2:4" ht="28.5" customHeight="1" x14ac:dyDescent="0.35">
      <c r="B23" s="170" t="s">
        <v>34</v>
      </c>
      <c r="C23" s="274" t="s">
        <v>83</v>
      </c>
      <c r="D23" s="275"/>
    </row>
    <row r="24" spans="2:4" ht="28.5" customHeight="1" x14ac:dyDescent="0.35">
      <c r="B24" s="170" t="s">
        <v>35</v>
      </c>
      <c r="C24" s="274" t="s">
        <v>84</v>
      </c>
      <c r="D24" s="275"/>
    </row>
    <row r="25" spans="2:4" ht="28.5" customHeight="1" thickBot="1" x14ac:dyDescent="0.4">
      <c r="B25" s="170" t="s">
        <v>36</v>
      </c>
      <c r="C25" s="274" t="s">
        <v>85</v>
      </c>
      <c r="D25" s="275"/>
    </row>
    <row r="26" spans="2:4" ht="28.5" customHeight="1" thickBot="1" x14ac:dyDescent="0.4">
      <c r="B26" s="170" t="s">
        <v>37</v>
      </c>
      <c r="C26" s="274" t="s">
        <v>86</v>
      </c>
      <c r="D26" s="275"/>
    </row>
    <row r="29" spans="2:4" ht="29.25" customHeight="1" x14ac:dyDescent="0.35">
      <c r="C29" s="283"/>
      <c r="D29" s="283"/>
    </row>
    <row r="30" spans="2:4" ht="28.5" customHeight="1" x14ac:dyDescent="0.35">
      <c r="C30" s="285"/>
      <c r="D30" s="285"/>
    </row>
    <row r="31" spans="2:4" ht="28.35" customHeight="1" x14ac:dyDescent="0.35">
      <c r="C31" s="285"/>
      <c r="D31" s="285"/>
    </row>
    <row r="32" spans="2:4" x14ac:dyDescent="0.35">
      <c r="C32" s="284"/>
      <c r="D32" s="284"/>
    </row>
    <row r="33" spans="3:4" x14ac:dyDescent="0.35">
      <c r="C33" s="286"/>
      <c r="D33" s="286"/>
    </row>
    <row r="34" spans="3:4" x14ac:dyDescent="0.35">
      <c r="C34" s="286"/>
      <c r="D34" s="286"/>
    </row>
    <row r="35" spans="3:4" x14ac:dyDescent="0.35">
      <c r="C35" s="284"/>
      <c r="D35" s="284"/>
    </row>
    <row r="36" spans="3:4" x14ac:dyDescent="0.35">
      <c r="C36" s="284"/>
      <c r="D36" s="284"/>
    </row>
    <row r="37" spans="3:4" ht="41.25" customHeight="1" x14ac:dyDescent="0.35">
      <c r="C37" s="283"/>
      <c r="D37" s="283"/>
    </row>
    <row r="38" spans="3:4" ht="28.5" customHeight="1" x14ac:dyDescent="0.35">
      <c r="C38" s="283"/>
      <c r="D38" s="283"/>
    </row>
  </sheetData>
  <sheetProtection selectLockedCells="1" selectUnlockedCells="1"/>
  <mergeCells count="36">
    <mergeCell ref="C18:D18"/>
    <mergeCell ref="C14:D14"/>
    <mergeCell ref="C15:D15"/>
    <mergeCell ref="C21:D21"/>
    <mergeCell ref="C1:D1"/>
    <mergeCell ref="C5:D5"/>
    <mergeCell ref="C6:D6"/>
    <mergeCell ref="C7:D7"/>
    <mergeCell ref="B2:D2"/>
    <mergeCell ref="C4:D4"/>
    <mergeCell ref="C38:D38"/>
    <mergeCell ref="C35:D35"/>
    <mergeCell ref="C36:D36"/>
    <mergeCell ref="C37:D37"/>
    <mergeCell ref="C29:D29"/>
    <mergeCell ref="C30:D30"/>
    <mergeCell ref="C31:D31"/>
    <mergeCell ref="C32:D32"/>
    <mergeCell ref="C33:D33"/>
    <mergeCell ref="C34:D34"/>
    <mergeCell ref="C26:D26"/>
    <mergeCell ref="B8:D8"/>
    <mergeCell ref="C23:D23"/>
    <mergeCell ref="C24:D24"/>
    <mergeCell ref="C3:D3"/>
    <mergeCell ref="C22:D22"/>
    <mergeCell ref="C9:D9"/>
    <mergeCell ref="C10:D10"/>
    <mergeCell ref="C11:D11"/>
    <mergeCell ref="C25:D25"/>
    <mergeCell ref="C13:D13"/>
    <mergeCell ref="C16:D16"/>
    <mergeCell ref="C12:D12"/>
    <mergeCell ref="C19:D19"/>
    <mergeCell ref="C20:D20"/>
    <mergeCell ref="C17:D17"/>
  </mergeCells>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Type xmlns="c66d4206-68a6-483a-bdc5-8afd021d2790" xsi:nil="true"/>
    <Time xmlns="c66d4206-68a6-483a-bdc5-8afd021d2790" xsi:nil="true"/>
    <Strategic_x0020_Objective xmlns="c66d4206-68a6-483a-bdc5-8afd021d2790" xsi:nil="true"/>
    <_Flow_SignoffStatus xmlns="c66d4206-68a6-483a-bdc5-8afd021d2790">Work in Progress</_Flow_SignoffStatus>
    <Purpose xmlns="c66d4206-68a6-483a-bdc5-8afd021d2790" xsi:nil="true"/>
    <ReadyforSign_x002d_off_x003f_ xmlns="c66d4206-68a6-483a-bdc5-8afd021d2790">false</ReadyforSign_x002d_off_x003f_>
    <_dlc_DocId xmlns="54870572-06c2-4a00-b674-d92c2105b657">HMRCPERF-1282347948-56042</_dlc_DocId>
    <_dlc_DocIdUrl xmlns="54870572-06c2-4a00-b674-d92c2105b657">
      <Url>https://hmrc.sharepoint.com/teams/GRP032193037/_layouts/15/DocIdRedir.aspx?ID=HMRCPERF-1282347948-56042</Url>
      <Description>HMRCPERF-1282347948-56042</Description>
    </_dlc_DocIdUrl>
    <SharedWithUsers xmlns="54870572-06c2-4a00-b674-d92c2105b657">
      <UserInfo>
        <DisplayName>Lean, Chris (HMRC Comms Strategic Communications)</DisplayName>
        <AccountId>384</AccountId>
        <AccountType/>
      </UserInfo>
      <UserInfo>
        <DisplayName>Norris-Wilson, Job Share (Corporate Finance)</DisplayName>
        <AccountId>89</AccountId>
        <AccountType/>
      </UserInfo>
      <UserInfo>
        <DisplayName>Bernard, Stan (Corporate Finance)</DisplayName>
        <AccountId>1355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9EB56C370D7F458B58D3B9565D4AD0" ma:contentTypeVersion="18" ma:contentTypeDescription="Create a new document." ma:contentTypeScope="" ma:versionID="ded8358f29f23eba9feca7c08775a2b4">
  <xsd:schema xmlns:xsd="http://www.w3.org/2001/XMLSchema" xmlns:xs="http://www.w3.org/2001/XMLSchema" xmlns:p="http://schemas.microsoft.com/office/2006/metadata/properties" xmlns:ns2="c66d4206-68a6-483a-bdc5-8afd021d2790" xmlns:ns3="54870572-06c2-4a00-b674-d92c2105b657" targetNamespace="http://schemas.microsoft.com/office/2006/metadata/properties" ma:root="true" ma:fieldsID="0f03b0a80dc87753060010094d27e92c" ns2:_="" ns3:_="">
    <xsd:import namespace="c66d4206-68a6-483a-bdc5-8afd021d2790"/>
    <xsd:import namespace="54870572-06c2-4a00-b674-d92c2105b6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WorkType" minOccurs="0"/>
                <xsd:element ref="ns2:Purpose" minOccurs="0"/>
                <xsd:element ref="ns2:ReadyforSign_x002d_off_x003f_" minOccurs="0"/>
                <xsd:element ref="ns2:MediaServiceAutoTags" minOccurs="0"/>
                <xsd:element ref="ns2:MediaServiceOCR" minOccurs="0"/>
                <xsd:element ref="ns2:MediaServiceGenerationTime" minOccurs="0"/>
                <xsd:element ref="ns2:MediaServiceEventHashCode" minOccurs="0"/>
                <xsd:element ref="ns2:_Flow_SignoffStatus" minOccurs="0"/>
                <xsd:element ref="ns2:Strategic_x0020_Objective" minOccurs="0"/>
                <xsd:element ref="ns2:Time" minOccurs="0"/>
                <xsd:element ref="ns3:_dlc_DocId" minOccurs="0"/>
                <xsd:element ref="ns3:_dlc_DocIdUrl" minOccurs="0"/>
                <xsd:element ref="ns3:_dlc_DocIdPersistId"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4206-68a6-483a-bdc5-8afd021d2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orkType" ma:index="12" nillable="true" ma:displayName="Work Type" ma:description="Determines if the folder is BAU or Project work." ma:format="Dropdown" ma:internalName="WorkType">
      <xsd:simpleType>
        <xsd:restriction base="dms:Choice">
          <xsd:enumeration value="Project"/>
          <xsd:enumeration value="BAU"/>
          <xsd:enumeration value="Team"/>
          <xsd:enumeration value="Archive"/>
        </xsd:restriction>
      </xsd:simpleType>
    </xsd:element>
    <xsd:element name="Purpose" ma:index="13" nillable="true" ma:displayName="Purpose" ma:format="Dropdown" ma:internalName="Purpose">
      <xsd:simpleType>
        <xsd:restriction base="dms:Note">
          <xsd:maxLength value="255"/>
        </xsd:restriction>
      </xsd:simpleType>
    </xsd:element>
    <xsd:element name="ReadyforSign_x002d_off_x003f_" ma:index="14" nillable="true" ma:displayName="Signed Off" ma:default="0" ma:description="Sign-off status for this piece of work. " ma:format="Dropdown" ma:internalName="ReadyforSign_x002d_off_x003f_">
      <xsd:simpleType>
        <xsd:restriction base="dms:Boolea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ma:default="Work in Progress" ma:description="Where the work is in the team's workflow." ma:format="Dropdown" ma:internalName="Sign_x002d_off_x0020_status">
      <xsd:simpleType>
        <xsd:restriction base="dms:Choice">
          <xsd:enumeration value="Approved - G6 / SCS"/>
          <xsd:enumeration value="Approved - G7"/>
          <xsd:enumeration value="Awaiting sign-off - G6/SCS"/>
          <xsd:enumeration value="Awaiting sign-off - G7"/>
          <xsd:enumeration value="Work in Progress"/>
          <xsd:enumeration value="Discontinued"/>
        </xsd:restriction>
      </xsd:simpleType>
    </xsd:element>
    <xsd:element name="Strategic_x0020_Objective" ma:index="20" nillable="true" ma:displayName="Strategic Objective" ma:description="Which SO does the work align to" ma:format="Dropdown" ma:internalName="Strategic_x0020_Objective">
      <xsd:simpleType>
        <xsd:restriction base="dms:Choice">
          <xsd:enumeration value="SO1"/>
          <xsd:enumeration value="SO2"/>
          <xsd:enumeration value="SO3"/>
          <xsd:enumeration value="SO4"/>
          <xsd:enumeration value="Cross Cutting"/>
        </xsd:restriction>
      </xsd:simpleType>
    </xsd:element>
    <xsd:element name="Time" ma:index="21" nillable="true" ma:displayName="Time" ma:format="DateOnly" ma:internalName="Time">
      <xsd:simpleType>
        <xsd:restriction base="dms:DateTim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70572-06c2-4a00-b674-d92c2105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2.xml><?xml version="1.0" encoding="utf-8"?>
<ds:datastoreItem xmlns:ds="http://schemas.openxmlformats.org/officeDocument/2006/customXml" ds:itemID="{245231CA-E3B6-42EB-BAD2-67B24D809C1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66d4206-68a6-483a-bdc5-8afd021d2790"/>
    <ds:schemaRef ds:uri="http://purl.org/dc/elements/1.1/"/>
    <ds:schemaRef ds:uri="54870572-06c2-4a00-b674-d92c2105b657"/>
    <ds:schemaRef ds:uri="http://www.w3.org/XML/1998/namespace"/>
    <ds:schemaRef ds:uri="http://purl.org/dc/dcmitype/"/>
  </ds:schemaRefs>
</ds:datastoreItem>
</file>

<file path=customXml/itemProps3.xml><?xml version="1.0" encoding="utf-8"?>
<ds:datastoreItem xmlns:ds="http://schemas.openxmlformats.org/officeDocument/2006/customXml" ds:itemID="{9F309AE4-01EF-4A22-874B-13EBCEF48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d4206-68a6-483a-bdc5-8afd021d2790"/>
    <ds:schemaRef ds:uri="54870572-06c2-4a00-b674-d92c2105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F330D7-3C50-4E6F-A967-DD10B04BF5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Performance measures</vt:lpstr>
      <vt:lpstr>Analytical annex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Bernard, Stan (Corporate Finance)</cp:lastModifiedBy>
  <cp:revision/>
  <dcterms:created xsi:type="dcterms:W3CDTF">2021-06-15T12:06:01Z</dcterms:created>
  <dcterms:modified xsi:type="dcterms:W3CDTF">2021-11-30T11:09:34Z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0x010100D69EB56C370D7F458B58D3B9565D4AD0</vt:lpwstr>
  </property>
  <property fmtid="{D5CDD505-2E9C-101B-9397-08002B2CF9AE}" pid="10" name="_dlc_DocIdItemGuid">
    <vt:lpwstr>ba92eaf8-19bd-4553-8599-a4bb15ef9706</vt:lpwstr>
  </property>
</Properties>
</file>