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DD04353D-D066-465A-B8D9-0DE04D7E2501}" xr6:coauthVersionLast="41" xr6:coauthVersionMax="41" xr10:uidLastSave="{00000000-0000-0000-0000-000000000000}"/>
  <workbookProtection workbookAlgorithmName="SHA-512" workbookHashValue="DSWFPsSYOUKEicalCeOaPtFmF/qcNo19Ryos8kUTiAzY4GHRSf0JunfZ4k1f9N15R5brBbBEJmB4lqFfh3vMMg==" workbookSaltValue="WelOH6+uk4y+9D+uikyKeg==" workbookSpinCount="100000" lockStructure="1"/>
  <bookViews>
    <workbookView xWindow="168" yWindow="48" windowWidth="20664" windowHeight="12264" firstSheet="3" activeTab="3" xr2:uid="{00000000-000D-0000-FFFF-FFFF00000000}"/>
  </bookViews>
  <sheets>
    <sheet name="raw" sheetId="1" state="hidden" r:id="rId1"/>
    <sheet name="FIRE0510_raw" sheetId="4" state="hidden" r:id="rId2"/>
    <sheet name="chart" sheetId="7" state="hidden" r:id="rId3"/>
    <sheet name="Cover_sheet" sheetId="8" r:id="rId4"/>
    <sheet name="Contents" sheetId="9" r:id="rId5"/>
    <sheet name="FIRE0510" sheetId="5" r:id="rId6"/>
    <sheet name="FRS geographical categories" sheetId="6" r:id="rId7"/>
  </sheets>
  <definedNames>
    <definedName name="_xlnm._FilterDatabase" localSheetId="0" hidden="1">raw!$A$1:$H$1444</definedName>
    <definedName name="_xlnm.Print_Area" localSheetId="4">Contents!$A$1:$D$6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45" i="1" l="1"/>
  <c r="D1445" i="1"/>
  <c r="C1446" i="1"/>
  <c r="D1446" i="1"/>
  <c r="C1447" i="1"/>
  <c r="D1447" i="1"/>
  <c r="C1448" i="1"/>
  <c r="D1448" i="1"/>
  <c r="C1449" i="1"/>
  <c r="D1449" i="1"/>
  <c r="C1450" i="1"/>
  <c r="D1450" i="1"/>
  <c r="C1451" i="1"/>
  <c r="D1451" i="1"/>
  <c r="C1452" i="1"/>
  <c r="D1452" i="1"/>
  <c r="C1453" i="1"/>
  <c r="D1453" i="1"/>
  <c r="C1454" i="1"/>
  <c r="D1454" i="1"/>
  <c r="C1455" i="1"/>
  <c r="D1455" i="1"/>
  <c r="C1456" i="1"/>
  <c r="D1456" i="1"/>
  <c r="C1457" i="1"/>
  <c r="D1457" i="1"/>
  <c r="C1458" i="1"/>
  <c r="D1458" i="1"/>
  <c r="C1459" i="1"/>
  <c r="D1459" i="1"/>
  <c r="C1460" i="1"/>
  <c r="D1460" i="1"/>
  <c r="C1461" i="1"/>
  <c r="D1461" i="1"/>
  <c r="C1462" i="1"/>
  <c r="D1462" i="1"/>
  <c r="C1463" i="1"/>
  <c r="D1463" i="1"/>
  <c r="C1464" i="1"/>
  <c r="D1464" i="1"/>
  <c r="C1465" i="1"/>
  <c r="D1465" i="1"/>
  <c r="C1466" i="1"/>
  <c r="D1466" i="1"/>
  <c r="C1467" i="1"/>
  <c r="D1467" i="1"/>
  <c r="C1468" i="1"/>
  <c r="D1468" i="1"/>
  <c r="C1469" i="1"/>
  <c r="D1469" i="1"/>
  <c r="C1470" i="1"/>
  <c r="D1470" i="1"/>
  <c r="C1471" i="1"/>
  <c r="D1471" i="1"/>
  <c r="C1472" i="1"/>
  <c r="D1472" i="1"/>
  <c r="C1473" i="1"/>
  <c r="D1473" i="1"/>
  <c r="C1474" i="1"/>
  <c r="D1474" i="1"/>
  <c r="C1475" i="1"/>
  <c r="D1475" i="1"/>
  <c r="C1476" i="1"/>
  <c r="D1476" i="1"/>
  <c r="C1477" i="1"/>
  <c r="D1477" i="1"/>
  <c r="C1478" i="1"/>
  <c r="D1478" i="1"/>
  <c r="C1479" i="1"/>
  <c r="D1479" i="1"/>
  <c r="C1480" i="1"/>
  <c r="D1480" i="1"/>
  <c r="C1481" i="1"/>
  <c r="D1481" i="1"/>
  <c r="C1482" i="1"/>
  <c r="D1482" i="1"/>
  <c r="C1483" i="1"/>
  <c r="D1483" i="1"/>
  <c r="C1484" i="1"/>
  <c r="D1484" i="1"/>
  <c r="C1485" i="1"/>
  <c r="D1485" i="1"/>
  <c r="C1486" i="1"/>
  <c r="D1486" i="1"/>
  <c r="C1487" i="1"/>
  <c r="D1487" i="1"/>
  <c r="C1488" i="1"/>
  <c r="D1488" i="1"/>
  <c r="C1489" i="1"/>
  <c r="D1489" i="1"/>
  <c r="C1490" i="1"/>
  <c r="D1490" i="1"/>
  <c r="C1491" i="1"/>
  <c r="D1491" i="1"/>
  <c r="C1492" i="1"/>
  <c r="D1492" i="1"/>
  <c r="C1493" i="1"/>
  <c r="D1493" i="1"/>
  <c r="C1494" i="1"/>
  <c r="D1494" i="1"/>
  <c r="C1495" i="1"/>
  <c r="D1495" i="1"/>
  <c r="C1496" i="1"/>
  <c r="D1496" i="1"/>
  <c r="C1497" i="1"/>
  <c r="D1497" i="1"/>
  <c r="C1498" i="1"/>
  <c r="D1498" i="1"/>
  <c r="C1499" i="1"/>
  <c r="D1499" i="1"/>
  <c r="C1500" i="1"/>
  <c r="D1500" i="1"/>
  <c r="C1501" i="1"/>
  <c r="D1501" i="1"/>
  <c r="C1502" i="1"/>
  <c r="D1502" i="1"/>
  <c r="C1503" i="1"/>
  <c r="D1503" i="1"/>
  <c r="C1504" i="1"/>
  <c r="D1504" i="1"/>
  <c r="C1505" i="1"/>
  <c r="D1505" i="1"/>
  <c r="C1506" i="1"/>
  <c r="D1506" i="1"/>
  <c r="C1507" i="1"/>
  <c r="D1507" i="1"/>
  <c r="C1508" i="1"/>
  <c r="D1508" i="1"/>
  <c r="C1509" i="1"/>
  <c r="D1509" i="1"/>
  <c r="C1510" i="1"/>
  <c r="D1510" i="1"/>
  <c r="C1511" i="1"/>
  <c r="D1511" i="1"/>
  <c r="C1512" i="1"/>
  <c r="D1512" i="1"/>
  <c r="C1513" i="1"/>
  <c r="D1513" i="1"/>
  <c r="C1514" i="1"/>
  <c r="D1514" i="1"/>
  <c r="C1515" i="1"/>
  <c r="D1515" i="1"/>
  <c r="C1516" i="1"/>
  <c r="D1516" i="1"/>
  <c r="C1517" i="1"/>
  <c r="D1517" i="1"/>
  <c r="C1518" i="1"/>
  <c r="D1518" i="1"/>
  <c r="C1519" i="1"/>
  <c r="D1519" i="1"/>
  <c r="C1520" i="1"/>
  <c r="D1520" i="1"/>
  <c r="C1521" i="1"/>
  <c r="D1521" i="1"/>
  <c r="C1522" i="1"/>
  <c r="D1522" i="1"/>
  <c r="C1523" i="1"/>
  <c r="D1523" i="1"/>
  <c r="C1524" i="1"/>
  <c r="D1524" i="1"/>
  <c r="C1525" i="1"/>
  <c r="D1525" i="1"/>
  <c r="C1526" i="1"/>
  <c r="D1526" i="1"/>
  <c r="C1527" i="1"/>
  <c r="D1527" i="1"/>
  <c r="C1528" i="1"/>
  <c r="D1528" i="1"/>
  <c r="C1529" i="1"/>
  <c r="D1529" i="1"/>
  <c r="C1530" i="1"/>
  <c r="D1530" i="1"/>
  <c r="C1531" i="1"/>
  <c r="D1531" i="1"/>
  <c r="C1532" i="1"/>
  <c r="D1532" i="1"/>
  <c r="C1533" i="1"/>
  <c r="D1533" i="1"/>
  <c r="C1534" i="1"/>
  <c r="D1534" i="1"/>
  <c r="C1535" i="1"/>
  <c r="D1535" i="1"/>
  <c r="C1536" i="1"/>
  <c r="D1536" i="1"/>
  <c r="C1537" i="1"/>
  <c r="D1537" i="1"/>
  <c r="C1538" i="1"/>
  <c r="D1538" i="1"/>
  <c r="C1539" i="1"/>
  <c r="D1539" i="1"/>
  <c r="C1540" i="1"/>
  <c r="D1540" i="1"/>
  <c r="C1541" i="1"/>
  <c r="D1541" i="1"/>
  <c r="C1542" i="1"/>
  <c r="D1542" i="1"/>
  <c r="C1543" i="1"/>
  <c r="D1543" i="1"/>
  <c r="C1544" i="1"/>
  <c r="D1544" i="1"/>
  <c r="C1545" i="1"/>
  <c r="D1545" i="1"/>
  <c r="C1546" i="1"/>
  <c r="D1546" i="1"/>
  <c r="C1547" i="1"/>
  <c r="D1547" i="1"/>
  <c r="C1548" i="1"/>
  <c r="D1548" i="1"/>
  <c r="C1549" i="1"/>
  <c r="D1549" i="1"/>
  <c r="C1550" i="1"/>
  <c r="D1550" i="1"/>
  <c r="C1551" i="1"/>
  <c r="D1551" i="1"/>
  <c r="C1552" i="1"/>
  <c r="D1552" i="1"/>
  <c r="C1553" i="1"/>
  <c r="D1553" i="1"/>
  <c r="C1554" i="1"/>
  <c r="D1554" i="1"/>
  <c r="C1555" i="1"/>
  <c r="D1555" i="1"/>
  <c r="C1556" i="1"/>
  <c r="D1556" i="1"/>
  <c r="C1557" i="1"/>
  <c r="D1557" i="1"/>
  <c r="C1558" i="1"/>
  <c r="D1558" i="1"/>
  <c r="C1559" i="1"/>
  <c r="D1559" i="1"/>
  <c r="C1560" i="1"/>
  <c r="D1560" i="1"/>
  <c r="C1561" i="1"/>
  <c r="D1561" i="1"/>
  <c r="C1562" i="1"/>
  <c r="D1562" i="1"/>
  <c r="C1563" i="1"/>
  <c r="D1563" i="1"/>
  <c r="C1564" i="1"/>
  <c r="D1564" i="1"/>
  <c r="C1565" i="1"/>
  <c r="D1565" i="1"/>
  <c r="C1566" i="1"/>
  <c r="D1566" i="1"/>
  <c r="C1567" i="1"/>
  <c r="D1567" i="1"/>
  <c r="C1568" i="1"/>
  <c r="D1568" i="1"/>
  <c r="C1569" i="1"/>
  <c r="D1569" i="1"/>
  <c r="C1570" i="1"/>
  <c r="D1570" i="1"/>
  <c r="C1571" i="1"/>
  <c r="D1571" i="1"/>
  <c r="C1572" i="1"/>
  <c r="D1572" i="1"/>
  <c r="C1573" i="1"/>
  <c r="D1573" i="1"/>
  <c r="C1574" i="1"/>
  <c r="D1574" i="1"/>
  <c r="C1575" i="1"/>
  <c r="D1575" i="1"/>
  <c r="C1576" i="1"/>
  <c r="D1576" i="1"/>
  <c r="C1577" i="1"/>
  <c r="D1577" i="1"/>
  <c r="C1578" i="1"/>
  <c r="D1578" i="1"/>
  <c r="C1579" i="1"/>
  <c r="D1579" i="1"/>
  <c r="C1580" i="1"/>
  <c r="D1580" i="1"/>
  <c r="C1581" i="1"/>
  <c r="D1581" i="1"/>
  <c r="C1582" i="1"/>
  <c r="D1582" i="1"/>
  <c r="C1583" i="1"/>
  <c r="D1583" i="1"/>
  <c r="C1584" i="1"/>
  <c r="D1584" i="1"/>
  <c r="C1585" i="1"/>
  <c r="D1585" i="1"/>
  <c r="C1586" i="1"/>
  <c r="D1586" i="1"/>
  <c r="C1587" i="1"/>
  <c r="D1587" i="1"/>
  <c r="C1588" i="1"/>
  <c r="D1588" i="1"/>
  <c r="C1589" i="1"/>
  <c r="D1589" i="1"/>
  <c r="C1590" i="1"/>
  <c r="D1590" i="1"/>
  <c r="C1591" i="1"/>
  <c r="D1591" i="1"/>
  <c r="C1592" i="1"/>
  <c r="D1592" i="1"/>
  <c r="C1593" i="1"/>
  <c r="D1593" i="1"/>
  <c r="C1594" i="1"/>
  <c r="D1594" i="1"/>
  <c r="C1595" i="1"/>
  <c r="D1595" i="1"/>
  <c r="C1596" i="1"/>
  <c r="D1596" i="1"/>
  <c r="C1597" i="1"/>
  <c r="D1597" i="1"/>
  <c r="C1598" i="1"/>
  <c r="D1598" i="1"/>
  <c r="C1599" i="1"/>
  <c r="D1599" i="1"/>
  <c r="C1600" i="1"/>
  <c r="D1600" i="1"/>
  <c r="C1601" i="1"/>
  <c r="D1601" i="1"/>
  <c r="C1602" i="1"/>
  <c r="D1602" i="1"/>
  <c r="C1603" i="1"/>
  <c r="D1603" i="1"/>
  <c r="C1604" i="1"/>
  <c r="D1604" i="1"/>
  <c r="C1605" i="1"/>
  <c r="D1605" i="1"/>
  <c r="C1606" i="1"/>
  <c r="D1606" i="1"/>
  <c r="C1607" i="1"/>
  <c r="D1607" i="1"/>
  <c r="C1608" i="1"/>
  <c r="D1608" i="1"/>
  <c r="C1609" i="1"/>
  <c r="D1609" i="1"/>
  <c r="C1610" i="1"/>
  <c r="D1610" i="1"/>
  <c r="C1611" i="1"/>
  <c r="D1611" i="1"/>
  <c r="C1612" i="1"/>
  <c r="D1612" i="1"/>
  <c r="C1613" i="1"/>
  <c r="D1613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C1140" i="1"/>
  <c r="D1140" i="1"/>
  <c r="C1141" i="1"/>
  <c r="D1141" i="1"/>
  <c r="C1142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1150" i="1"/>
  <c r="D1150" i="1"/>
  <c r="C1151" i="1"/>
  <c r="D1151" i="1"/>
  <c r="C1152" i="1"/>
  <c r="D1152" i="1"/>
  <c r="C1153" i="1"/>
  <c r="D1153" i="1"/>
  <c r="C1154" i="1"/>
  <c r="D1154" i="1"/>
  <c r="C1155" i="1"/>
  <c r="D1155" i="1"/>
  <c r="C1156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C1163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C1174" i="1"/>
  <c r="D1174" i="1"/>
  <c r="C1175" i="1"/>
  <c r="D1175" i="1"/>
  <c r="C1176" i="1"/>
  <c r="D1176" i="1"/>
  <c r="C1177" i="1"/>
  <c r="D1177" i="1"/>
  <c r="C1178" i="1"/>
  <c r="D1178" i="1"/>
  <c r="C1179" i="1"/>
  <c r="D1179" i="1"/>
  <c r="C1180" i="1"/>
  <c r="D1180" i="1"/>
  <c r="C1181" i="1"/>
  <c r="D1181" i="1"/>
  <c r="C1182" i="1"/>
  <c r="D1182" i="1"/>
  <c r="C1183" i="1"/>
  <c r="D1183" i="1"/>
  <c r="C1184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C1194" i="1"/>
  <c r="D1194" i="1"/>
  <c r="C1195" i="1"/>
  <c r="D1195" i="1"/>
  <c r="C1196" i="1"/>
  <c r="D1196" i="1"/>
  <c r="C1197" i="1"/>
  <c r="D1197" i="1"/>
  <c r="C1198" i="1"/>
  <c r="D1198" i="1"/>
  <c r="C1199" i="1"/>
  <c r="D1199" i="1"/>
  <c r="C1200" i="1"/>
  <c r="D1200" i="1"/>
  <c r="C1201" i="1"/>
  <c r="D1201" i="1"/>
  <c r="C1202" i="1"/>
  <c r="D1202" i="1"/>
  <c r="C1203" i="1"/>
  <c r="D1203" i="1"/>
  <c r="C1204" i="1"/>
  <c r="D1204" i="1"/>
  <c r="C1205" i="1"/>
  <c r="D1205" i="1"/>
  <c r="C1206" i="1"/>
  <c r="D1206" i="1"/>
  <c r="C1207" i="1"/>
  <c r="D1207" i="1"/>
  <c r="C1208" i="1"/>
  <c r="D1208" i="1"/>
  <c r="C1209" i="1"/>
  <c r="D1209" i="1"/>
  <c r="C1210" i="1"/>
  <c r="D1210" i="1"/>
  <c r="C1211" i="1"/>
  <c r="D1211" i="1"/>
  <c r="C1212" i="1"/>
  <c r="D1212" i="1"/>
  <c r="C1213" i="1"/>
  <c r="D1213" i="1"/>
  <c r="C1214" i="1"/>
  <c r="D1214" i="1"/>
  <c r="C1215" i="1"/>
  <c r="D1215" i="1"/>
  <c r="C1216" i="1"/>
  <c r="D1216" i="1"/>
  <c r="C1217" i="1"/>
  <c r="D1217" i="1"/>
  <c r="C1218" i="1"/>
  <c r="D1218" i="1"/>
  <c r="C1219" i="1"/>
  <c r="D1219" i="1"/>
  <c r="C1220" i="1"/>
  <c r="D1220" i="1"/>
  <c r="C1221" i="1"/>
  <c r="D1221" i="1"/>
  <c r="C1222" i="1"/>
  <c r="D1222" i="1"/>
  <c r="C1223" i="1"/>
  <c r="D1223" i="1"/>
  <c r="C1224" i="1"/>
  <c r="D1224" i="1"/>
  <c r="C1225" i="1"/>
  <c r="D1225" i="1"/>
  <c r="C1226" i="1"/>
  <c r="D1226" i="1"/>
  <c r="C1227" i="1"/>
  <c r="D1227" i="1"/>
  <c r="C1228" i="1"/>
  <c r="D1228" i="1"/>
  <c r="C1229" i="1"/>
  <c r="D1229" i="1"/>
  <c r="C1230" i="1"/>
  <c r="D1230" i="1"/>
  <c r="C1231" i="1"/>
  <c r="D1231" i="1"/>
  <c r="C1232" i="1"/>
  <c r="D1232" i="1"/>
  <c r="C1233" i="1"/>
  <c r="D1233" i="1"/>
  <c r="C1234" i="1"/>
  <c r="D1234" i="1"/>
  <c r="C1235" i="1"/>
  <c r="D1235" i="1"/>
  <c r="C1236" i="1"/>
  <c r="D1236" i="1"/>
  <c r="C1237" i="1"/>
  <c r="D1237" i="1"/>
  <c r="C1238" i="1"/>
  <c r="D1238" i="1"/>
  <c r="C1239" i="1"/>
  <c r="D1239" i="1"/>
  <c r="C1240" i="1"/>
  <c r="D1240" i="1"/>
  <c r="C1241" i="1"/>
  <c r="D1241" i="1"/>
  <c r="C1242" i="1"/>
  <c r="D1242" i="1"/>
  <c r="C1243" i="1"/>
  <c r="D1243" i="1"/>
  <c r="C1244" i="1"/>
  <c r="D1244" i="1"/>
  <c r="C1245" i="1"/>
  <c r="D1245" i="1"/>
  <c r="C1246" i="1"/>
  <c r="D1246" i="1"/>
  <c r="C1247" i="1"/>
  <c r="D1247" i="1"/>
  <c r="C1248" i="1"/>
  <c r="D1248" i="1"/>
  <c r="C1249" i="1"/>
  <c r="D1249" i="1"/>
  <c r="C1250" i="1"/>
  <c r="D1250" i="1"/>
  <c r="C1251" i="1"/>
  <c r="D1251" i="1"/>
  <c r="C1252" i="1"/>
  <c r="D1252" i="1"/>
  <c r="C1253" i="1"/>
  <c r="D1253" i="1"/>
  <c r="C1254" i="1"/>
  <c r="D1254" i="1"/>
  <c r="C1255" i="1"/>
  <c r="D1255" i="1"/>
  <c r="C1256" i="1"/>
  <c r="D1256" i="1"/>
  <c r="C1257" i="1"/>
  <c r="D1257" i="1"/>
  <c r="C1258" i="1"/>
  <c r="D1258" i="1"/>
  <c r="C1259" i="1"/>
  <c r="D1259" i="1"/>
  <c r="C1260" i="1"/>
  <c r="D1260" i="1"/>
  <c r="C1261" i="1"/>
  <c r="D1261" i="1"/>
  <c r="C1262" i="1"/>
  <c r="D1262" i="1"/>
  <c r="C1263" i="1"/>
  <c r="D1263" i="1"/>
  <c r="C1264" i="1"/>
  <c r="D1264" i="1"/>
  <c r="C1265" i="1"/>
  <c r="D1265" i="1"/>
  <c r="C1266" i="1"/>
  <c r="D1266" i="1"/>
  <c r="C1267" i="1"/>
  <c r="D1267" i="1"/>
  <c r="C1268" i="1"/>
  <c r="D1268" i="1"/>
  <c r="C1269" i="1"/>
  <c r="D1269" i="1"/>
  <c r="C1270" i="1"/>
  <c r="D1270" i="1"/>
  <c r="C1271" i="1"/>
  <c r="D1271" i="1"/>
  <c r="C1272" i="1"/>
  <c r="D1272" i="1"/>
  <c r="C1273" i="1"/>
  <c r="D1273" i="1"/>
  <c r="C1274" i="1"/>
  <c r="D1274" i="1"/>
  <c r="C1275" i="1"/>
  <c r="D1275" i="1"/>
  <c r="C1276" i="1"/>
  <c r="D1276" i="1"/>
  <c r="C1277" i="1"/>
  <c r="D1277" i="1"/>
  <c r="C1278" i="1"/>
  <c r="D1278" i="1"/>
  <c r="C1279" i="1"/>
  <c r="D1279" i="1"/>
  <c r="C1280" i="1"/>
  <c r="D1280" i="1"/>
  <c r="C1281" i="1"/>
  <c r="D1281" i="1"/>
  <c r="C1282" i="1"/>
  <c r="D1282" i="1"/>
  <c r="C1283" i="1"/>
  <c r="D1283" i="1"/>
  <c r="C1284" i="1"/>
  <c r="D1284" i="1"/>
  <c r="C1285" i="1"/>
  <c r="D1285" i="1"/>
  <c r="C1286" i="1"/>
  <c r="D1286" i="1"/>
  <c r="C1287" i="1"/>
  <c r="D1287" i="1"/>
  <c r="C1288" i="1"/>
  <c r="D1288" i="1"/>
  <c r="C1289" i="1"/>
  <c r="D1289" i="1"/>
  <c r="C1290" i="1"/>
  <c r="D1290" i="1"/>
  <c r="C1291" i="1"/>
  <c r="D1291" i="1"/>
  <c r="C1292" i="1"/>
  <c r="D1292" i="1"/>
  <c r="C1293" i="1"/>
  <c r="D1293" i="1"/>
  <c r="C1294" i="1"/>
  <c r="D1294" i="1"/>
  <c r="C1295" i="1"/>
  <c r="D1295" i="1"/>
  <c r="C1296" i="1"/>
  <c r="D1296" i="1"/>
  <c r="C1297" i="1"/>
  <c r="D1297" i="1"/>
  <c r="C1298" i="1"/>
  <c r="D1298" i="1"/>
  <c r="C1299" i="1"/>
  <c r="D1299" i="1"/>
  <c r="C1300" i="1"/>
  <c r="D1300" i="1"/>
  <c r="C1301" i="1"/>
  <c r="D1301" i="1"/>
  <c r="C1302" i="1"/>
  <c r="D1302" i="1"/>
  <c r="C1303" i="1"/>
  <c r="D1303" i="1"/>
  <c r="C1304" i="1"/>
  <c r="D1304" i="1"/>
  <c r="C1305" i="1"/>
  <c r="D1305" i="1"/>
  <c r="C1306" i="1"/>
  <c r="D1306" i="1"/>
  <c r="C1307" i="1"/>
  <c r="D1307" i="1"/>
  <c r="C1308" i="1"/>
  <c r="D1308" i="1"/>
  <c r="C1309" i="1"/>
  <c r="D1309" i="1"/>
  <c r="C1310" i="1"/>
  <c r="D1310" i="1"/>
  <c r="C1311" i="1"/>
  <c r="D1311" i="1"/>
  <c r="C1312" i="1"/>
  <c r="D1312" i="1"/>
  <c r="C1313" i="1"/>
  <c r="D1313" i="1"/>
  <c r="C1314" i="1"/>
  <c r="D1314" i="1"/>
  <c r="C1315" i="1"/>
  <c r="D1315" i="1"/>
  <c r="C1316" i="1"/>
  <c r="D1316" i="1"/>
  <c r="C1317" i="1"/>
  <c r="D1317" i="1"/>
  <c r="C1318" i="1"/>
  <c r="D1318" i="1"/>
  <c r="C1319" i="1"/>
  <c r="D1319" i="1"/>
  <c r="C1320" i="1"/>
  <c r="D1320" i="1"/>
  <c r="C1321" i="1"/>
  <c r="D1321" i="1"/>
  <c r="C1322" i="1"/>
  <c r="D1322" i="1"/>
  <c r="C1323" i="1"/>
  <c r="D1323" i="1"/>
  <c r="C1324" i="1"/>
  <c r="D1324" i="1"/>
  <c r="C1325" i="1"/>
  <c r="D1325" i="1"/>
  <c r="C1326" i="1"/>
  <c r="D1326" i="1"/>
  <c r="C1327" i="1"/>
  <c r="D1327" i="1"/>
  <c r="C1328" i="1"/>
  <c r="D1328" i="1"/>
  <c r="C1329" i="1"/>
  <c r="D1329" i="1"/>
  <c r="C1330" i="1"/>
  <c r="D1330" i="1"/>
  <c r="C1331" i="1"/>
  <c r="D1331" i="1"/>
  <c r="C1332" i="1"/>
  <c r="D1332" i="1"/>
  <c r="C1333" i="1"/>
  <c r="D1333" i="1"/>
  <c r="C1334" i="1"/>
  <c r="D1334" i="1"/>
  <c r="C1335" i="1"/>
  <c r="D1335" i="1"/>
  <c r="C1336" i="1"/>
  <c r="D1336" i="1"/>
  <c r="C1337" i="1"/>
  <c r="D1337" i="1"/>
  <c r="C1338" i="1"/>
  <c r="D1338" i="1"/>
  <c r="C1339" i="1"/>
  <c r="D1339" i="1"/>
  <c r="C1340" i="1"/>
  <c r="D1340" i="1"/>
  <c r="C1341" i="1"/>
  <c r="D1341" i="1"/>
  <c r="C1342" i="1"/>
  <c r="D1342" i="1"/>
  <c r="C1343" i="1"/>
  <c r="D1343" i="1"/>
  <c r="C1344" i="1"/>
  <c r="D1344" i="1"/>
  <c r="C1345" i="1"/>
  <c r="D1345" i="1"/>
  <c r="C1346" i="1"/>
  <c r="D1346" i="1"/>
  <c r="C1347" i="1"/>
  <c r="D1347" i="1"/>
  <c r="C1348" i="1"/>
  <c r="D1348" i="1"/>
  <c r="C1349" i="1"/>
  <c r="D1349" i="1"/>
  <c r="C1350" i="1"/>
  <c r="D1350" i="1"/>
  <c r="C1351" i="1"/>
  <c r="D1351" i="1"/>
  <c r="C1352" i="1"/>
  <c r="D1352" i="1"/>
  <c r="C1353" i="1"/>
  <c r="D1353" i="1"/>
  <c r="C1354" i="1"/>
  <c r="D1354" i="1"/>
  <c r="C1355" i="1"/>
  <c r="D1355" i="1"/>
  <c r="C1356" i="1"/>
  <c r="D1356" i="1"/>
  <c r="C1357" i="1"/>
  <c r="D1357" i="1"/>
  <c r="C1358" i="1"/>
  <c r="D1358" i="1"/>
  <c r="C1359" i="1"/>
  <c r="D1359" i="1"/>
  <c r="C1360" i="1"/>
  <c r="D1360" i="1"/>
  <c r="C1361" i="1"/>
  <c r="D1361" i="1"/>
  <c r="C1362" i="1"/>
  <c r="D1362" i="1"/>
  <c r="C1363" i="1"/>
  <c r="D1363" i="1"/>
  <c r="C1364" i="1"/>
  <c r="D1364" i="1"/>
  <c r="C1365" i="1"/>
  <c r="D1365" i="1"/>
  <c r="C1366" i="1"/>
  <c r="D1366" i="1"/>
  <c r="C1367" i="1"/>
  <c r="D1367" i="1"/>
  <c r="C1368" i="1"/>
  <c r="D1368" i="1"/>
  <c r="C1369" i="1"/>
  <c r="D1369" i="1"/>
  <c r="C1370" i="1"/>
  <c r="D1370" i="1"/>
  <c r="C1371" i="1"/>
  <c r="D1371" i="1"/>
  <c r="C1372" i="1"/>
  <c r="D1372" i="1"/>
  <c r="C1373" i="1"/>
  <c r="D1373" i="1"/>
  <c r="C1374" i="1"/>
  <c r="D1374" i="1"/>
  <c r="C1375" i="1"/>
  <c r="D1375" i="1"/>
  <c r="C1376" i="1"/>
  <c r="D1376" i="1"/>
  <c r="C1377" i="1"/>
  <c r="D1377" i="1"/>
  <c r="C1378" i="1"/>
  <c r="D1378" i="1"/>
  <c r="C1379" i="1"/>
  <c r="D1379" i="1"/>
  <c r="C1380" i="1"/>
  <c r="D1380" i="1"/>
  <c r="C1381" i="1"/>
  <c r="D1381" i="1"/>
  <c r="C1382" i="1"/>
  <c r="D1382" i="1"/>
  <c r="C1383" i="1"/>
  <c r="D1383" i="1"/>
  <c r="C1384" i="1"/>
  <c r="D1384" i="1"/>
  <c r="C1385" i="1"/>
  <c r="D1385" i="1"/>
  <c r="C1386" i="1"/>
  <c r="D1386" i="1"/>
  <c r="C1387" i="1"/>
  <c r="D1387" i="1"/>
  <c r="C1388" i="1"/>
  <c r="D1388" i="1"/>
  <c r="C1389" i="1"/>
  <c r="D1389" i="1"/>
  <c r="C1390" i="1"/>
  <c r="D1390" i="1"/>
  <c r="C1391" i="1"/>
  <c r="D1391" i="1"/>
  <c r="C1392" i="1"/>
  <c r="D1392" i="1"/>
  <c r="C1393" i="1"/>
  <c r="D1393" i="1"/>
  <c r="C1394" i="1"/>
  <c r="D1394" i="1"/>
  <c r="C1395" i="1"/>
  <c r="D1395" i="1"/>
  <c r="C1396" i="1"/>
  <c r="D1396" i="1"/>
  <c r="C1397" i="1"/>
  <c r="D1397" i="1"/>
  <c r="C1398" i="1"/>
  <c r="D1398" i="1"/>
  <c r="C1399" i="1"/>
  <c r="D1399" i="1"/>
  <c r="C1400" i="1"/>
  <c r="D1400" i="1"/>
  <c r="C1401" i="1"/>
  <c r="D1401" i="1"/>
  <c r="C1402" i="1"/>
  <c r="D1402" i="1"/>
  <c r="C1403" i="1"/>
  <c r="D1403" i="1"/>
  <c r="C1404" i="1"/>
  <c r="D1404" i="1"/>
  <c r="C1405" i="1"/>
  <c r="D1405" i="1"/>
  <c r="C1406" i="1"/>
  <c r="D1406" i="1"/>
  <c r="C1407" i="1"/>
  <c r="D1407" i="1"/>
  <c r="C1408" i="1"/>
  <c r="D1408" i="1"/>
  <c r="C1409" i="1"/>
  <c r="D1409" i="1"/>
  <c r="C1410" i="1"/>
  <c r="D1410" i="1"/>
  <c r="C1411" i="1"/>
  <c r="D1411" i="1"/>
  <c r="C1412" i="1"/>
  <c r="D1412" i="1"/>
  <c r="C1413" i="1"/>
  <c r="D1413" i="1"/>
  <c r="C1414" i="1"/>
  <c r="D1414" i="1"/>
  <c r="C1415" i="1"/>
  <c r="D1415" i="1"/>
  <c r="C1416" i="1"/>
  <c r="D1416" i="1"/>
  <c r="C1417" i="1"/>
  <c r="D1417" i="1"/>
  <c r="C1418" i="1"/>
  <c r="D1418" i="1"/>
  <c r="C1419" i="1"/>
  <c r="D1419" i="1"/>
  <c r="C1420" i="1"/>
  <c r="D1420" i="1"/>
  <c r="C1421" i="1"/>
  <c r="D1421" i="1"/>
  <c r="C1422" i="1"/>
  <c r="D1422" i="1"/>
  <c r="C1423" i="1"/>
  <c r="D1423" i="1"/>
  <c r="C1424" i="1"/>
  <c r="D1424" i="1"/>
  <c r="C1425" i="1"/>
  <c r="D1425" i="1"/>
  <c r="C1426" i="1"/>
  <c r="D1426" i="1"/>
  <c r="C1427" i="1"/>
  <c r="D1427" i="1"/>
  <c r="C1428" i="1"/>
  <c r="D1428" i="1"/>
  <c r="C1429" i="1"/>
  <c r="D1429" i="1"/>
  <c r="C1430" i="1"/>
  <c r="D1430" i="1"/>
  <c r="C1431" i="1"/>
  <c r="D1431" i="1"/>
  <c r="C1432" i="1"/>
  <c r="D1432" i="1"/>
  <c r="C1433" i="1"/>
  <c r="D1433" i="1"/>
  <c r="C1434" i="1"/>
  <c r="D1434" i="1"/>
  <c r="C1435" i="1"/>
  <c r="D1435" i="1"/>
  <c r="C1436" i="1"/>
  <c r="D1436" i="1"/>
  <c r="C1437" i="1"/>
  <c r="D1437" i="1"/>
  <c r="C1438" i="1"/>
  <c r="D1438" i="1"/>
  <c r="C1439" i="1"/>
  <c r="D1439" i="1"/>
  <c r="C1440" i="1"/>
  <c r="D1440" i="1"/>
  <c r="C1441" i="1"/>
  <c r="D1441" i="1"/>
  <c r="C1442" i="1"/>
  <c r="D1442" i="1"/>
  <c r="C1443" i="1"/>
  <c r="D1443" i="1"/>
  <c r="C1444" i="1"/>
  <c r="D1444" i="1"/>
  <c r="D3" i="1" l="1"/>
  <c r="D4" i="1"/>
  <c r="D5" i="1"/>
  <c r="D6" i="1"/>
  <c r="D7" i="1"/>
  <c r="D8" i="1"/>
  <c r="D9" i="1"/>
  <c r="D10" i="1"/>
  <c r="D11" i="1"/>
  <c r="D12" i="1"/>
  <c r="D2" i="1"/>
  <c r="C3" i="1"/>
  <c r="C4" i="1"/>
  <c r="C5" i="1"/>
  <c r="C6" i="1"/>
  <c r="C7" i="1"/>
  <c r="C8" i="1"/>
  <c r="C9" i="1"/>
  <c r="C10" i="1"/>
  <c r="C11" i="1"/>
  <c r="C12" i="1"/>
  <c r="C2" i="1"/>
  <c r="A3" i="4" l="1"/>
  <c r="C16" i="4" l="1"/>
  <c r="C15" i="5" s="1"/>
  <c r="G16" i="4"/>
  <c r="G15" i="5" s="1"/>
  <c r="D16" i="4"/>
  <c r="D15" i="5" s="1"/>
  <c r="H16" i="4"/>
  <c r="H15" i="5" s="1"/>
  <c r="E16" i="4"/>
  <c r="E15" i="5" s="1"/>
  <c r="K16" i="4"/>
  <c r="K15" i="5" s="1"/>
  <c r="F16" i="4"/>
  <c r="F15" i="5" s="1"/>
  <c r="L16" i="4"/>
  <c r="L15" i="5" s="1"/>
  <c r="L15" i="4"/>
  <c r="L14" i="5" s="1"/>
  <c r="L11" i="4"/>
  <c r="L7" i="4"/>
  <c r="K11" i="4"/>
  <c r="K15" i="4"/>
  <c r="L9" i="4"/>
  <c r="L14" i="4"/>
  <c r="L10" i="4"/>
  <c r="K8" i="4"/>
  <c r="K12" i="4"/>
  <c r="K7" i="4"/>
  <c r="J7" i="4" s="1"/>
  <c r="L13" i="4"/>
  <c r="K9" i="4"/>
  <c r="K13" i="4"/>
  <c r="L12" i="4"/>
  <c r="L8" i="4"/>
  <c r="K10" i="4"/>
  <c r="K14" i="4"/>
  <c r="J14" i="4" s="1"/>
  <c r="C8" i="4"/>
  <c r="G8" i="4"/>
  <c r="E9" i="4"/>
  <c r="C10" i="4"/>
  <c r="G10" i="4"/>
  <c r="E11" i="4"/>
  <c r="C12" i="4"/>
  <c r="G12" i="4"/>
  <c r="E13" i="4"/>
  <c r="C14" i="4"/>
  <c r="G14" i="4"/>
  <c r="E15" i="4"/>
  <c r="E14" i="5" s="1"/>
  <c r="D7" i="4"/>
  <c r="H7" i="4"/>
  <c r="H9" i="4"/>
  <c r="F12" i="4"/>
  <c r="F14" i="4"/>
  <c r="G7" i="4"/>
  <c r="G6" i="5" s="1"/>
  <c r="D8" i="4"/>
  <c r="H8" i="4"/>
  <c r="F9" i="4"/>
  <c r="D10" i="4"/>
  <c r="D9" i="5" s="1"/>
  <c r="H10" i="4"/>
  <c r="H9" i="5" s="1"/>
  <c r="F11" i="4"/>
  <c r="D12" i="4"/>
  <c r="H12" i="4"/>
  <c r="H11" i="5" s="1"/>
  <c r="F13" i="4"/>
  <c r="F12" i="5" s="1"/>
  <c r="D14" i="4"/>
  <c r="H14" i="4"/>
  <c r="F15" i="4"/>
  <c r="F14" i="5" s="1"/>
  <c r="E7" i="4"/>
  <c r="E6" i="5" s="1"/>
  <c r="C7" i="4"/>
  <c r="C6" i="5" s="1"/>
  <c r="D9" i="4"/>
  <c r="D8" i="5" s="1"/>
  <c r="D11" i="4"/>
  <c r="D10" i="5" s="1"/>
  <c r="H13" i="4"/>
  <c r="H12" i="5" s="1"/>
  <c r="H15" i="4"/>
  <c r="H14" i="5" s="1"/>
  <c r="E8" i="4"/>
  <c r="E7" i="5" s="1"/>
  <c r="C9" i="4"/>
  <c r="C8" i="5" s="1"/>
  <c r="G9" i="4"/>
  <c r="G8" i="5" s="1"/>
  <c r="E10" i="4"/>
  <c r="C11" i="4"/>
  <c r="C10" i="5" s="1"/>
  <c r="G11" i="4"/>
  <c r="G10" i="5" s="1"/>
  <c r="E12" i="4"/>
  <c r="E11" i="5" s="1"/>
  <c r="C13" i="4"/>
  <c r="C12" i="5" s="1"/>
  <c r="G13" i="4"/>
  <c r="G12" i="5" s="1"/>
  <c r="E14" i="4"/>
  <c r="E13" i="5" s="1"/>
  <c r="C15" i="4"/>
  <c r="C14" i="5" s="1"/>
  <c r="G15" i="4"/>
  <c r="G14" i="5" s="1"/>
  <c r="F7" i="4"/>
  <c r="F6" i="5" s="1"/>
  <c r="F8" i="4"/>
  <c r="F7" i="5" s="1"/>
  <c r="F10" i="4"/>
  <c r="F9" i="5" s="1"/>
  <c r="H11" i="4"/>
  <c r="H10" i="5" s="1"/>
  <c r="D13" i="4"/>
  <c r="D12" i="5" s="1"/>
  <c r="D15" i="4"/>
  <c r="D14" i="5" s="1"/>
  <c r="E10" i="5"/>
  <c r="C13" i="5"/>
  <c r="H7" i="5"/>
  <c r="D6" i="5"/>
  <c r="H8" i="5"/>
  <c r="K6" i="5"/>
  <c r="G9" i="5"/>
  <c r="G11" i="5"/>
  <c r="C7" i="5"/>
  <c r="K8" i="5"/>
  <c r="E12" i="5"/>
  <c r="C9" i="5"/>
  <c r="K10" i="5"/>
  <c r="G13" i="5"/>
  <c r="H6" i="5"/>
  <c r="G7" i="5"/>
  <c r="E8" i="5"/>
  <c r="E9" i="5"/>
  <c r="C11" i="5"/>
  <c r="K12" i="5"/>
  <c r="H13" i="5"/>
  <c r="D7" i="5"/>
  <c r="K7" i="5"/>
  <c r="K9" i="5"/>
  <c r="D11" i="5"/>
  <c r="K11" i="5"/>
  <c r="D13" i="5"/>
  <c r="K13" i="5"/>
  <c r="L6" i="5"/>
  <c r="L7" i="5"/>
  <c r="F8" i="5"/>
  <c r="L8" i="5"/>
  <c r="L9" i="5"/>
  <c r="F10" i="5"/>
  <c r="L10" i="5"/>
  <c r="F11" i="5"/>
  <c r="L11" i="5"/>
  <c r="L12" i="5"/>
  <c r="F13" i="5"/>
  <c r="L13" i="5"/>
  <c r="J16" i="4" l="1"/>
  <c r="J15" i="5" s="1"/>
  <c r="B16" i="4"/>
  <c r="B15" i="5" s="1"/>
  <c r="C13" i="7" s="1"/>
  <c r="J11" i="4"/>
  <c r="J10" i="5" s="1"/>
  <c r="J15" i="4"/>
  <c r="J14" i="5" s="1"/>
  <c r="K14" i="5"/>
  <c r="J10" i="4"/>
  <c r="J9" i="5" s="1"/>
  <c r="J13" i="4"/>
  <c r="J12" i="5" s="1"/>
  <c r="J12" i="4"/>
  <c r="J11" i="5" s="1"/>
  <c r="J9" i="4"/>
  <c r="J8" i="5" s="1"/>
  <c r="J8" i="4"/>
  <c r="J7" i="5" s="1"/>
  <c r="B15" i="4"/>
  <c r="B14" i="5" s="1"/>
  <c r="C12" i="7" s="1"/>
  <c r="J13" i="5"/>
  <c r="J6" i="5"/>
  <c r="B14" i="4"/>
  <c r="B13" i="5" s="1"/>
  <c r="C11" i="7" s="1"/>
  <c r="B12" i="4"/>
  <c r="B11" i="5" s="1"/>
  <c r="C9" i="7" s="1"/>
  <c r="B10" i="4"/>
  <c r="B9" i="5" s="1"/>
  <c r="C7" i="7" s="1"/>
  <c r="B8" i="4"/>
  <c r="B7" i="5" s="1"/>
  <c r="C5" i="7" s="1"/>
  <c r="B11" i="4"/>
  <c r="B10" i="5" s="1"/>
  <c r="C8" i="7" s="1"/>
  <c r="B9" i="4"/>
  <c r="B8" i="5" s="1"/>
  <c r="C6" i="7" s="1"/>
  <c r="B7" i="4"/>
  <c r="B6" i="5" s="1"/>
  <c r="C4" i="7" s="1"/>
  <c r="B13" i="4"/>
  <c r="B12" i="5" s="1"/>
  <c r="C10" i="7" s="1"/>
</calcChain>
</file>

<file path=xl/sharedStrings.xml><?xml version="1.0" encoding="utf-8"?>
<sst xmlns="http://schemas.openxmlformats.org/spreadsheetml/2006/main" count="5157" uniqueCount="144">
  <si>
    <t>FINANCIAL_YEAR</t>
  </si>
  <si>
    <t>FRS_NAME</t>
  </si>
  <si>
    <t>TYPE_OF_ATTACK_DESCRIPTION</t>
  </si>
  <si>
    <t>Incidents</t>
  </si>
  <si>
    <t>Firefighter_serious_injuries</t>
  </si>
  <si>
    <t>Firefighter_slight_injuries</t>
  </si>
  <si>
    <t>2010/11</t>
  </si>
  <si>
    <t>Avon</t>
  </si>
  <si>
    <t>Harassment</t>
  </si>
  <si>
    <t>Objects thrown at firefighters/appliances</t>
  </si>
  <si>
    <t>Other acts of aggression</t>
  </si>
  <si>
    <t>Verbal abuse</t>
  </si>
  <si>
    <t>Bedfordshire</t>
  </si>
  <si>
    <t>Physical abuse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</si>
  <si>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</si>
  <si>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</si>
  <si>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</si>
  <si>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</si>
  <si>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</si>
  <si>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</si>
  <si>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</si>
  <si>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</si>
  <si>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</si>
  <si>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</si>
  <si>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</si>
  <si>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</si>
  <si>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</si>
  <si>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</si>
  <si>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</si>
  <si>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</si>
  <si>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</si>
  <si>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</si>
  <si>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</si>
  <si>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</si>
  <si>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</si>
  <si>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</si>
  <si>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</si>
  <si>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</si>
  <si>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</si>
  <si>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</si>
  <si>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</si>
  <si>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</si>
  <si>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</si>
  <si>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</si>
  <si>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</si>
  <si>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</si>
  <si>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</si>
  <si>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</si>
  <si>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</si>
  <si>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</si>
  <si>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</si>
  <si>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</si>
  <si>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</si>
  <si>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</si>
  <si>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2011/12</t>
  </si>
  <si>
    <t>Northumberland</t>
  </si>
  <si>
    <t>2012/13</t>
  </si>
  <si>
    <t>2013/14</t>
  </si>
  <si>
    <t>2014/15</t>
  </si>
  <si>
    <t>2015/16</t>
  </si>
  <si>
    <t>2016/17</t>
  </si>
  <si>
    <t>2017/18</t>
  </si>
  <si>
    <t>2018/19</t>
  </si>
  <si>
    <t>Berkshire</t>
  </si>
  <si>
    <t>Unknown</t>
  </si>
  <si>
    <t>Attacks on firefighters</t>
  </si>
  <si>
    <t>Injuries from attacks</t>
  </si>
  <si>
    <t>Year</t>
  </si>
  <si>
    <t>Total</t>
  </si>
  <si>
    <t>Slight</t>
  </si>
  <si>
    <t>Serious</t>
  </si>
  <si>
    <t>England</t>
  </si>
  <si>
    <t>Isle of Wight</t>
  </si>
  <si>
    <t>Isles of Scilly</t>
  </si>
  <si>
    <t>Objects thrown at firefighters/ appliances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</si>
  <si>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</si>
  <si>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</si>
  <si>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</si>
  <si>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</si>
  <si>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</si>
  <si>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Contact: </t>
  </si>
  <si>
    <t>FireStatistics@homeoffice.gov.uk</t>
  </si>
  <si>
    <t>Non-metropolitan</t>
  </si>
  <si>
    <t>Metropolitan</t>
  </si>
  <si>
    <t>Predominantly Urban</t>
  </si>
  <si>
    <t>Significantly Rural</t>
  </si>
  <si>
    <t>Predominantly Rural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</si>
  <si>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</si>
  <si>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</si>
  <si>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</si>
  <si>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Isles Of Scilly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</si>
  <si>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</si>
  <si>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</si>
  <si>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</si>
  <si>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</si>
  <si>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Urban/Rural category</t>
  </si>
  <si>
    <r>
      <t>FIRE STATISTICS TABLE 0510: Attacks on firefighters during operational incidents</t>
    </r>
    <r>
      <rPr>
        <vertAlign val="superscript"/>
        <sz val="11"/>
        <color theme="0"/>
        <rFont val="Arial Black"/>
        <family val="2"/>
      </rPr>
      <t xml:space="preserve">1 </t>
    </r>
    <r>
      <rPr>
        <sz val="11"/>
        <color theme="0"/>
        <rFont val="Arial Black"/>
        <family val="2"/>
      </rPr>
      <t>by fire and rescue authority</t>
    </r>
    <r>
      <rPr>
        <vertAlign val="superscript"/>
        <sz val="11"/>
        <color theme="0"/>
        <rFont val="Arial Black"/>
        <family val="2"/>
      </rPr>
      <t>2</t>
    </r>
  </si>
  <si>
    <r>
      <t>Attacks on firefighters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</si>
  <si>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Injuries from attacks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</si>
  <si>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4. Serious injuries are those requiring at least one overnight stay in hospital as an in-patient, Slight injuries do not.</t>
  </si>
  <si>
    <r>
      <t>Select a fire and rescue authority (or other geographical category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</si>
  <si>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Wiltshire</t>
  </si>
  <si>
    <t>Royal Berkshire</t>
  </si>
  <si>
    <t>2019/20</t>
  </si>
  <si>
    <t>Next Update: Autumn 2021</t>
  </si>
  <si>
    <t>Last Updated: 22 October 2020</t>
  </si>
  <si>
    <t>blank</t>
  </si>
  <si>
    <t>1. These figures only cover operational (999) incidents. Firefighters can be assaulted in other incidents, for instance during fire prevention work and from</t>
  </si>
  <si>
    <t>members of the public approaching them in/around stations. Figures supplied by FRSs to Freedom of Information requests, and the like, may include</t>
  </si>
  <si>
    <t>attacks during non-operational incidents.</t>
  </si>
  <si>
    <t>2. For a list of FRAs and whether they are considered "Metropolitan", "Non Metropolitan", "Predominately Rural", "Significantly Rural" or</t>
  </si>
  <si>
    <t>"Predominantely Urban" please see the FRS geographical categories sheet.</t>
  </si>
  <si>
    <t>3. FRSs are asked to categorise attacks into the option that "best describes" the type of attack. Some incidents may include more than one type of attack</t>
  </si>
  <si>
    <t>and so which is chosen is a judgement call. It is possible, therefore, to have injuries from an attack "best described" as verbal abuse.</t>
  </si>
  <si>
    <t>Fire data are collected by the Incident Recording System (IRS) which collects information on all incidents attended by fire and rescue services.</t>
  </si>
  <si>
    <t>For a variety of reasons some records take longer than others for fire services to upload to the IRS and therefore totals are constantly being amended</t>
  </si>
  <si>
    <t xml:space="preserve">(by relatively small numbers). The data in this table are consistent with records that reached the IRS by 14 June 2020. </t>
  </si>
  <si>
    <t>Fire and rescue workforce and pensions statistics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</si>
  <si>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</si>
  <si>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</si>
  <si>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</si>
  <si>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</si>
  <si>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22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</si>
  <si>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</si>
  <si>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</si>
  <si>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</si>
  <si>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</si>
  <si>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</si>
  <si>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22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</si>
  <si>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</si>
  <si>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</si>
  <si>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</si>
  <si>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</si>
  <si>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</si>
  <si>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</si>
  <si>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2009/10 to 2019/20</t>
  </si>
  <si>
    <t>No</t>
  </si>
  <si>
    <t>FRS geographical categories</t>
  </si>
  <si>
    <t>N/A</t>
  </si>
  <si>
    <t>Table 0510</t>
  </si>
  <si>
    <t>Yes</t>
  </si>
  <si>
    <t>FIRE0510</t>
  </si>
  <si>
    <t>Attacks on firefighters during operational incidents by fire and rescue authority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</si>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</sst>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theme="0"/>
      <name val="Arial Black"/>
      <family val="2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Border="0" applyProtection="0"/>
    <xf numFmtId="0" fontId="17" fillId="0" borderId="0"/>
    <xf numFmtId="0" fontId="17" fillId="0" borderId="0" applyNumberFormat="0" applyFont="0" applyBorder="0" applyProtection="0"/>
    <xf numFmtId="0" fontId="9" fillId="0" borderId="0"/>
  </cellStyleXfs>
  <cellXfs count="85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2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3" borderId="2" xfId="0" applyFont="1" applyFill="1" applyBorder="1"/>
    <xf numFmtId="3" fontId="2" fillId="3" borderId="2" xfId="0" applyNumberFormat="1" applyFont="1" applyFill="1" applyBorder="1" applyAlignment="1">
      <alignment horizontal="right" vertical="center" wrapText="1"/>
    </xf>
    <xf numFmtId="3" fontId="0" fillId="3" borderId="2" xfId="0" applyNumberFormat="1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3" borderId="0" xfId="0" applyFont="1" applyFill="1" applyBorder="1"/>
    <xf numFmtId="3" fontId="2" fillId="3" borderId="0" xfId="0" applyNumberFormat="1" applyFont="1" applyFill="1" applyBorder="1" applyAlignment="1">
      <alignment horizontal="right" vertical="center" wrapText="1"/>
    </xf>
    <xf numFmtId="3" fontId="0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0" fillId="3" borderId="0" xfId="0" applyFill="1" applyBorder="1"/>
    <xf numFmtId="0" fontId="0" fillId="3" borderId="0" xfId="0" applyFill="1" applyAlignment="1">
      <alignment vertical="top" wrapText="1"/>
    </xf>
    <xf numFmtId="0" fontId="0" fillId="3" borderId="1" xfId="0" applyFont="1" applyFill="1" applyBorder="1"/>
    <xf numFmtId="0" fontId="2" fillId="3" borderId="1" xfId="0" applyFont="1" applyFill="1" applyBorder="1"/>
    <xf numFmtId="0" fontId="0" fillId="3" borderId="0" xfId="0" applyFill="1" applyAlignment="1"/>
    <xf numFmtId="0" fontId="5" fillId="3" borderId="0" xfId="1" applyFill="1" applyAlignment="1"/>
    <xf numFmtId="0" fontId="2" fillId="7" borderId="0" xfId="0" applyFont="1" applyFill="1" applyBorder="1"/>
    <xf numFmtId="0" fontId="0" fillId="7" borderId="0" xfId="0" applyFill="1" applyBorder="1"/>
    <xf numFmtId="3" fontId="0" fillId="7" borderId="0" xfId="0" applyNumberFormat="1" applyFill="1" applyBorder="1"/>
    <xf numFmtId="0" fontId="0" fillId="7" borderId="0" xfId="0" applyFont="1" applyFill="1" applyBorder="1"/>
    <xf numFmtId="0" fontId="0" fillId="3" borderId="3" xfId="0" applyFill="1" applyBorder="1"/>
    <xf numFmtId="0" fontId="8" fillId="3" borderId="0" xfId="0" applyFont="1" applyFill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2" fillId="3" borderId="0" xfId="0" applyFont="1" applyFill="1" applyAlignment="1">
      <alignment vertical="center"/>
    </xf>
    <xf numFmtId="3" fontId="0" fillId="0" borderId="0" xfId="0" applyNumberFormat="1"/>
    <xf numFmtId="0" fontId="2" fillId="6" borderId="0" xfId="0" applyFont="1" applyFill="1" applyAlignment="1">
      <alignment horizontal="center" vertical="center"/>
    </xf>
    <xf numFmtId="0" fontId="5" fillId="3" borderId="0" xfId="1" applyFill="1" applyAlignment="1">
      <alignment horizontal="right"/>
    </xf>
    <xf numFmtId="0" fontId="2" fillId="3" borderId="0" xfId="0" applyFont="1" applyFill="1" applyAlignment="1"/>
    <xf numFmtId="0" fontId="2" fillId="3" borderId="1" xfId="0" applyFont="1" applyFill="1" applyBorder="1" applyAlignment="1"/>
    <xf numFmtId="0" fontId="0" fillId="3" borderId="1" xfId="0" applyFill="1" applyBorder="1" applyAlignment="1"/>
    <xf numFmtId="0" fontId="3" fillId="3" borderId="1" xfId="0" applyFont="1" applyFill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5" fillId="0" borderId="0" xfId="1" applyFill="1" applyAlignment="1"/>
    <xf numFmtId="0" fontId="5" fillId="0" borderId="0" xfId="1"/>
    <xf numFmtId="0" fontId="5" fillId="3" borderId="0" xfId="1" applyFill="1"/>
    <xf numFmtId="0" fontId="5" fillId="3" borderId="0" xfId="1" applyFont="1" applyFill="1" applyAlignment="1"/>
    <xf numFmtId="0" fontId="0" fillId="3" borderId="0" xfId="0" applyFill="1" applyAlignment="1">
      <alignment vertical="top"/>
    </xf>
    <xf numFmtId="0" fontId="8" fillId="3" borderId="0" xfId="0" applyFont="1" applyFill="1" applyAlignment="1"/>
    <xf numFmtId="0" fontId="5" fillId="3" borderId="0" xfId="2" applyFill="1" applyAlignment="1"/>
    <xf numFmtId="0" fontId="4" fillId="5" borderId="0" xfId="0" applyFont="1" applyFill="1" applyAlignment="1">
      <alignment vertical="center"/>
    </xf>
    <xf numFmtId="0" fontId="11" fillId="8" borderId="0" xfId="3" applyFont="1" applyFill="1" applyAlignment="1"/>
    <xf numFmtId="0" fontId="12" fillId="8" borderId="0" xfId="4" applyFont="1" applyFill="1" applyAlignment="1">
      <alignment vertical="center"/>
    </xf>
    <xf numFmtId="0" fontId="13" fillId="8" borderId="0" xfId="3" applyFont="1" applyFill="1" applyAlignment="1"/>
    <xf numFmtId="0" fontId="14" fillId="0" borderId="0" xfId="4" applyFont="1" applyFill="1" applyAlignment="1">
      <alignment vertical="center"/>
    </xf>
    <xf numFmtId="0" fontId="15" fillId="0" borderId="0" xfId="3" applyFont="1" applyFill="1" applyAlignment="1"/>
    <xf numFmtId="0" fontId="10" fillId="8" borderId="0" xfId="3" applyFont="1" applyFill="1" applyAlignment="1"/>
    <xf numFmtId="0" fontId="16" fillId="8" borderId="0" xfId="2" applyFont="1" applyFill="1" applyAlignment="1"/>
    <xf numFmtId="0" fontId="10" fillId="8" borderId="0" xfId="5" applyFont="1" applyFill="1" applyAlignment="1"/>
    <xf numFmtId="0" fontId="20" fillId="8" borderId="0" xfId="6" applyFont="1" applyFill="1" applyAlignment="1"/>
    <xf numFmtId="0" fontId="21" fillId="8" borderId="0" xfId="7" applyFill="1" applyAlignment="1"/>
    <xf numFmtId="0" fontId="22" fillId="8" borderId="0" xfId="7" applyFont="1" applyFill="1" applyAlignment="1"/>
    <xf numFmtId="0" fontId="23" fillId="8" borderId="0" xfId="4" applyFont="1" applyFill="1" applyAlignment="1"/>
    <xf numFmtId="0" fontId="24" fillId="8" borderId="0" xfId="8" applyFont="1" applyFill="1" applyAlignment="1"/>
    <xf numFmtId="0" fontId="24" fillId="8" borderId="0" xfId="8" applyFont="1" applyFill="1" applyAlignment="1">
      <alignment horizontal="left"/>
    </xf>
    <xf numFmtId="0" fontId="24" fillId="8" borderId="0" xfId="4" applyFont="1" applyFill="1" applyAlignment="1"/>
    <xf numFmtId="0" fontId="24" fillId="8" borderId="0" xfId="4" applyFont="1" applyFill="1" applyAlignment="1">
      <alignment horizontal="left"/>
    </xf>
    <xf numFmtId="0" fontId="25" fillId="8" borderId="0" xfId="6" applyFont="1" applyFill="1" applyAlignment="1"/>
    <xf numFmtId="0" fontId="23" fillId="8" borderId="0" xfId="8" applyFont="1" applyFill="1" applyAlignment="1">
      <alignment wrapText="1"/>
    </xf>
    <xf numFmtId="0" fontId="23" fillId="8" borderId="0" xfId="8" applyFont="1" applyFill="1" applyAlignment="1">
      <alignment horizontal="left" wrapText="1"/>
    </xf>
    <xf numFmtId="0" fontId="17" fillId="8" borderId="0" xfId="9" applyFill="1"/>
    <xf numFmtId="0" fontId="24" fillId="8" borderId="0" xfId="10" applyFont="1" applyFill="1" applyAlignment="1">
      <alignment horizontal="left" vertical="center" wrapText="1"/>
    </xf>
    <xf numFmtId="0" fontId="26" fillId="3" borderId="0" xfId="11" applyFont="1" applyFill="1"/>
    <xf numFmtId="1" fontId="24" fillId="8" borderId="0" xfId="10" applyNumberFormat="1" applyFont="1" applyFill="1" applyAlignment="1">
      <alignment horizontal="left" vertical="center"/>
    </xf>
    <xf numFmtId="0" fontId="24" fillId="8" borderId="0" xfId="9" applyFont="1" applyFill="1"/>
    <xf numFmtId="0" fontId="27" fillId="8" borderId="0" xfId="9" applyFont="1" applyFill="1"/>
    <xf numFmtId="0" fontId="27" fillId="8" borderId="0" xfId="9" applyFont="1" applyFill="1" applyAlignment="1">
      <alignment wrapText="1"/>
    </xf>
    <xf numFmtId="0" fontId="27" fillId="8" borderId="0" xfId="9" applyFont="1" applyFill="1" applyAlignment="1">
      <alignment horizontal="left"/>
    </xf>
    <xf numFmtId="0" fontId="5" fillId="8" borderId="0" xfId="1" applyFill="1" applyAlignment="1"/>
    <xf numFmtId="0" fontId="3" fillId="3" borderId="0" xfId="0" applyFont="1" applyFill="1" applyAlignment="1"/>
    <xf numFmtId="0" fontId="4" fillId="3" borderId="0" xfId="0" applyFont="1" applyFill="1" applyAlignment="1">
      <alignment horizontal="left"/>
    </xf>
    <xf numFmtId="0" fontId="1" fillId="4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12">
    <cellStyle name="Hyperlink" xfId="1" builtinId="8"/>
    <cellStyle name="Hyperlink 2" xfId="2" xr:uid="{0E1C88EF-3754-4F23-B325-8F6C3B37B7A6}"/>
    <cellStyle name="Hyperlink 2 2" xfId="6" xr:uid="{977E1005-C6B3-4733-8B13-8E4757588D16}"/>
    <cellStyle name="Hyperlink 3" xfId="7" xr:uid="{7EAE2A83-E4F0-4BC8-BA92-4117C0121C6E}"/>
    <cellStyle name="Normal" xfId="0" builtinId="0"/>
    <cellStyle name="Normal 2 2 2 2" xfId="4" xr:uid="{391AE4C8-B427-41D0-882B-E2232B0A148A}"/>
    <cellStyle name="Normal 2 3" xfId="8" xr:uid="{8D3031D7-2B88-477E-80B1-F4FF169A1227}"/>
    <cellStyle name="Normal 2 4" xfId="10" xr:uid="{27BE568A-8D84-4E5A-B66F-810D21741183}"/>
    <cellStyle name="Normal 5 2" xfId="9" xr:uid="{55B6A44F-3245-4CCE-9594-5023926F2016}"/>
    <cellStyle name="Normal 6" xfId="11" xr:uid="{D6B06D22-6936-4ED5-A37B-F40DE90F016B}"/>
    <cellStyle name="Normal 6 2" xfId="3" xr:uid="{9BE9B305-4157-4A81-B1EC-960CC38B2534}"/>
    <cellStyle name="Normal 7 2" xfId="5" xr:uid="{903467D8-1C08-4FFE-893D-26C9E07D504C}"/>
  </cellStyles>
  <dxfs count="0"/>
  <tableStyles count="0" defaultTableStyle="TableStyleMedium2" defaultPivotStyle="PivotStyleLight16"/>
  <colors>
    <mruColors>
      <color rgb="FF5E4876"/>
      <color rgb="FF8F23B3"/>
      <color rgb="FF23B3B3"/>
      <color rgb="FF2BB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E487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chart!$B$4:$B$13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chart!$C$4:$C$13</c:f>
              <c:numCache>
                <c:formatCode>#,##0</c:formatCode>
                <c:ptCount val="10"/>
                <c:pt idx="0">
                  <c:v>868</c:v>
                </c:pt>
                <c:pt idx="1">
                  <c:v>835</c:v>
                </c:pt>
                <c:pt idx="2">
                  <c:v>616</c:v>
                </c:pt>
                <c:pt idx="3">
                  <c:v>605</c:v>
                </c:pt>
                <c:pt idx="4">
                  <c:v>578</c:v>
                </c:pt>
                <c:pt idx="5">
                  <c:v>622</c:v>
                </c:pt>
                <c:pt idx="6">
                  <c:v>739</c:v>
                </c:pt>
                <c:pt idx="7">
                  <c:v>931</c:v>
                </c:pt>
                <c:pt idx="8">
                  <c:v>961</c:v>
                </c:pt>
                <c:pt idx="9">
                  <c:v>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D-41F9-B44F-DB1FA6261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06492072"/>
        <c:axId val="406495024"/>
      </c:barChart>
      <c:catAx>
        <c:axId val="40649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495024"/>
        <c:crosses val="autoZero"/>
        <c:auto val="1"/>
        <c:lblAlgn val="ctr"/>
        <c:lblOffset val="100"/>
        <c:noMultiLvlLbl val="0"/>
      </c:catAx>
      <c:valAx>
        <c:axId val="40649502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492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</xdr:row>
      <xdr:rowOff>142874</xdr:rowOff>
    </xdr:from>
    <xdr:to>
      <xdr:col>12</xdr:col>
      <xdr:colOff>28575</xdr:colOff>
      <xdr:row>9</xdr:row>
      <xdr:rowOff>57149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1D52C4A2-540B-40BF-A31D-5560B6E82246}"/>
            </a:ext>
          </a:extLst>
        </xdr:cNvPr>
        <xdr:cNvSpPr/>
      </xdr:nvSpPr>
      <xdr:spPr>
        <a:xfrm>
          <a:off x="4570095" y="508634"/>
          <a:ext cx="2362200" cy="119443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800" b="1">
              <a:solidFill>
                <a:schemeClr val="bg1"/>
              </a:solidFill>
            </a:rPr>
            <a:t>Not available in IRS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6</xdr:row>
      <xdr:rowOff>23812</xdr:rowOff>
    </xdr:from>
    <xdr:to>
      <xdr:col>14</xdr:col>
      <xdr:colOff>295274</xdr:colOff>
      <xdr:row>22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A920ED-9FCC-47EE-B38A-178E24265C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94972DD-0A10-47D1-8D99-CDE8B8B98FF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706C8043-2A90-4199-BAB9-6208BB225E5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3176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13"/>
  <sheetViews>
    <sheetView topLeftCell="A1583" workbookViewId="0">
      <selection activeCell="A1613" sqref="A1613"/>
    </sheetView>
  </sheetViews>
  <sheetFormatPr defaultColWidth="8.77734375" defaultRowHeight="14.4" x14ac:dyDescent="0.3"/>
  <cols>
    <col min="1" max="16384" width="8.77734375" style="31"/>
  </cols>
  <sheetData>
    <row r="1" spans="1:15" x14ac:dyDescent="0.3">
      <c r="A1" s="31" t="s">
        <v>0</v>
      </c>
      <c r="B1" s="31" t="s">
        <v>1</v>
      </c>
      <c r="C1" s="18" t="s">
        <v>95</v>
      </c>
      <c r="D1" s="18" t="s">
        <v>89</v>
      </c>
      <c r="E1" s="31" t="s">
        <v>2</v>
      </c>
      <c r="F1" s="31" t="s">
        <v>3</v>
      </c>
      <c r="G1" s="31" t="s">
        <v>4</v>
      </c>
      <c r="H1" s="31" t="s">
        <v>5</v>
      </c>
    </row>
    <row r="2" spans="1:15" x14ac:dyDescent="0.3">
      <c r="A2" s="32" t="s">
        <v>6</v>
      </c>
      <c r="B2" s="32" t="s">
        <v>63</v>
      </c>
      <c r="C2" s="32" t="str">
        <f>VLOOKUP(B2,'FRS geographical categories'!$A$1:$C$46,2,FALSE)</f>
        <v>Predominantly Urban</v>
      </c>
      <c r="D2" s="32" t="str">
        <f>VLOOKUP(B2,'FRS geographical categories'!$A$1:$C$46,3,FALSE)</f>
        <v>Non-metropolitan</v>
      </c>
      <c r="E2" s="32" t="s">
        <v>13</v>
      </c>
      <c r="F2" s="32">
        <v>2</v>
      </c>
      <c r="G2" s="32">
        <v>0</v>
      </c>
      <c r="H2" s="32">
        <v>0</v>
      </c>
    </row>
    <row r="3" spans="1:15" x14ac:dyDescent="0.3">
      <c r="A3" s="32" t="s">
        <v>6</v>
      </c>
      <c r="B3" s="32" t="s">
        <v>63</v>
      </c>
      <c r="C3" s="32" t="str">
        <f>VLOOKUP(B3,'FRS geographical categories'!$A$1:$C$46,2,FALSE)</f>
        <v>Predominantly Urban</v>
      </c>
      <c r="D3" s="32" t="str">
        <f>VLOOKUP(B3,'FRS geographical categories'!$A$1:$C$46,3,FALSE)</f>
        <v>Non-metropolitan</v>
      </c>
      <c r="E3" s="32" t="s">
        <v>11</v>
      </c>
      <c r="F3" s="32">
        <v>1</v>
      </c>
      <c r="G3" s="32">
        <v>0</v>
      </c>
      <c r="H3" s="32">
        <v>0</v>
      </c>
    </row>
    <row r="4" spans="1:15" x14ac:dyDescent="0.3">
      <c r="A4" s="32" t="s">
        <v>54</v>
      </c>
      <c r="B4" s="32" t="s">
        <v>63</v>
      </c>
      <c r="C4" s="32" t="str">
        <f>VLOOKUP(B4,'FRS geographical categories'!$A$1:$C$46,2,FALSE)</f>
        <v>Predominantly Urban</v>
      </c>
      <c r="D4" s="32" t="str">
        <f>VLOOKUP(B4,'FRS geographical categories'!$A$1:$C$46,3,FALSE)</f>
        <v>Non-metropolitan</v>
      </c>
      <c r="E4" s="32" t="s">
        <v>11</v>
      </c>
      <c r="F4" s="32">
        <v>1</v>
      </c>
      <c r="G4" s="32">
        <v>0</v>
      </c>
      <c r="H4" s="32">
        <v>0</v>
      </c>
    </row>
    <row r="5" spans="1:15" x14ac:dyDescent="0.3">
      <c r="A5" s="32" t="s">
        <v>54</v>
      </c>
      <c r="B5" s="32" t="s">
        <v>63</v>
      </c>
      <c r="C5" s="32" t="str">
        <f>VLOOKUP(B5,'FRS geographical categories'!$A$1:$C$46,2,FALSE)</f>
        <v>Predominantly Urban</v>
      </c>
      <c r="D5" s="32" t="str">
        <f>VLOOKUP(B5,'FRS geographical categories'!$A$1:$C$46,3,FALSE)</f>
        <v>Non-metropolitan</v>
      </c>
      <c r="E5" s="32" t="s">
        <v>9</v>
      </c>
      <c r="F5" s="32">
        <v>1</v>
      </c>
      <c r="G5" s="32">
        <v>0</v>
      </c>
      <c r="H5" s="32">
        <v>0</v>
      </c>
    </row>
    <row r="6" spans="1:15" x14ac:dyDescent="0.3">
      <c r="A6" s="32" t="s">
        <v>54</v>
      </c>
      <c r="B6" s="32" t="s">
        <v>63</v>
      </c>
      <c r="C6" s="32" t="str">
        <f>VLOOKUP(B6,'FRS geographical categories'!$A$1:$C$46,2,FALSE)</f>
        <v>Predominantly Urban</v>
      </c>
      <c r="D6" s="32" t="str">
        <f>VLOOKUP(B6,'FRS geographical categories'!$A$1:$C$46,3,FALSE)</f>
        <v>Non-metropolitan</v>
      </c>
      <c r="E6" s="32" t="s">
        <v>64</v>
      </c>
      <c r="F6" s="32">
        <v>1</v>
      </c>
      <c r="G6" s="32">
        <v>0</v>
      </c>
      <c r="H6" s="32">
        <v>0</v>
      </c>
    </row>
    <row r="7" spans="1:15" x14ac:dyDescent="0.3">
      <c r="A7" s="32" t="s">
        <v>56</v>
      </c>
      <c r="B7" s="32" t="s">
        <v>63</v>
      </c>
      <c r="C7" s="32" t="str">
        <f>VLOOKUP(B7,'FRS geographical categories'!$A$1:$C$46,2,FALSE)</f>
        <v>Predominantly Urban</v>
      </c>
      <c r="D7" s="32" t="str">
        <f>VLOOKUP(B7,'FRS geographical categories'!$A$1:$C$46,3,FALSE)</f>
        <v>Non-metropolitan</v>
      </c>
      <c r="E7" s="32" t="s">
        <v>64</v>
      </c>
      <c r="F7" s="32">
        <v>4</v>
      </c>
      <c r="G7" s="32">
        <v>0</v>
      </c>
      <c r="H7" s="32">
        <v>0</v>
      </c>
    </row>
    <row r="8" spans="1:15" x14ac:dyDescent="0.3">
      <c r="A8" s="32" t="s">
        <v>57</v>
      </c>
      <c r="B8" s="32" t="s">
        <v>63</v>
      </c>
      <c r="C8" s="32" t="str">
        <f>VLOOKUP(B8,'FRS geographical categories'!$A$1:$C$46,2,FALSE)</f>
        <v>Predominantly Urban</v>
      </c>
      <c r="D8" s="32" t="str">
        <f>VLOOKUP(B8,'FRS geographical categories'!$A$1:$C$46,3,FALSE)</f>
        <v>Non-metropolitan</v>
      </c>
      <c r="E8" s="32" t="s">
        <v>64</v>
      </c>
      <c r="F8" s="32">
        <v>1</v>
      </c>
      <c r="G8" s="32">
        <v>0</v>
      </c>
      <c r="H8" s="32">
        <v>0</v>
      </c>
    </row>
    <row r="9" spans="1:15" x14ac:dyDescent="0.3">
      <c r="A9" s="32" t="s">
        <v>59</v>
      </c>
      <c r="B9" s="32" t="s">
        <v>63</v>
      </c>
      <c r="C9" s="32" t="str">
        <f>VLOOKUP(B9,'FRS geographical categories'!$A$1:$C$46,2,FALSE)</f>
        <v>Predominantly Urban</v>
      </c>
      <c r="D9" s="32" t="str">
        <f>VLOOKUP(B9,'FRS geographical categories'!$A$1:$C$46,3,FALSE)</f>
        <v>Non-metropolitan</v>
      </c>
      <c r="E9" s="32" t="s">
        <v>11</v>
      </c>
      <c r="F9" s="32">
        <v>1</v>
      </c>
      <c r="G9" s="32">
        <v>0</v>
      </c>
      <c r="H9" s="32">
        <v>0</v>
      </c>
    </row>
    <row r="10" spans="1:15" x14ac:dyDescent="0.3">
      <c r="A10" s="32" t="s">
        <v>59</v>
      </c>
      <c r="B10" s="32" t="s">
        <v>63</v>
      </c>
      <c r="C10" s="32" t="str">
        <f>VLOOKUP(B10,'FRS geographical categories'!$A$1:$C$46,2,FALSE)</f>
        <v>Predominantly Urban</v>
      </c>
      <c r="D10" s="32" t="str">
        <f>VLOOKUP(B10,'FRS geographical categories'!$A$1:$C$46,3,FALSE)</f>
        <v>Non-metropolitan</v>
      </c>
      <c r="E10" s="32" t="s">
        <v>10</v>
      </c>
      <c r="F10" s="32">
        <v>1</v>
      </c>
      <c r="G10" s="32">
        <v>0</v>
      </c>
      <c r="H10" s="32">
        <v>0</v>
      </c>
    </row>
    <row r="11" spans="1:15" x14ac:dyDescent="0.3">
      <c r="A11" s="32" t="s">
        <v>59</v>
      </c>
      <c r="B11" s="32" t="s">
        <v>63</v>
      </c>
      <c r="C11" s="32" t="str">
        <f>VLOOKUP(B11,'FRS geographical categories'!$A$1:$C$46,2,FALSE)</f>
        <v>Predominantly Urban</v>
      </c>
      <c r="D11" s="32" t="str">
        <f>VLOOKUP(B11,'FRS geographical categories'!$A$1:$C$46,3,FALSE)</f>
        <v>Non-metropolitan</v>
      </c>
      <c r="E11" s="32" t="s">
        <v>64</v>
      </c>
      <c r="F11" s="32">
        <v>1</v>
      </c>
      <c r="G11" s="32">
        <v>0</v>
      </c>
      <c r="H11" s="32">
        <v>0</v>
      </c>
    </row>
    <row r="12" spans="1:15" x14ac:dyDescent="0.3">
      <c r="A12" s="32" t="s">
        <v>60</v>
      </c>
      <c r="B12" s="32" t="s">
        <v>63</v>
      </c>
      <c r="C12" s="32" t="str">
        <f>VLOOKUP(B12,'FRS geographical categories'!$A$1:$C$46,2,FALSE)</f>
        <v>Predominantly Urban</v>
      </c>
      <c r="D12" s="32" t="str">
        <f>VLOOKUP(B12,'FRS geographical categories'!$A$1:$C$46,3,FALSE)</f>
        <v>Non-metropolitan</v>
      </c>
      <c r="E12" s="32" t="s">
        <v>64</v>
      </c>
      <c r="F12" s="32">
        <v>3</v>
      </c>
      <c r="G12" s="32">
        <v>0</v>
      </c>
      <c r="H12" s="32">
        <v>0</v>
      </c>
    </row>
    <row r="13" spans="1:15" s="33" customFormat="1" x14ac:dyDescent="0.3">
      <c r="A13" t="s">
        <v>6</v>
      </c>
      <c r="B13" t="s">
        <v>7</v>
      </c>
      <c r="C13" s="33" t="str">
        <f>VLOOKUP(B13,'FRS geographical categories'!$A$1:$C$46,2,FALSE)</f>
        <v>Predominantly Urban</v>
      </c>
      <c r="D13" s="33" t="str">
        <f>VLOOKUP(B13,'FRS geographical categories'!$A$1:$C$46,3,FALSE)</f>
        <v>Non-metropolitan</v>
      </c>
      <c r="E13" t="s">
        <v>8</v>
      </c>
      <c r="F13">
        <v>1</v>
      </c>
      <c r="G13">
        <v>0</v>
      </c>
      <c r="H13">
        <v>0</v>
      </c>
      <c r="J13"/>
      <c r="K13"/>
      <c r="L13"/>
      <c r="M13"/>
      <c r="N13"/>
      <c r="O13"/>
    </row>
    <row r="14" spans="1:15" s="33" customFormat="1" x14ac:dyDescent="0.3">
      <c r="A14" t="s">
        <v>6</v>
      </c>
      <c r="B14" t="s">
        <v>7</v>
      </c>
      <c r="C14" s="33" t="str">
        <f>VLOOKUP(B14,'FRS geographical categories'!$A$1:$C$46,2,FALSE)</f>
        <v>Predominantly Urban</v>
      </c>
      <c r="D14" s="33" t="str">
        <f>VLOOKUP(B14,'FRS geographical categories'!$A$1:$C$46,3,FALSE)</f>
        <v>Non-metropolitan</v>
      </c>
      <c r="E14" t="s">
        <v>9</v>
      </c>
      <c r="F14">
        <v>4</v>
      </c>
      <c r="G14">
        <v>0</v>
      </c>
      <c r="H14">
        <v>0</v>
      </c>
      <c r="J14"/>
      <c r="K14"/>
      <c r="L14"/>
      <c r="M14"/>
      <c r="N14"/>
      <c r="O14"/>
    </row>
    <row r="15" spans="1:15" s="33" customFormat="1" x14ac:dyDescent="0.3">
      <c r="A15" t="s">
        <v>6</v>
      </c>
      <c r="B15" t="s">
        <v>7</v>
      </c>
      <c r="C15" s="33" t="str">
        <f>VLOOKUP(B15,'FRS geographical categories'!$A$1:$C$46,2,FALSE)</f>
        <v>Predominantly Urban</v>
      </c>
      <c r="D15" s="33" t="str">
        <f>VLOOKUP(B15,'FRS geographical categories'!$A$1:$C$46,3,FALSE)</f>
        <v>Non-metropolitan</v>
      </c>
      <c r="E15" t="s">
        <v>10</v>
      </c>
      <c r="F15">
        <v>1</v>
      </c>
      <c r="G15">
        <v>0</v>
      </c>
      <c r="H15">
        <v>0</v>
      </c>
      <c r="J15"/>
      <c r="K15"/>
      <c r="L15"/>
      <c r="M15"/>
      <c r="N15"/>
      <c r="O15"/>
    </row>
    <row r="16" spans="1:15" s="33" customFormat="1" x14ac:dyDescent="0.3">
      <c r="A16" t="s">
        <v>6</v>
      </c>
      <c r="B16" t="s">
        <v>7</v>
      </c>
      <c r="C16" s="33" t="str">
        <f>VLOOKUP(B16,'FRS geographical categories'!$A$1:$C$46,2,FALSE)</f>
        <v>Predominantly Urban</v>
      </c>
      <c r="D16" s="33" t="str">
        <f>VLOOKUP(B16,'FRS geographical categories'!$A$1:$C$46,3,FALSE)</f>
        <v>Non-metropolitan</v>
      </c>
      <c r="E16" t="s">
        <v>11</v>
      </c>
      <c r="F16">
        <v>3</v>
      </c>
      <c r="G16">
        <v>0</v>
      </c>
      <c r="H16">
        <v>0</v>
      </c>
      <c r="J16"/>
      <c r="K16"/>
      <c r="L16"/>
      <c r="M16"/>
      <c r="N16"/>
      <c r="O16"/>
    </row>
    <row r="17" spans="1:15" s="33" customFormat="1" x14ac:dyDescent="0.3">
      <c r="A17" t="s">
        <v>6</v>
      </c>
      <c r="B17" t="s">
        <v>12</v>
      </c>
      <c r="C17" s="33" t="str">
        <f>VLOOKUP(B17,'FRS geographical categories'!$A$1:$C$46,2,FALSE)</f>
        <v>Significantly Rural</v>
      </c>
      <c r="D17" s="33" t="str">
        <f>VLOOKUP(B17,'FRS geographical categories'!$A$1:$C$46,3,FALSE)</f>
        <v>Non-metropolitan</v>
      </c>
      <c r="E17" t="s">
        <v>9</v>
      </c>
      <c r="F17">
        <v>1</v>
      </c>
      <c r="G17">
        <v>0</v>
      </c>
      <c r="H17">
        <v>0</v>
      </c>
      <c r="J17"/>
      <c r="K17"/>
      <c r="L17"/>
      <c r="M17"/>
      <c r="N17"/>
      <c r="O17"/>
    </row>
    <row r="18" spans="1:15" s="33" customFormat="1" x14ac:dyDescent="0.3">
      <c r="A18" t="s">
        <v>6</v>
      </c>
      <c r="B18" t="s">
        <v>12</v>
      </c>
      <c r="C18" s="33" t="str">
        <f>VLOOKUP(B18,'FRS geographical categories'!$A$1:$C$46,2,FALSE)</f>
        <v>Significantly Rural</v>
      </c>
      <c r="D18" s="33" t="str">
        <f>VLOOKUP(B18,'FRS geographical categories'!$A$1:$C$46,3,FALSE)</f>
        <v>Non-metropolitan</v>
      </c>
      <c r="E18" t="s">
        <v>10</v>
      </c>
      <c r="F18">
        <v>1</v>
      </c>
      <c r="G18">
        <v>0</v>
      </c>
      <c r="H18">
        <v>0</v>
      </c>
      <c r="J18"/>
      <c r="K18"/>
      <c r="L18"/>
      <c r="M18"/>
      <c r="N18"/>
      <c r="O18"/>
    </row>
    <row r="19" spans="1:15" s="33" customFormat="1" x14ac:dyDescent="0.3">
      <c r="A19" t="s">
        <v>6</v>
      </c>
      <c r="B19" t="s">
        <v>12</v>
      </c>
      <c r="C19" s="33" t="str">
        <f>VLOOKUP(B19,'FRS geographical categories'!$A$1:$C$46,2,FALSE)</f>
        <v>Significantly Rural</v>
      </c>
      <c r="D19" s="33" t="str">
        <f>VLOOKUP(B19,'FRS geographical categories'!$A$1:$C$46,3,FALSE)</f>
        <v>Non-metropolitan</v>
      </c>
      <c r="E19" t="s">
        <v>13</v>
      </c>
      <c r="F19">
        <v>1</v>
      </c>
      <c r="G19">
        <v>0</v>
      </c>
      <c r="H19">
        <v>1</v>
      </c>
      <c r="J19"/>
      <c r="K19"/>
      <c r="L19"/>
      <c r="M19"/>
      <c r="N19"/>
      <c r="O19"/>
    </row>
    <row r="20" spans="1:15" s="33" customFormat="1" x14ac:dyDescent="0.3">
      <c r="A20" t="s">
        <v>6</v>
      </c>
      <c r="B20" t="s">
        <v>12</v>
      </c>
      <c r="C20" s="33" t="str">
        <f>VLOOKUP(B20,'FRS geographical categories'!$A$1:$C$46,2,FALSE)</f>
        <v>Significantly Rural</v>
      </c>
      <c r="D20" s="33" t="str">
        <f>VLOOKUP(B20,'FRS geographical categories'!$A$1:$C$46,3,FALSE)</f>
        <v>Non-metropolitan</v>
      </c>
      <c r="E20" t="s">
        <v>11</v>
      </c>
      <c r="F20">
        <v>7</v>
      </c>
      <c r="G20">
        <v>0</v>
      </c>
      <c r="H20">
        <v>0</v>
      </c>
      <c r="J20"/>
      <c r="K20"/>
      <c r="L20"/>
      <c r="M20"/>
      <c r="N20"/>
      <c r="O20"/>
    </row>
    <row r="21" spans="1:15" s="33" customFormat="1" x14ac:dyDescent="0.3">
      <c r="A21" t="s">
        <v>6</v>
      </c>
      <c r="B21" t="s">
        <v>14</v>
      </c>
      <c r="C21" s="33" t="str">
        <f>VLOOKUP(B21,'FRS geographical categories'!$A$1:$C$46,2,FALSE)</f>
        <v>Significantly Rural</v>
      </c>
      <c r="D21" s="33" t="str">
        <f>VLOOKUP(B21,'FRS geographical categories'!$A$1:$C$46,3,FALSE)</f>
        <v>Non-metropolitan</v>
      </c>
      <c r="E21" t="s">
        <v>8</v>
      </c>
      <c r="F21">
        <v>1</v>
      </c>
      <c r="G21">
        <v>0</v>
      </c>
      <c r="H21">
        <v>0</v>
      </c>
      <c r="J21"/>
      <c r="K21"/>
      <c r="L21"/>
      <c r="M21"/>
      <c r="N21"/>
      <c r="O21"/>
    </row>
    <row r="22" spans="1:15" s="33" customFormat="1" x14ac:dyDescent="0.3">
      <c r="A22" t="s">
        <v>6</v>
      </c>
      <c r="B22" t="s">
        <v>14</v>
      </c>
      <c r="C22" s="33" t="str">
        <f>VLOOKUP(B22,'FRS geographical categories'!$A$1:$C$46,2,FALSE)</f>
        <v>Significantly Rural</v>
      </c>
      <c r="D22" s="33" t="str">
        <f>VLOOKUP(B22,'FRS geographical categories'!$A$1:$C$46,3,FALSE)</f>
        <v>Non-metropolitan</v>
      </c>
      <c r="E22" t="s">
        <v>13</v>
      </c>
      <c r="F22">
        <v>1</v>
      </c>
      <c r="G22">
        <v>0</v>
      </c>
      <c r="H22">
        <v>0</v>
      </c>
      <c r="J22"/>
      <c r="K22"/>
      <c r="L22"/>
      <c r="M22"/>
      <c r="N22"/>
      <c r="O22"/>
    </row>
    <row r="23" spans="1:15" s="33" customFormat="1" x14ac:dyDescent="0.3">
      <c r="A23" t="s">
        <v>6</v>
      </c>
      <c r="B23" t="s">
        <v>14</v>
      </c>
      <c r="C23" s="33" t="str">
        <f>VLOOKUP(B23,'FRS geographical categories'!$A$1:$C$46,2,FALSE)</f>
        <v>Significantly Rural</v>
      </c>
      <c r="D23" s="33" t="str">
        <f>VLOOKUP(B23,'FRS geographical categories'!$A$1:$C$46,3,FALSE)</f>
        <v>Non-metropolitan</v>
      </c>
      <c r="E23" t="s">
        <v>11</v>
      </c>
      <c r="F23">
        <v>5</v>
      </c>
      <c r="G23">
        <v>0</v>
      </c>
      <c r="H23">
        <v>0</v>
      </c>
      <c r="J23"/>
      <c r="K23"/>
      <c r="L23"/>
      <c r="M23"/>
      <c r="N23"/>
      <c r="O23"/>
    </row>
    <row r="24" spans="1:15" s="33" customFormat="1" x14ac:dyDescent="0.3">
      <c r="A24" t="s">
        <v>6</v>
      </c>
      <c r="B24" t="s">
        <v>15</v>
      </c>
      <c r="C24" s="33" t="str">
        <f>VLOOKUP(B24,'FRS geographical categories'!$A$1:$C$46,2,FALSE)</f>
        <v>Predominantly Rural</v>
      </c>
      <c r="D24" s="33" t="str">
        <f>VLOOKUP(B24,'FRS geographical categories'!$A$1:$C$46,3,FALSE)</f>
        <v>Non-metropolitan</v>
      </c>
      <c r="E24" t="s">
        <v>8</v>
      </c>
      <c r="F24">
        <v>3</v>
      </c>
      <c r="G24">
        <v>0</v>
      </c>
      <c r="H24">
        <v>0</v>
      </c>
      <c r="J24"/>
      <c r="K24"/>
      <c r="L24"/>
      <c r="M24"/>
      <c r="N24"/>
      <c r="O24"/>
    </row>
    <row r="25" spans="1:15" s="33" customFormat="1" x14ac:dyDescent="0.3">
      <c r="A25" t="s">
        <v>6</v>
      </c>
      <c r="B25" t="s">
        <v>15</v>
      </c>
      <c r="C25" s="33" t="str">
        <f>VLOOKUP(B25,'FRS geographical categories'!$A$1:$C$46,2,FALSE)</f>
        <v>Predominantly Rural</v>
      </c>
      <c r="D25" s="33" t="str">
        <f>VLOOKUP(B25,'FRS geographical categories'!$A$1:$C$46,3,FALSE)</f>
        <v>Non-metropolitan</v>
      </c>
      <c r="E25" t="s">
        <v>9</v>
      </c>
      <c r="F25">
        <v>1</v>
      </c>
      <c r="G25">
        <v>0</v>
      </c>
      <c r="H25">
        <v>0</v>
      </c>
      <c r="J25"/>
      <c r="K25"/>
      <c r="L25"/>
      <c r="M25"/>
      <c r="N25"/>
      <c r="O25"/>
    </row>
    <row r="26" spans="1:15" s="33" customFormat="1" x14ac:dyDescent="0.3">
      <c r="A26" t="s">
        <v>6</v>
      </c>
      <c r="B26" t="s">
        <v>15</v>
      </c>
      <c r="C26" s="33" t="str">
        <f>VLOOKUP(B26,'FRS geographical categories'!$A$1:$C$46,2,FALSE)</f>
        <v>Predominantly Rural</v>
      </c>
      <c r="D26" s="33" t="str">
        <f>VLOOKUP(B26,'FRS geographical categories'!$A$1:$C$46,3,FALSE)</f>
        <v>Non-metropolitan</v>
      </c>
      <c r="E26" t="s">
        <v>10</v>
      </c>
      <c r="F26">
        <v>2</v>
      </c>
      <c r="G26">
        <v>0</v>
      </c>
      <c r="H26">
        <v>0</v>
      </c>
      <c r="J26"/>
      <c r="K26"/>
      <c r="L26"/>
      <c r="M26"/>
      <c r="N26"/>
      <c r="O26"/>
    </row>
    <row r="27" spans="1:15" s="33" customFormat="1" x14ac:dyDescent="0.3">
      <c r="A27" t="s">
        <v>6</v>
      </c>
      <c r="B27" t="s">
        <v>15</v>
      </c>
      <c r="C27" s="33" t="str">
        <f>VLOOKUP(B27,'FRS geographical categories'!$A$1:$C$46,2,FALSE)</f>
        <v>Predominantly Rural</v>
      </c>
      <c r="D27" s="33" t="str">
        <f>VLOOKUP(B27,'FRS geographical categories'!$A$1:$C$46,3,FALSE)</f>
        <v>Non-metropolitan</v>
      </c>
      <c r="E27" t="s">
        <v>10</v>
      </c>
      <c r="F27">
        <v>1</v>
      </c>
      <c r="G27">
        <v>0</v>
      </c>
      <c r="H27">
        <v>1</v>
      </c>
      <c r="J27"/>
      <c r="K27"/>
      <c r="L27"/>
      <c r="M27"/>
      <c r="N27"/>
      <c r="O27"/>
    </row>
    <row r="28" spans="1:15" s="33" customFormat="1" x14ac:dyDescent="0.3">
      <c r="A28" t="s">
        <v>6</v>
      </c>
      <c r="B28" t="s">
        <v>15</v>
      </c>
      <c r="C28" s="33" t="str">
        <f>VLOOKUP(B28,'FRS geographical categories'!$A$1:$C$46,2,FALSE)</f>
        <v>Predominantly Rural</v>
      </c>
      <c r="D28" s="33" t="str">
        <f>VLOOKUP(B28,'FRS geographical categories'!$A$1:$C$46,3,FALSE)</f>
        <v>Non-metropolitan</v>
      </c>
      <c r="E28" t="s">
        <v>11</v>
      </c>
      <c r="F28">
        <v>13</v>
      </c>
      <c r="G28">
        <v>0</v>
      </c>
      <c r="H28">
        <v>0</v>
      </c>
      <c r="J28"/>
      <c r="K28"/>
      <c r="L28"/>
      <c r="M28"/>
      <c r="N28"/>
      <c r="O28"/>
    </row>
    <row r="29" spans="1:15" s="33" customFormat="1" x14ac:dyDescent="0.3">
      <c r="A29" t="s">
        <v>6</v>
      </c>
      <c r="B29" t="s">
        <v>16</v>
      </c>
      <c r="C29" s="33" t="str">
        <f>VLOOKUP(B29,'FRS geographical categories'!$A$1:$C$46,2,FALSE)</f>
        <v>Significantly Rural</v>
      </c>
      <c r="D29" s="33" t="str">
        <f>VLOOKUP(B29,'FRS geographical categories'!$A$1:$C$46,3,FALSE)</f>
        <v>Non-metropolitan</v>
      </c>
      <c r="E29" t="s">
        <v>9</v>
      </c>
      <c r="F29">
        <v>3</v>
      </c>
      <c r="G29">
        <v>0</v>
      </c>
      <c r="H29">
        <v>0</v>
      </c>
      <c r="J29"/>
      <c r="K29"/>
      <c r="L29"/>
      <c r="M29"/>
      <c r="N29"/>
      <c r="O29"/>
    </row>
    <row r="30" spans="1:15" s="33" customFormat="1" x14ac:dyDescent="0.3">
      <c r="A30" t="s">
        <v>6</v>
      </c>
      <c r="B30" t="s">
        <v>16</v>
      </c>
      <c r="C30" s="33" t="str">
        <f>VLOOKUP(B30,'FRS geographical categories'!$A$1:$C$46,2,FALSE)</f>
        <v>Significantly Rural</v>
      </c>
      <c r="D30" s="33" t="str">
        <f>VLOOKUP(B30,'FRS geographical categories'!$A$1:$C$46,3,FALSE)</f>
        <v>Non-metropolitan</v>
      </c>
      <c r="E30" t="s">
        <v>11</v>
      </c>
      <c r="F30">
        <v>6</v>
      </c>
      <c r="G30">
        <v>0</v>
      </c>
      <c r="H30">
        <v>0</v>
      </c>
      <c r="J30"/>
      <c r="K30"/>
      <c r="L30"/>
      <c r="M30"/>
      <c r="N30"/>
      <c r="O30"/>
    </row>
    <row r="31" spans="1:15" s="33" customFormat="1" x14ac:dyDescent="0.3">
      <c r="A31" t="s">
        <v>6</v>
      </c>
      <c r="B31" t="s">
        <v>17</v>
      </c>
      <c r="C31" s="33" t="str">
        <f>VLOOKUP(B31,'FRS geographical categories'!$A$1:$C$46,2,FALSE)</f>
        <v>Predominantly Urban</v>
      </c>
      <c r="D31" s="33" t="str">
        <f>VLOOKUP(B31,'FRS geographical categories'!$A$1:$C$46,3,FALSE)</f>
        <v>Non-metropolitan</v>
      </c>
      <c r="E31" t="s">
        <v>9</v>
      </c>
      <c r="F31">
        <v>10</v>
      </c>
      <c r="G31">
        <v>0</v>
      </c>
      <c r="H31">
        <v>0</v>
      </c>
      <c r="J31"/>
      <c r="K31"/>
      <c r="L31"/>
      <c r="M31"/>
      <c r="N31"/>
      <c r="O31"/>
    </row>
    <row r="32" spans="1:15" s="33" customFormat="1" x14ac:dyDescent="0.3">
      <c r="A32" t="s">
        <v>6</v>
      </c>
      <c r="B32" t="s">
        <v>17</v>
      </c>
      <c r="C32" s="33" t="str">
        <f>VLOOKUP(B32,'FRS geographical categories'!$A$1:$C$46,2,FALSE)</f>
        <v>Predominantly Urban</v>
      </c>
      <c r="D32" s="33" t="str">
        <f>VLOOKUP(B32,'FRS geographical categories'!$A$1:$C$46,3,FALSE)</f>
        <v>Non-metropolitan</v>
      </c>
      <c r="E32" t="s">
        <v>10</v>
      </c>
      <c r="F32">
        <v>1</v>
      </c>
      <c r="G32">
        <v>0</v>
      </c>
      <c r="H32">
        <v>0</v>
      </c>
      <c r="J32"/>
      <c r="K32"/>
      <c r="L32"/>
      <c r="M32"/>
      <c r="N32"/>
      <c r="O32"/>
    </row>
    <row r="33" spans="1:15" s="33" customFormat="1" x14ac:dyDescent="0.3">
      <c r="A33" t="s">
        <v>6</v>
      </c>
      <c r="B33" t="s">
        <v>17</v>
      </c>
      <c r="C33" s="33" t="str">
        <f>VLOOKUP(B33,'FRS geographical categories'!$A$1:$C$46,2,FALSE)</f>
        <v>Predominantly Urban</v>
      </c>
      <c r="D33" s="33" t="str">
        <f>VLOOKUP(B33,'FRS geographical categories'!$A$1:$C$46,3,FALSE)</f>
        <v>Non-metropolitan</v>
      </c>
      <c r="E33" t="s">
        <v>13</v>
      </c>
      <c r="F33">
        <v>1</v>
      </c>
      <c r="G33">
        <v>0</v>
      </c>
      <c r="H33">
        <v>0</v>
      </c>
      <c r="J33"/>
      <c r="K33"/>
      <c r="L33"/>
      <c r="M33"/>
      <c r="N33"/>
      <c r="O33"/>
    </row>
    <row r="34" spans="1:15" s="33" customFormat="1" x14ac:dyDescent="0.3">
      <c r="A34" t="s">
        <v>6</v>
      </c>
      <c r="B34" t="s">
        <v>17</v>
      </c>
      <c r="C34" s="33" t="str">
        <f>VLOOKUP(B34,'FRS geographical categories'!$A$1:$C$46,2,FALSE)</f>
        <v>Predominantly Urban</v>
      </c>
      <c r="D34" s="33" t="str">
        <f>VLOOKUP(B34,'FRS geographical categories'!$A$1:$C$46,3,FALSE)</f>
        <v>Non-metropolitan</v>
      </c>
      <c r="E34" t="s">
        <v>13</v>
      </c>
      <c r="F34">
        <v>1</v>
      </c>
      <c r="G34">
        <v>0</v>
      </c>
      <c r="H34">
        <v>2</v>
      </c>
      <c r="J34"/>
      <c r="K34"/>
      <c r="L34"/>
      <c r="M34"/>
      <c r="N34"/>
      <c r="O34"/>
    </row>
    <row r="35" spans="1:15" s="33" customFormat="1" x14ac:dyDescent="0.3">
      <c r="A35" t="s">
        <v>6</v>
      </c>
      <c r="B35" t="s">
        <v>17</v>
      </c>
      <c r="C35" s="33" t="str">
        <f>VLOOKUP(B35,'FRS geographical categories'!$A$1:$C$46,2,FALSE)</f>
        <v>Predominantly Urban</v>
      </c>
      <c r="D35" s="33" t="str">
        <f>VLOOKUP(B35,'FRS geographical categories'!$A$1:$C$46,3,FALSE)</f>
        <v>Non-metropolitan</v>
      </c>
      <c r="E35" t="s">
        <v>11</v>
      </c>
      <c r="F35">
        <v>14</v>
      </c>
      <c r="G35">
        <v>0</v>
      </c>
      <c r="H35">
        <v>0</v>
      </c>
      <c r="J35"/>
      <c r="K35"/>
      <c r="L35"/>
      <c r="M35"/>
      <c r="N35"/>
      <c r="O35"/>
    </row>
    <row r="36" spans="1:15" s="33" customFormat="1" x14ac:dyDescent="0.3">
      <c r="A36" t="s">
        <v>6</v>
      </c>
      <c r="B36" t="s">
        <v>18</v>
      </c>
      <c r="C36" s="33" t="str">
        <f>VLOOKUP(B36,'FRS geographical categories'!$A$1:$C$46,2,FALSE)</f>
        <v>Predominantly Rural</v>
      </c>
      <c r="D36" s="33" t="str">
        <f>VLOOKUP(B36,'FRS geographical categories'!$A$1:$C$46,3,FALSE)</f>
        <v>Non-metropolitan</v>
      </c>
      <c r="E36" t="s">
        <v>10</v>
      </c>
      <c r="F36">
        <v>1</v>
      </c>
      <c r="G36">
        <v>0</v>
      </c>
      <c r="H36">
        <v>0</v>
      </c>
      <c r="J36"/>
      <c r="K36"/>
      <c r="L36"/>
      <c r="M36"/>
      <c r="N36"/>
      <c r="O36"/>
    </row>
    <row r="37" spans="1:15" s="33" customFormat="1" x14ac:dyDescent="0.3">
      <c r="A37" t="s">
        <v>6</v>
      </c>
      <c r="B37" t="s">
        <v>18</v>
      </c>
      <c r="C37" s="33" t="str">
        <f>VLOOKUP(B37,'FRS geographical categories'!$A$1:$C$46,2,FALSE)</f>
        <v>Predominantly Rural</v>
      </c>
      <c r="D37" s="33" t="str">
        <f>VLOOKUP(B37,'FRS geographical categories'!$A$1:$C$46,3,FALSE)</f>
        <v>Non-metropolitan</v>
      </c>
      <c r="E37" t="s">
        <v>11</v>
      </c>
      <c r="F37">
        <v>2</v>
      </c>
      <c r="G37">
        <v>0</v>
      </c>
      <c r="H37">
        <v>0</v>
      </c>
      <c r="J37"/>
      <c r="K37"/>
      <c r="L37"/>
      <c r="M37"/>
      <c r="N37"/>
      <c r="O37"/>
    </row>
    <row r="38" spans="1:15" s="33" customFormat="1" x14ac:dyDescent="0.3">
      <c r="A38" t="s">
        <v>6</v>
      </c>
      <c r="B38" t="s">
        <v>19</v>
      </c>
      <c r="C38" s="33" t="str">
        <f>VLOOKUP(B38,'FRS geographical categories'!$A$1:$C$46,2,FALSE)</f>
        <v>Predominantly Rural</v>
      </c>
      <c r="D38" s="33" t="str">
        <f>VLOOKUP(B38,'FRS geographical categories'!$A$1:$C$46,3,FALSE)</f>
        <v>Non-metropolitan</v>
      </c>
      <c r="E38" t="s">
        <v>9</v>
      </c>
      <c r="F38">
        <v>3</v>
      </c>
      <c r="G38">
        <v>0</v>
      </c>
      <c r="H38">
        <v>0</v>
      </c>
      <c r="J38"/>
      <c r="K38"/>
      <c r="L38"/>
      <c r="M38"/>
      <c r="N38"/>
      <c r="O38"/>
    </row>
    <row r="39" spans="1:15" s="33" customFormat="1" x14ac:dyDescent="0.3">
      <c r="A39" t="s">
        <v>6</v>
      </c>
      <c r="B39" t="s">
        <v>19</v>
      </c>
      <c r="C39" s="33" t="str">
        <f>VLOOKUP(B39,'FRS geographical categories'!$A$1:$C$46,2,FALSE)</f>
        <v>Predominantly Rural</v>
      </c>
      <c r="D39" s="33" t="str">
        <f>VLOOKUP(B39,'FRS geographical categories'!$A$1:$C$46,3,FALSE)</f>
        <v>Non-metropolitan</v>
      </c>
      <c r="E39" t="s">
        <v>10</v>
      </c>
      <c r="F39">
        <v>1</v>
      </c>
      <c r="G39">
        <v>0</v>
      </c>
      <c r="H39">
        <v>0</v>
      </c>
      <c r="J39"/>
      <c r="K39"/>
      <c r="L39"/>
      <c r="M39"/>
      <c r="N39"/>
      <c r="O39"/>
    </row>
    <row r="40" spans="1:15" s="33" customFormat="1" x14ac:dyDescent="0.3">
      <c r="A40" t="s">
        <v>6</v>
      </c>
      <c r="B40" t="s">
        <v>19</v>
      </c>
      <c r="C40" s="33" t="str">
        <f>VLOOKUP(B40,'FRS geographical categories'!$A$1:$C$46,2,FALSE)</f>
        <v>Predominantly Rural</v>
      </c>
      <c r="D40" s="33" t="str">
        <f>VLOOKUP(B40,'FRS geographical categories'!$A$1:$C$46,3,FALSE)</f>
        <v>Non-metropolitan</v>
      </c>
      <c r="E40" t="s">
        <v>13</v>
      </c>
      <c r="F40">
        <v>1</v>
      </c>
      <c r="G40">
        <v>0</v>
      </c>
      <c r="H40">
        <v>0</v>
      </c>
      <c r="J40"/>
      <c r="K40"/>
      <c r="L40"/>
      <c r="M40"/>
      <c r="N40"/>
      <c r="O40"/>
    </row>
    <row r="41" spans="1:15" s="33" customFormat="1" x14ac:dyDescent="0.3">
      <c r="A41" t="s">
        <v>6</v>
      </c>
      <c r="B41" t="s">
        <v>19</v>
      </c>
      <c r="C41" s="33" t="str">
        <f>VLOOKUP(B41,'FRS geographical categories'!$A$1:$C$46,2,FALSE)</f>
        <v>Predominantly Rural</v>
      </c>
      <c r="D41" s="33" t="str">
        <f>VLOOKUP(B41,'FRS geographical categories'!$A$1:$C$46,3,FALSE)</f>
        <v>Non-metropolitan</v>
      </c>
      <c r="E41" t="s">
        <v>11</v>
      </c>
      <c r="F41">
        <v>2</v>
      </c>
      <c r="G41">
        <v>0</v>
      </c>
      <c r="H41">
        <v>0</v>
      </c>
      <c r="J41"/>
      <c r="K41"/>
      <c r="L41"/>
      <c r="M41"/>
      <c r="N41"/>
      <c r="O41"/>
    </row>
    <row r="42" spans="1:15" s="33" customFormat="1" x14ac:dyDescent="0.3">
      <c r="A42" t="s">
        <v>6</v>
      </c>
      <c r="B42" t="s">
        <v>20</v>
      </c>
      <c r="C42" s="33" t="str">
        <f>VLOOKUP(B42,'FRS geographical categories'!$A$1:$C$46,2,FALSE)</f>
        <v>Significantly Rural</v>
      </c>
      <c r="D42" s="33" t="str">
        <f>VLOOKUP(B42,'FRS geographical categories'!$A$1:$C$46,3,FALSE)</f>
        <v>Non-metropolitan</v>
      </c>
      <c r="E42" t="s">
        <v>9</v>
      </c>
      <c r="F42">
        <v>1</v>
      </c>
      <c r="G42">
        <v>0</v>
      </c>
      <c r="H42">
        <v>0</v>
      </c>
      <c r="J42"/>
      <c r="K42"/>
      <c r="L42"/>
      <c r="M42"/>
      <c r="N42"/>
      <c r="O42"/>
    </row>
    <row r="43" spans="1:15" s="33" customFormat="1" x14ac:dyDescent="0.3">
      <c r="A43" t="s">
        <v>6</v>
      </c>
      <c r="B43" t="s">
        <v>20</v>
      </c>
      <c r="C43" s="33" t="str">
        <f>VLOOKUP(B43,'FRS geographical categories'!$A$1:$C$46,2,FALSE)</f>
        <v>Significantly Rural</v>
      </c>
      <c r="D43" s="33" t="str">
        <f>VLOOKUP(B43,'FRS geographical categories'!$A$1:$C$46,3,FALSE)</f>
        <v>Non-metropolitan</v>
      </c>
      <c r="E43" t="s">
        <v>10</v>
      </c>
      <c r="F43">
        <v>1</v>
      </c>
      <c r="G43">
        <v>0</v>
      </c>
      <c r="H43">
        <v>0</v>
      </c>
      <c r="J43"/>
      <c r="K43"/>
      <c r="L43"/>
      <c r="M43"/>
      <c r="N43"/>
      <c r="O43"/>
    </row>
    <row r="44" spans="1:15" s="33" customFormat="1" x14ac:dyDescent="0.3">
      <c r="A44" t="s">
        <v>6</v>
      </c>
      <c r="B44" t="s">
        <v>20</v>
      </c>
      <c r="C44" s="33" t="str">
        <f>VLOOKUP(B44,'FRS geographical categories'!$A$1:$C$46,2,FALSE)</f>
        <v>Significantly Rural</v>
      </c>
      <c r="D44" s="33" t="str">
        <f>VLOOKUP(B44,'FRS geographical categories'!$A$1:$C$46,3,FALSE)</f>
        <v>Non-metropolitan</v>
      </c>
      <c r="E44" t="s">
        <v>11</v>
      </c>
      <c r="F44">
        <v>9</v>
      </c>
      <c r="G44">
        <v>0</v>
      </c>
      <c r="H44">
        <v>0</v>
      </c>
      <c r="J44"/>
      <c r="K44"/>
      <c r="L44"/>
      <c r="M44"/>
      <c r="N44"/>
      <c r="O44"/>
    </row>
    <row r="45" spans="1:15" s="33" customFormat="1" x14ac:dyDescent="0.3">
      <c r="A45" t="s">
        <v>6</v>
      </c>
      <c r="B45" t="s">
        <v>21</v>
      </c>
      <c r="C45" s="33" t="str">
        <f>VLOOKUP(B45,'FRS geographical categories'!$A$1:$C$46,2,FALSE)</f>
        <v>Predominantly Rural</v>
      </c>
      <c r="D45" s="33" t="str">
        <f>VLOOKUP(B45,'FRS geographical categories'!$A$1:$C$46,3,FALSE)</f>
        <v>Non-metropolitan</v>
      </c>
      <c r="E45" t="s">
        <v>9</v>
      </c>
      <c r="F45">
        <v>2</v>
      </c>
      <c r="G45">
        <v>0</v>
      </c>
      <c r="H45">
        <v>0</v>
      </c>
      <c r="J45"/>
      <c r="K45"/>
      <c r="L45"/>
      <c r="M45"/>
      <c r="N45"/>
      <c r="O45"/>
    </row>
    <row r="46" spans="1:15" s="33" customFormat="1" x14ac:dyDescent="0.3">
      <c r="A46" t="s">
        <v>6</v>
      </c>
      <c r="B46" t="s">
        <v>21</v>
      </c>
      <c r="C46" s="33" t="str">
        <f>VLOOKUP(B46,'FRS geographical categories'!$A$1:$C$46,2,FALSE)</f>
        <v>Predominantly Rural</v>
      </c>
      <c r="D46" s="33" t="str">
        <f>VLOOKUP(B46,'FRS geographical categories'!$A$1:$C$46,3,FALSE)</f>
        <v>Non-metropolitan</v>
      </c>
      <c r="E46" t="s">
        <v>10</v>
      </c>
      <c r="F46">
        <v>2</v>
      </c>
      <c r="G46">
        <v>0</v>
      </c>
      <c r="H46">
        <v>0</v>
      </c>
      <c r="J46"/>
      <c r="K46"/>
      <c r="L46"/>
      <c r="M46"/>
      <c r="N46"/>
      <c r="O46"/>
    </row>
    <row r="47" spans="1:15" s="33" customFormat="1" x14ac:dyDescent="0.3">
      <c r="A47" t="s">
        <v>6</v>
      </c>
      <c r="B47" t="s">
        <v>21</v>
      </c>
      <c r="C47" s="33" t="str">
        <f>VLOOKUP(B47,'FRS geographical categories'!$A$1:$C$46,2,FALSE)</f>
        <v>Predominantly Rural</v>
      </c>
      <c r="D47" s="33" t="str">
        <f>VLOOKUP(B47,'FRS geographical categories'!$A$1:$C$46,3,FALSE)</f>
        <v>Non-metropolitan</v>
      </c>
      <c r="E47" t="s">
        <v>13</v>
      </c>
      <c r="F47">
        <v>1</v>
      </c>
      <c r="G47">
        <v>0</v>
      </c>
      <c r="H47">
        <v>0</v>
      </c>
      <c r="J47"/>
      <c r="K47"/>
      <c r="L47"/>
      <c r="M47"/>
      <c r="N47"/>
      <c r="O47"/>
    </row>
    <row r="48" spans="1:15" s="33" customFormat="1" x14ac:dyDescent="0.3">
      <c r="A48" t="s">
        <v>6</v>
      </c>
      <c r="B48" t="s">
        <v>21</v>
      </c>
      <c r="C48" s="33" t="str">
        <f>VLOOKUP(B48,'FRS geographical categories'!$A$1:$C$46,2,FALSE)</f>
        <v>Predominantly Rural</v>
      </c>
      <c r="D48" s="33" t="str">
        <f>VLOOKUP(B48,'FRS geographical categories'!$A$1:$C$46,3,FALSE)</f>
        <v>Non-metropolitan</v>
      </c>
      <c r="E48" t="s">
        <v>11</v>
      </c>
      <c r="F48">
        <v>3</v>
      </c>
      <c r="G48">
        <v>0</v>
      </c>
      <c r="H48">
        <v>0</v>
      </c>
      <c r="J48"/>
      <c r="K48"/>
      <c r="L48"/>
      <c r="M48"/>
      <c r="N48"/>
      <c r="O48"/>
    </row>
    <row r="49" spans="1:15" s="33" customFormat="1" x14ac:dyDescent="0.3">
      <c r="A49" t="s">
        <v>6</v>
      </c>
      <c r="B49" t="s">
        <v>22</v>
      </c>
      <c r="C49" s="33" t="str">
        <f>VLOOKUP(B49,'FRS geographical categories'!$A$1:$C$46,2,FALSE)</f>
        <v>Significantly Rural</v>
      </c>
      <c r="D49" s="33" t="str">
        <f>VLOOKUP(B49,'FRS geographical categories'!$A$1:$C$46,3,FALSE)</f>
        <v>Non-metropolitan</v>
      </c>
      <c r="E49" t="s">
        <v>8</v>
      </c>
      <c r="F49">
        <v>1</v>
      </c>
      <c r="G49">
        <v>0</v>
      </c>
      <c r="H49">
        <v>0</v>
      </c>
      <c r="J49"/>
      <c r="K49"/>
      <c r="L49"/>
      <c r="M49"/>
      <c r="N49"/>
      <c r="O49"/>
    </row>
    <row r="50" spans="1:15" s="33" customFormat="1" x14ac:dyDescent="0.3">
      <c r="A50" t="s">
        <v>6</v>
      </c>
      <c r="B50" t="s">
        <v>22</v>
      </c>
      <c r="C50" s="33" t="str">
        <f>VLOOKUP(B50,'FRS geographical categories'!$A$1:$C$46,2,FALSE)</f>
        <v>Significantly Rural</v>
      </c>
      <c r="D50" s="33" t="str">
        <f>VLOOKUP(B50,'FRS geographical categories'!$A$1:$C$46,3,FALSE)</f>
        <v>Non-metropolitan</v>
      </c>
      <c r="E50" t="s">
        <v>9</v>
      </c>
      <c r="F50">
        <v>1</v>
      </c>
      <c r="G50">
        <v>0</v>
      </c>
      <c r="H50">
        <v>0</v>
      </c>
      <c r="J50"/>
      <c r="K50"/>
      <c r="L50"/>
      <c r="M50"/>
      <c r="N50"/>
      <c r="O50"/>
    </row>
    <row r="51" spans="1:15" s="33" customFormat="1" x14ac:dyDescent="0.3">
      <c r="A51" t="s">
        <v>6</v>
      </c>
      <c r="B51" t="s">
        <v>22</v>
      </c>
      <c r="C51" s="33" t="str">
        <f>VLOOKUP(B51,'FRS geographical categories'!$A$1:$C$46,2,FALSE)</f>
        <v>Significantly Rural</v>
      </c>
      <c r="D51" s="33" t="str">
        <f>VLOOKUP(B51,'FRS geographical categories'!$A$1:$C$46,3,FALSE)</f>
        <v>Non-metropolitan</v>
      </c>
      <c r="E51" t="s">
        <v>10</v>
      </c>
      <c r="F51">
        <v>1</v>
      </c>
      <c r="G51">
        <v>0</v>
      </c>
      <c r="H51">
        <v>0</v>
      </c>
      <c r="J51"/>
      <c r="K51"/>
      <c r="L51"/>
      <c r="M51"/>
      <c r="N51"/>
      <c r="O51"/>
    </row>
    <row r="52" spans="1:15" s="33" customFormat="1" x14ac:dyDescent="0.3">
      <c r="A52" t="s">
        <v>6</v>
      </c>
      <c r="B52" t="s">
        <v>22</v>
      </c>
      <c r="C52" s="33" t="str">
        <f>VLOOKUP(B52,'FRS geographical categories'!$A$1:$C$46,2,FALSE)</f>
        <v>Significantly Rural</v>
      </c>
      <c r="D52" s="33" t="str">
        <f>VLOOKUP(B52,'FRS geographical categories'!$A$1:$C$46,3,FALSE)</f>
        <v>Non-metropolitan</v>
      </c>
      <c r="E52" t="s">
        <v>11</v>
      </c>
      <c r="F52">
        <v>13</v>
      </c>
      <c r="G52">
        <v>0</v>
      </c>
      <c r="H52">
        <v>0</v>
      </c>
      <c r="J52"/>
      <c r="K52"/>
      <c r="L52"/>
      <c r="M52"/>
      <c r="N52"/>
      <c r="O52"/>
    </row>
    <row r="53" spans="1:15" s="33" customFormat="1" x14ac:dyDescent="0.3">
      <c r="A53" t="s">
        <v>6</v>
      </c>
      <c r="B53" t="s">
        <v>23</v>
      </c>
      <c r="C53" s="33" t="str">
        <f>VLOOKUP(B53,'FRS geographical categories'!$A$1:$C$46,2,FALSE)</f>
        <v>Predominantly Rural</v>
      </c>
      <c r="D53" s="33" t="str">
        <f>VLOOKUP(B53,'FRS geographical categories'!$A$1:$C$46,3,FALSE)</f>
        <v>Non-metropolitan</v>
      </c>
      <c r="E53" t="s">
        <v>9</v>
      </c>
      <c r="F53">
        <v>11</v>
      </c>
      <c r="G53">
        <v>0</v>
      </c>
      <c r="H53">
        <v>0</v>
      </c>
      <c r="J53"/>
      <c r="K53"/>
      <c r="L53"/>
      <c r="M53"/>
      <c r="N53"/>
      <c r="O53"/>
    </row>
    <row r="54" spans="1:15" s="33" customFormat="1" x14ac:dyDescent="0.3">
      <c r="A54" t="s">
        <v>6</v>
      </c>
      <c r="B54" t="s">
        <v>23</v>
      </c>
      <c r="C54" s="33" t="str">
        <f>VLOOKUP(B54,'FRS geographical categories'!$A$1:$C$46,2,FALSE)</f>
        <v>Predominantly Rural</v>
      </c>
      <c r="D54" s="33" t="str">
        <f>VLOOKUP(B54,'FRS geographical categories'!$A$1:$C$46,3,FALSE)</f>
        <v>Non-metropolitan</v>
      </c>
      <c r="E54" t="s">
        <v>9</v>
      </c>
      <c r="F54">
        <v>1</v>
      </c>
      <c r="G54">
        <v>0</v>
      </c>
      <c r="H54">
        <v>1</v>
      </c>
      <c r="J54"/>
      <c r="K54"/>
      <c r="L54"/>
      <c r="M54"/>
      <c r="N54"/>
      <c r="O54"/>
    </row>
    <row r="55" spans="1:15" s="33" customFormat="1" x14ac:dyDescent="0.3">
      <c r="A55" t="s">
        <v>6</v>
      </c>
      <c r="B55" t="s">
        <v>23</v>
      </c>
      <c r="C55" s="33" t="str">
        <f>VLOOKUP(B55,'FRS geographical categories'!$A$1:$C$46,2,FALSE)</f>
        <v>Predominantly Rural</v>
      </c>
      <c r="D55" s="33" t="str">
        <f>VLOOKUP(B55,'FRS geographical categories'!$A$1:$C$46,3,FALSE)</f>
        <v>Non-metropolitan</v>
      </c>
      <c r="E55" t="s">
        <v>10</v>
      </c>
      <c r="F55">
        <v>1</v>
      </c>
      <c r="G55">
        <v>0</v>
      </c>
      <c r="H55">
        <v>0</v>
      </c>
      <c r="J55"/>
      <c r="K55"/>
      <c r="L55"/>
      <c r="M55"/>
      <c r="N55"/>
      <c r="O55"/>
    </row>
    <row r="56" spans="1:15" s="33" customFormat="1" x14ac:dyDescent="0.3">
      <c r="A56" t="s">
        <v>6</v>
      </c>
      <c r="B56" t="s">
        <v>23</v>
      </c>
      <c r="C56" s="33" t="str">
        <f>VLOOKUP(B56,'FRS geographical categories'!$A$1:$C$46,2,FALSE)</f>
        <v>Predominantly Rural</v>
      </c>
      <c r="D56" s="33" t="str">
        <f>VLOOKUP(B56,'FRS geographical categories'!$A$1:$C$46,3,FALSE)</f>
        <v>Non-metropolitan</v>
      </c>
      <c r="E56" t="s">
        <v>13</v>
      </c>
      <c r="F56">
        <v>1</v>
      </c>
      <c r="G56">
        <v>0</v>
      </c>
      <c r="H56">
        <v>0</v>
      </c>
      <c r="J56"/>
      <c r="K56"/>
      <c r="L56"/>
      <c r="M56"/>
      <c r="N56"/>
      <c r="O56"/>
    </row>
    <row r="57" spans="1:15" s="33" customFormat="1" x14ac:dyDescent="0.3">
      <c r="A57" t="s">
        <v>6</v>
      </c>
      <c r="B57" t="s">
        <v>23</v>
      </c>
      <c r="C57" s="33" t="str">
        <f>VLOOKUP(B57,'FRS geographical categories'!$A$1:$C$46,2,FALSE)</f>
        <v>Predominantly Rural</v>
      </c>
      <c r="D57" s="33" t="str">
        <f>VLOOKUP(B57,'FRS geographical categories'!$A$1:$C$46,3,FALSE)</f>
        <v>Non-metropolitan</v>
      </c>
      <c r="E57" t="s">
        <v>11</v>
      </c>
      <c r="F57">
        <v>6</v>
      </c>
      <c r="G57">
        <v>0</v>
      </c>
      <c r="H57">
        <v>0</v>
      </c>
      <c r="J57"/>
      <c r="K57"/>
      <c r="L57"/>
      <c r="M57"/>
      <c r="N57"/>
      <c r="O57"/>
    </row>
    <row r="58" spans="1:15" s="33" customFormat="1" x14ac:dyDescent="0.3">
      <c r="A58" t="s">
        <v>6</v>
      </c>
      <c r="B58" t="s">
        <v>24</v>
      </c>
      <c r="C58" s="33" t="str">
        <f>VLOOKUP(B58,'FRS geographical categories'!$A$1:$C$46,2,FALSE)</f>
        <v>Significantly Rural</v>
      </c>
      <c r="D58" s="33" t="str">
        <f>VLOOKUP(B58,'FRS geographical categories'!$A$1:$C$46,3,FALSE)</f>
        <v>Non-metropolitan</v>
      </c>
      <c r="E58" t="s">
        <v>8</v>
      </c>
      <c r="F58">
        <v>1</v>
      </c>
      <c r="G58">
        <v>0</v>
      </c>
      <c r="H58">
        <v>0</v>
      </c>
      <c r="J58"/>
      <c r="K58"/>
      <c r="L58"/>
      <c r="M58"/>
      <c r="N58"/>
      <c r="O58"/>
    </row>
    <row r="59" spans="1:15" s="33" customFormat="1" x14ac:dyDescent="0.3">
      <c r="A59" t="s">
        <v>6</v>
      </c>
      <c r="B59" t="s">
        <v>24</v>
      </c>
      <c r="C59" s="33" t="str">
        <f>VLOOKUP(B59,'FRS geographical categories'!$A$1:$C$46,2,FALSE)</f>
        <v>Significantly Rural</v>
      </c>
      <c r="D59" s="33" t="str">
        <f>VLOOKUP(B59,'FRS geographical categories'!$A$1:$C$46,3,FALSE)</f>
        <v>Non-metropolitan</v>
      </c>
      <c r="E59" t="s">
        <v>9</v>
      </c>
      <c r="F59">
        <v>1</v>
      </c>
      <c r="G59">
        <v>0</v>
      </c>
      <c r="H59">
        <v>0</v>
      </c>
      <c r="J59"/>
      <c r="K59"/>
      <c r="L59"/>
      <c r="M59"/>
      <c r="N59"/>
      <c r="O59"/>
    </row>
    <row r="60" spans="1:15" s="33" customFormat="1" x14ac:dyDescent="0.3">
      <c r="A60" t="s">
        <v>6</v>
      </c>
      <c r="B60" t="s">
        <v>24</v>
      </c>
      <c r="C60" s="33" t="str">
        <f>VLOOKUP(B60,'FRS geographical categories'!$A$1:$C$46,2,FALSE)</f>
        <v>Significantly Rural</v>
      </c>
      <c r="D60" s="33" t="str">
        <f>VLOOKUP(B60,'FRS geographical categories'!$A$1:$C$46,3,FALSE)</f>
        <v>Non-metropolitan</v>
      </c>
      <c r="E60" t="s">
        <v>10</v>
      </c>
      <c r="F60">
        <v>3</v>
      </c>
      <c r="G60">
        <v>0</v>
      </c>
      <c r="H60">
        <v>0</v>
      </c>
      <c r="J60"/>
      <c r="K60"/>
      <c r="L60"/>
      <c r="M60"/>
      <c r="N60"/>
      <c r="O60"/>
    </row>
    <row r="61" spans="1:15" s="33" customFormat="1" x14ac:dyDescent="0.3">
      <c r="A61" t="s">
        <v>6</v>
      </c>
      <c r="B61" t="s">
        <v>24</v>
      </c>
      <c r="C61" s="33" t="str">
        <f>VLOOKUP(B61,'FRS geographical categories'!$A$1:$C$46,2,FALSE)</f>
        <v>Significantly Rural</v>
      </c>
      <c r="D61" s="33" t="str">
        <f>VLOOKUP(B61,'FRS geographical categories'!$A$1:$C$46,3,FALSE)</f>
        <v>Non-metropolitan</v>
      </c>
      <c r="E61" t="s">
        <v>11</v>
      </c>
      <c r="F61">
        <v>15</v>
      </c>
      <c r="G61">
        <v>0</v>
      </c>
      <c r="H61">
        <v>0</v>
      </c>
      <c r="J61"/>
      <c r="K61"/>
      <c r="L61"/>
      <c r="M61"/>
      <c r="N61"/>
      <c r="O61"/>
    </row>
    <row r="62" spans="1:15" s="33" customFormat="1" x14ac:dyDescent="0.3">
      <c r="A62" t="s">
        <v>6</v>
      </c>
      <c r="B62" t="s">
        <v>25</v>
      </c>
      <c r="C62" s="33" t="str">
        <f>VLOOKUP(B62,'FRS geographical categories'!$A$1:$C$46,2,FALSE)</f>
        <v>Significantly Rural</v>
      </c>
      <c r="D62" s="33" t="str">
        <f>VLOOKUP(B62,'FRS geographical categories'!$A$1:$C$46,3,FALSE)</f>
        <v>Non-metropolitan</v>
      </c>
      <c r="E62" t="s">
        <v>9</v>
      </c>
      <c r="F62">
        <v>3</v>
      </c>
      <c r="G62">
        <v>0</v>
      </c>
      <c r="H62">
        <v>0</v>
      </c>
      <c r="J62"/>
      <c r="K62"/>
      <c r="L62"/>
      <c r="M62"/>
      <c r="N62"/>
      <c r="O62"/>
    </row>
    <row r="63" spans="1:15" s="33" customFormat="1" x14ac:dyDescent="0.3">
      <c r="A63" t="s">
        <v>6</v>
      </c>
      <c r="B63" t="s">
        <v>25</v>
      </c>
      <c r="C63" s="33" t="str">
        <f>VLOOKUP(B63,'FRS geographical categories'!$A$1:$C$46,2,FALSE)</f>
        <v>Significantly Rural</v>
      </c>
      <c r="D63" s="33" t="str">
        <f>VLOOKUP(B63,'FRS geographical categories'!$A$1:$C$46,3,FALSE)</f>
        <v>Non-metropolitan</v>
      </c>
      <c r="E63" t="s">
        <v>9</v>
      </c>
      <c r="F63">
        <v>1</v>
      </c>
      <c r="G63">
        <v>0</v>
      </c>
      <c r="H63">
        <v>1</v>
      </c>
      <c r="J63"/>
      <c r="K63"/>
      <c r="L63"/>
      <c r="M63"/>
      <c r="N63"/>
      <c r="O63"/>
    </row>
    <row r="64" spans="1:15" s="33" customFormat="1" x14ac:dyDescent="0.3">
      <c r="A64" t="s">
        <v>6</v>
      </c>
      <c r="B64" t="s">
        <v>25</v>
      </c>
      <c r="C64" s="33" t="str">
        <f>VLOOKUP(B64,'FRS geographical categories'!$A$1:$C$46,2,FALSE)</f>
        <v>Significantly Rural</v>
      </c>
      <c r="D64" s="33" t="str">
        <f>VLOOKUP(B64,'FRS geographical categories'!$A$1:$C$46,3,FALSE)</f>
        <v>Non-metropolitan</v>
      </c>
      <c r="E64" t="s">
        <v>10</v>
      </c>
      <c r="F64">
        <v>1</v>
      </c>
      <c r="G64">
        <v>0</v>
      </c>
      <c r="H64">
        <v>0</v>
      </c>
      <c r="J64"/>
      <c r="K64"/>
      <c r="L64"/>
      <c r="M64"/>
      <c r="N64"/>
      <c r="O64"/>
    </row>
    <row r="65" spans="1:15" s="33" customFormat="1" x14ac:dyDescent="0.3">
      <c r="A65" t="s">
        <v>6</v>
      </c>
      <c r="B65" t="s">
        <v>25</v>
      </c>
      <c r="C65" s="33" t="str">
        <f>VLOOKUP(B65,'FRS geographical categories'!$A$1:$C$46,2,FALSE)</f>
        <v>Significantly Rural</v>
      </c>
      <c r="D65" s="33" t="str">
        <f>VLOOKUP(B65,'FRS geographical categories'!$A$1:$C$46,3,FALSE)</f>
        <v>Non-metropolitan</v>
      </c>
      <c r="E65" t="s">
        <v>13</v>
      </c>
      <c r="F65">
        <v>1</v>
      </c>
      <c r="G65">
        <v>0</v>
      </c>
      <c r="H65">
        <v>1</v>
      </c>
      <c r="J65"/>
      <c r="K65"/>
      <c r="L65"/>
      <c r="M65"/>
      <c r="N65"/>
      <c r="O65"/>
    </row>
    <row r="66" spans="1:15" s="33" customFormat="1" x14ac:dyDescent="0.3">
      <c r="A66" t="s">
        <v>6</v>
      </c>
      <c r="B66" t="s">
        <v>25</v>
      </c>
      <c r="C66" s="33" t="str">
        <f>VLOOKUP(B66,'FRS geographical categories'!$A$1:$C$46,2,FALSE)</f>
        <v>Significantly Rural</v>
      </c>
      <c r="D66" s="33" t="str">
        <f>VLOOKUP(B66,'FRS geographical categories'!$A$1:$C$46,3,FALSE)</f>
        <v>Non-metropolitan</v>
      </c>
      <c r="E66" t="s">
        <v>13</v>
      </c>
      <c r="F66">
        <v>1</v>
      </c>
      <c r="G66">
        <v>0</v>
      </c>
      <c r="H66">
        <v>2</v>
      </c>
      <c r="J66"/>
      <c r="K66"/>
      <c r="L66"/>
      <c r="M66"/>
      <c r="N66"/>
      <c r="O66"/>
    </row>
    <row r="67" spans="1:15" s="33" customFormat="1" x14ac:dyDescent="0.3">
      <c r="A67" t="s">
        <v>6</v>
      </c>
      <c r="B67" t="s">
        <v>25</v>
      </c>
      <c r="C67" s="33" t="str">
        <f>VLOOKUP(B67,'FRS geographical categories'!$A$1:$C$46,2,FALSE)</f>
        <v>Significantly Rural</v>
      </c>
      <c r="D67" s="33" t="str">
        <f>VLOOKUP(B67,'FRS geographical categories'!$A$1:$C$46,3,FALSE)</f>
        <v>Non-metropolitan</v>
      </c>
      <c r="E67" t="s">
        <v>11</v>
      </c>
      <c r="F67">
        <v>14</v>
      </c>
      <c r="G67">
        <v>0</v>
      </c>
      <c r="H67">
        <v>0</v>
      </c>
      <c r="J67"/>
      <c r="K67"/>
      <c r="L67"/>
      <c r="M67"/>
      <c r="N67"/>
      <c r="O67"/>
    </row>
    <row r="68" spans="1:15" s="33" customFormat="1" x14ac:dyDescent="0.3">
      <c r="A68" t="s">
        <v>6</v>
      </c>
      <c r="B68" t="s">
        <v>26</v>
      </c>
      <c r="C68" s="33" t="str">
        <f>VLOOKUP(B68,'FRS geographical categories'!$A$1:$C$46,2,FALSE)</f>
        <v>Significantly Rural</v>
      </c>
      <c r="D68" s="33" t="str">
        <f>VLOOKUP(B68,'FRS geographical categories'!$A$1:$C$46,3,FALSE)</f>
        <v>Non-metropolitan</v>
      </c>
      <c r="E68" t="s">
        <v>13</v>
      </c>
      <c r="F68">
        <v>1</v>
      </c>
      <c r="G68">
        <v>0</v>
      </c>
      <c r="H68">
        <v>2</v>
      </c>
      <c r="J68"/>
      <c r="K68"/>
      <c r="L68"/>
      <c r="M68"/>
      <c r="N68"/>
      <c r="O68"/>
    </row>
    <row r="69" spans="1:15" s="33" customFormat="1" x14ac:dyDescent="0.3">
      <c r="A69" t="s">
        <v>6</v>
      </c>
      <c r="B69" t="s">
        <v>26</v>
      </c>
      <c r="C69" s="33" t="str">
        <f>VLOOKUP(B69,'FRS geographical categories'!$A$1:$C$46,2,FALSE)</f>
        <v>Significantly Rural</v>
      </c>
      <c r="D69" s="33" t="str">
        <f>VLOOKUP(B69,'FRS geographical categories'!$A$1:$C$46,3,FALSE)</f>
        <v>Non-metropolitan</v>
      </c>
      <c r="E69" t="s">
        <v>11</v>
      </c>
      <c r="F69">
        <v>5</v>
      </c>
      <c r="G69">
        <v>0</v>
      </c>
      <c r="H69">
        <v>0</v>
      </c>
      <c r="J69"/>
      <c r="K69"/>
      <c r="L69"/>
      <c r="M69"/>
      <c r="N69"/>
      <c r="O69"/>
    </row>
    <row r="70" spans="1:15" s="33" customFormat="1" x14ac:dyDescent="0.3">
      <c r="A70" t="s">
        <v>6</v>
      </c>
      <c r="B70" t="s">
        <v>27</v>
      </c>
      <c r="C70" s="33" t="str">
        <f>VLOOKUP(B70,'FRS geographical categories'!$A$1:$C$46,2,FALSE)</f>
        <v>Predominantly Urban</v>
      </c>
      <c r="D70" s="33" t="str">
        <f>VLOOKUP(B70,'FRS geographical categories'!$A$1:$C$46,3,FALSE)</f>
        <v>Metropolitan</v>
      </c>
      <c r="E70" t="s">
        <v>8</v>
      </c>
      <c r="F70">
        <v>3</v>
      </c>
      <c r="G70">
        <v>0</v>
      </c>
      <c r="H70">
        <v>0</v>
      </c>
      <c r="J70"/>
      <c r="K70"/>
      <c r="L70"/>
      <c r="M70"/>
      <c r="N70"/>
      <c r="O70"/>
    </row>
    <row r="71" spans="1:15" s="33" customFormat="1" x14ac:dyDescent="0.3">
      <c r="A71" t="s">
        <v>6</v>
      </c>
      <c r="B71" t="s">
        <v>27</v>
      </c>
      <c r="C71" s="33" t="str">
        <f>VLOOKUP(B71,'FRS geographical categories'!$A$1:$C$46,2,FALSE)</f>
        <v>Predominantly Urban</v>
      </c>
      <c r="D71" s="33" t="str">
        <f>VLOOKUP(B71,'FRS geographical categories'!$A$1:$C$46,3,FALSE)</f>
        <v>Metropolitan</v>
      </c>
      <c r="E71" t="s">
        <v>9</v>
      </c>
      <c r="F71">
        <v>4</v>
      </c>
      <c r="G71">
        <v>0</v>
      </c>
      <c r="H71">
        <v>0</v>
      </c>
      <c r="J71"/>
      <c r="K71"/>
      <c r="L71"/>
      <c r="M71"/>
      <c r="N71"/>
      <c r="O71"/>
    </row>
    <row r="72" spans="1:15" s="33" customFormat="1" x14ac:dyDescent="0.3">
      <c r="A72" t="s">
        <v>6</v>
      </c>
      <c r="B72" t="s">
        <v>27</v>
      </c>
      <c r="C72" s="33" t="str">
        <f>VLOOKUP(B72,'FRS geographical categories'!$A$1:$C$46,2,FALSE)</f>
        <v>Predominantly Urban</v>
      </c>
      <c r="D72" s="33" t="str">
        <f>VLOOKUP(B72,'FRS geographical categories'!$A$1:$C$46,3,FALSE)</f>
        <v>Metropolitan</v>
      </c>
      <c r="E72" t="s">
        <v>9</v>
      </c>
      <c r="F72">
        <v>2</v>
      </c>
      <c r="G72">
        <v>0</v>
      </c>
      <c r="H72">
        <v>0</v>
      </c>
      <c r="J72"/>
      <c r="K72"/>
      <c r="L72"/>
      <c r="M72"/>
      <c r="N72"/>
      <c r="O72"/>
    </row>
    <row r="73" spans="1:15" s="33" customFormat="1" x14ac:dyDescent="0.3">
      <c r="A73" t="s">
        <v>6</v>
      </c>
      <c r="B73" t="s">
        <v>27</v>
      </c>
      <c r="C73" s="33" t="str">
        <f>VLOOKUP(B73,'FRS geographical categories'!$A$1:$C$46,2,FALSE)</f>
        <v>Predominantly Urban</v>
      </c>
      <c r="D73" s="33" t="str">
        <f>VLOOKUP(B73,'FRS geographical categories'!$A$1:$C$46,3,FALSE)</f>
        <v>Metropolitan</v>
      </c>
      <c r="E73" t="s">
        <v>10</v>
      </c>
      <c r="F73">
        <v>2</v>
      </c>
      <c r="G73">
        <v>0</v>
      </c>
      <c r="H73">
        <v>0</v>
      </c>
      <c r="J73"/>
      <c r="K73"/>
      <c r="L73"/>
      <c r="M73"/>
      <c r="N73"/>
      <c r="O73"/>
    </row>
    <row r="74" spans="1:15" s="33" customFormat="1" x14ac:dyDescent="0.3">
      <c r="A74" t="s">
        <v>6</v>
      </c>
      <c r="B74" t="s">
        <v>27</v>
      </c>
      <c r="C74" s="33" t="str">
        <f>VLOOKUP(B74,'FRS geographical categories'!$A$1:$C$46,2,FALSE)</f>
        <v>Predominantly Urban</v>
      </c>
      <c r="D74" s="33" t="str">
        <f>VLOOKUP(B74,'FRS geographical categories'!$A$1:$C$46,3,FALSE)</f>
        <v>Metropolitan</v>
      </c>
      <c r="E74" t="s">
        <v>10</v>
      </c>
      <c r="F74">
        <v>2</v>
      </c>
      <c r="G74">
        <v>0</v>
      </c>
      <c r="H74">
        <v>0</v>
      </c>
      <c r="J74"/>
      <c r="K74"/>
      <c r="L74"/>
      <c r="M74"/>
      <c r="N74"/>
      <c r="O74"/>
    </row>
    <row r="75" spans="1:15" s="33" customFormat="1" x14ac:dyDescent="0.3">
      <c r="A75" t="s">
        <v>6</v>
      </c>
      <c r="B75" t="s">
        <v>27</v>
      </c>
      <c r="C75" s="33" t="str">
        <f>VLOOKUP(B75,'FRS geographical categories'!$A$1:$C$46,2,FALSE)</f>
        <v>Predominantly Urban</v>
      </c>
      <c r="D75" s="33" t="str">
        <f>VLOOKUP(B75,'FRS geographical categories'!$A$1:$C$46,3,FALSE)</f>
        <v>Metropolitan</v>
      </c>
      <c r="E75" t="s">
        <v>13</v>
      </c>
      <c r="F75">
        <v>3</v>
      </c>
      <c r="G75">
        <v>0</v>
      </c>
      <c r="H75">
        <v>0</v>
      </c>
      <c r="J75"/>
      <c r="K75"/>
      <c r="L75"/>
      <c r="M75"/>
      <c r="N75"/>
      <c r="O75"/>
    </row>
    <row r="76" spans="1:15" s="33" customFormat="1" x14ac:dyDescent="0.3">
      <c r="A76" t="s">
        <v>6</v>
      </c>
      <c r="B76" t="s">
        <v>27</v>
      </c>
      <c r="C76" s="33" t="str">
        <f>VLOOKUP(B76,'FRS geographical categories'!$A$1:$C$46,2,FALSE)</f>
        <v>Predominantly Urban</v>
      </c>
      <c r="D76" s="33" t="str">
        <f>VLOOKUP(B76,'FRS geographical categories'!$A$1:$C$46,3,FALSE)</f>
        <v>Metropolitan</v>
      </c>
      <c r="E76" t="s">
        <v>13</v>
      </c>
      <c r="F76">
        <v>1</v>
      </c>
      <c r="G76">
        <v>1</v>
      </c>
      <c r="H76">
        <v>0</v>
      </c>
      <c r="J76"/>
      <c r="K76"/>
      <c r="L76"/>
      <c r="M76"/>
      <c r="N76"/>
      <c r="O76"/>
    </row>
    <row r="77" spans="1:15" s="33" customFormat="1" x14ac:dyDescent="0.3">
      <c r="A77" t="s">
        <v>6</v>
      </c>
      <c r="B77" t="s">
        <v>27</v>
      </c>
      <c r="C77" s="33" t="str">
        <f>VLOOKUP(B77,'FRS geographical categories'!$A$1:$C$46,2,FALSE)</f>
        <v>Predominantly Urban</v>
      </c>
      <c r="D77" s="33" t="str">
        <f>VLOOKUP(B77,'FRS geographical categories'!$A$1:$C$46,3,FALSE)</f>
        <v>Metropolitan</v>
      </c>
      <c r="E77" t="s">
        <v>11</v>
      </c>
      <c r="F77">
        <v>8</v>
      </c>
      <c r="G77">
        <v>0</v>
      </c>
      <c r="H77">
        <v>0</v>
      </c>
      <c r="J77"/>
      <c r="K77"/>
      <c r="L77"/>
      <c r="M77"/>
      <c r="N77"/>
      <c r="O77"/>
    </row>
    <row r="78" spans="1:15" s="33" customFormat="1" x14ac:dyDescent="0.3">
      <c r="A78" t="s">
        <v>6</v>
      </c>
      <c r="B78" t="s">
        <v>27</v>
      </c>
      <c r="C78" s="33" t="str">
        <f>VLOOKUP(B78,'FRS geographical categories'!$A$1:$C$46,2,FALSE)</f>
        <v>Predominantly Urban</v>
      </c>
      <c r="D78" s="33" t="str">
        <f>VLOOKUP(B78,'FRS geographical categories'!$A$1:$C$46,3,FALSE)</f>
        <v>Metropolitan</v>
      </c>
      <c r="E78" t="s">
        <v>11</v>
      </c>
      <c r="F78">
        <v>30</v>
      </c>
      <c r="G78">
        <v>0</v>
      </c>
      <c r="H78">
        <v>0</v>
      </c>
      <c r="J78"/>
      <c r="K78"/>
      <c r="L78"/>
      <c r="M78"/>
      <c r="N78"/>
      <c r="O78"/>
    </row>
    <row r="79" spans="1:15" s="33" customFormat="1" x14ac:dyDescent="0.3">
      <c r="A79" t="s">
        <v>6</v>
      </c>
      <c r="B79" t="s">
        <v>27</v>
      </c>
      <c r="C79" s="33" t="str">
        <f>VLOOKUP(B79,'FRS geographical categories'!$A$1:$C$46,2,FALSE)</f>
        <v>Predominantly Urban</v>
      </c>
      <c r="D79" s="33" t="str">
        <f>VLOOKUP(B79,'FRS geographical categories'!$A$1:$C$46,3,FALSE)</f>
        <v>Metropolitan</v>
      </c>
      <c r="E79" t="s">
        <v>11</v>
      </c>
      <c r="F79">
        <v>3</v>
      </c>
      <c r="G79">
        <v>0</v>
      </c>
      <c r="H79">
        <v>1</v>
      </c>
      <c r="J79"/>
      <c r="K79"/>
      <c r="L79"/>
      <c r="M79"/>
      <c r="N79"/>
      <c r="O79"/>
    </row>
    <row r="80" spans="1:15" s="33" customFormat="1" x14ac:dyDescent="0.3">
      <c r="A80" t="s">
        <v>6</v>
      </c>
      <c r="B80" t="s">
        <v>28</v>
      </c>
      <c r="C80" s="33" t="str">
        <f>VLOOKUP(B80,'FRS geographical categories'!$A$1:$C$46,2,FALSE)</f>
        <v>Predominantly Urban</v>
      </c>
      <c r="D80" s="33" t="str">
        <f>VLOOKUP(B80,'FRS geographical categories'!$A$1:$C$46,3,FALSE)</f>
        <v>Metropolitan</v>
      </c>
      <c r="E80" t="s">
        <v>8</v>
      </c>
      <c r="F80">
        <v>1</v>
      </c>
      <c r="G80">
        <v>0</v>
      </c>
      <c r="H80">
        <v>0</v>
      </c>
      <c r="J80"/>
      <c r="K80"/>
      <c r="L80"/>
      <c r="M80"/>
      <c r="N80"/>
      <c r="O80"/>
    </row>
    <row r="81" spans="1:15" s="33" customFormat="1" x14ac:dyDescent="0.3">
      <c r="A81" t="s">
        <v>6</v>
      </c>
      <c r="B81" t="s">
        <v>28</v>
      </c>
      <c r="C81" s="33" t="str">
        <f>VLOOKUP(B81,'FRS geographical categories'!$A$1:$C$46,2,FALSE)</f>
        <v>Predominantly Urban</v>
      </c>
      <c r="D81" s="33" t="str">
        <f>VLOOKUP(B81,'FRS geographical categories'!$A$1:$C$46,3,FALSE)</f>
        <v>Metropolitan</v>
      </c>
      <c r="E81" t="s">
        <v>9</v>
      </c>
      <c r="F81">
        <v>34</v>
      </c>
      <c r="G81">
        <v>0</v>
      </c>
      <c r="H81">
        <v>0</v>
      </c>
      <c r="J81"/>
      <c r="K81"/>
      <c r="L81"/>
      <c r="M81"/>
      <c r="N81"/>
      <c r="O81"/>
    </row>
    <row r="82" spans="1:15" s="33" customFormat="1" x14ac:dyDescent="0.3">
      <c r="A82" t="s">
        <v>6</v>
      </c>
      <c r="B82" t="s">
        <v>28</v>
      </c>
      <c r="C82" s="33" t="str">
        <f>VLOOKUP(B82,'FRS geographical categories'!$A$1:$C$46,2,FALSE)</f>
        <v>Predominantly Urban</v>
      </c>
      <c r="D82" s="33" t="str">
        <f>VLOOKUP(B82,'FRS geographical categories'!$A$1:$C$46,3,FALSE)</f>
        <v>Metropolitan</v>
      </c>
      <c r="E82" t="s">
        <v>9</v>
      </c>
      <c r="F82">
        <v>2</v>
      </c>
      <c r="G82">
        <v>0</v>
      </c>
      <c r="H82">
        <v>1</v>
      </c>
      <c r="J82"/>
      <c r="K82"/>
      <c r="L82"/>
      <c r="M82"/>
      <c r="N82"/>
      <c r="O82"/>
    </row>
    <row r="83" spans="1:15" s="33" customFormat="1" x14ac:dyDescent="0.3">
      <c r="A83" t="s">
        <v>6</v>
      </c>
      <c r="B83" t="s">
        <v>28</v>
      </c>
      <c r="C83" s="33" t="str">
        <f>VLOOKUP(B83,'FRS geographical categories'!$A$1:$C$46,2,FALSE)</f>
        <v>Predominantly Urban</v>
      </c>
      <c r="D83" s="33" t="str">
        <f>VLOOKUP(B83,'FRS geographical categories'!$A$1:$C$46,3,FALSE)</f>
        <v>Metropolitan</v>
      </c>
      <c r="E83" t="s">
        <v>9</v>
      </c>
      <c r="F83">
        <v>1</v>
      </c>
      <c r="G83">
        <v>0</v>
      </c>
      <c r="H83">
        <v>2</v>
      </c>
      <c r="J83"/>
      <c r="K83"/>
      <c r="L83"/>
      <c r="M83"/>
      <c r="N83"/>
      <c r="O83"/>
    </row>
    <row r="84" spans="1:15" s="33" customFormat="1" x14ac:dyDescent="0.3">
      <c r="A84" t="s">
        <v>6</v>
      </c>
      <c r="B84" t="s">
        <v>28</v>
      </c>
      <c r="C84" s="33" t="str">
        <f>VLOOKUP(B84,'FRS geographical categories'!$A$1:$C$46,2,FALSE)</f>
        <v>Predominantly Urban</v>
      </c>
      <c r="D84" s="33" t="str">
        <f>VLOOKUP(B84,'FRS geographical categories'!$A$1:$C$46,3,FALSE)</f>
        <v>Metropolitan</v>
      </c>
      <c r="E84" t="s">
        <v>10</v>
      </c>
      <c r="F84">
        <v>2</v>
      </c>
      <c r="G84">
        <v>0</v>
      </c>
      <c r="H84">
        <v>0</v>
      </c>
      <c r="J84"/>
      <c r="K84"/>
      <c r="L84"/>
      <c r="M84"/>
      <c r="N84"/>
      <c r="O84"/>
    </row>
    <row r="85" spans="1:15" s="33" customFormat="1" x14ac:dyDescent="0.3">
      <c r="A85" t="s">
        <v>6</v>
      </c>
      <c r="B85" t="s">
        <v>28</v>
      </c>
      <c r="C85" s="33" t="str">
        <f>VLOOKUP(B85,'FRS geographical categories'!$A$1:$C$46,2,FALSE)</f>
        <v>Predominantly Urban</v>
      </c>
      <c r="D85" s="33" t="str">
        <f>VLOOKUP(B85,'FRS geographical categories'!$A$1:$C$46,3,FALSE)</f>
        <v>Metropolitan</v>
      </c>
      <c r="E85" t="s">
        <v>10</v>
      </c>
      <c r="F85">
        <v>1</v>
      </c>
      <c r="G85">
        <v>0</v>
      </c>
      <c r="H85">
        <v>1</v>
      </c>
      <c r="J85"/>
      <c r="K85"/>
      <c r="L85"/>
      <c r="M85"/>
      <c r="N85"/>
      <c r="O85"/>
    </row>
    <row r="86" spans="1:15" s="33" customFormat="1" x14ac:dyDescent="0.3">
      <c r="A86" t="s">
        <v>6</v>
      </c>
      <c r="B86" t="s">
        <v>28</v>
      </c>
      <c r="C86" s="33" t="str">
        <f>VLOOKUP(B86,'FRS geographical categories'!$A$1:$C$46,2,FALSE)</f>
        <v>Predominantly Urban</v>
      </c>
      <c r="D86" s="33" t="str">
        <f>VLOOKUP(B86,'FRS geographical categories'!$A$1:$C$46,3,FALSE)</f>
        <v>Metropolitan</v>
      </c>
      <c r="E86" t="s">
        <v>13</v>
      </c>
      <c r="F86">
        <v>4</v>
      </c>
      <c r="G86">
        <v>0</v>
      </c>
      <c r="H86">
        <v>0</v>
      </c>
      <c r="J86"/>
      <c r="K86"/>
      <c r="L86"/>
      <c r="M86"/>
      <c r="N86"/>
      <c r="O86"/>
    </row>
    <row r="87" spans="1:15" s="33" customFormat="1" x14ac:dyDescent="0.3">
      <c r="A87" t="s">
        <v>6</v>
      </c>
      <c r="B87" t="s">
        <v>28</v>
      </c>
      <c r="C87" s="33" t="str">
        <f>VLOOKUP(B87,'FRS geographical categories'!$A$1:$C$46,2,FALSE)</f>
        <v>Predominantly Urban</v>
      </c>
      <c r="D87" s="33" t="str">
        <f>VLOOKUP(B87,'FRS geographical categories'!$A$1:$C$46,3,FALSE)</f>
        <v>Metropolitan</v>
      </c>
      <c r="E87" t="s">
        <v>11</v>
      </c>
      <c r="F87">
        <v>28</v>
      </c>
      <c r="G87">
        <v>0</v>
      </c>
      <c r="H87">
        <v>0</v>
      </c>
      <c r="J87"/>
      <c r="K87"/>
      <c r="L87"/>
      <c r="M87"/>
      <c r="N87"/>
      <c r="O87"/>
    </row>
    <row r="88" spans="1:15" s="33" customFormat="1" x14ac:dyDescent="0.3">
      <c r="A88" t="s">
        <v>6</v>
      </c>
      <c r="B88" t="s">
        <v>29</v>
      </c>
      <c r="C88" s="33" t="str">
        <f>VLOOKUP(B88,'FRS geographical categories'!$A$1:$C$46,2,FALSE)</f>
        <v>Predominantly Urban</v>
      </c>
      <c r="D88" s="33" t="str">
        <f>VLOOKUP(B88,'FRS geographical categories'!$A$1:$C$46,3,FALSE)</f>
        <v>Non-metropolitan</v>
      </c>
      <c r="E88" t="s">
        <v>8</v>
      </c>
      <c r="F88">
        <v>1</v>
      </c>
      <c r="G88">
        <v>0</v>
      </c>
      <c r="H88">
        <v>0</v>
      </c>
      <c r="J88"/>
      <c r="K88"/>
      <c r="L88"/>
      <c r="M88"/>
      <c r="N88"/>
      <c r="O88"/>
    </row>
    <row r="89" spans="1:15" s="33" customFormat="1" x14ac:dyDescent="0.3">
      <c r="A89" t="s">
        <v>6</v>
      </c>
      <c r="B89" t="s">
        <v>29</v>
      </c>
      <c r="C89" s="33" t="str">
        <f>VLOOKUP(B89,'FRS geographical categories'!$A$1:$C$46,2,FALSE)</f>
        <v>Predominantly Urban</v>
      </c>
      <c r="D89" s="33" t="str">
        <f>VLOOKUP(B89,'FRS geographical categories'!$A$1:$C$46,3,FALSE)</f>
        <v>Non-metropolitan</v>
      </c>
      <c r="E89" t="s">
        <v>10</v>
      </c>
      <c r="F89">
        <v>1</v>
      </c>
      <c r="G89">
        <v>0</v>
      </c>
      <c r="H89">
        <v>1</v>
      </c>
      <c r="J89"/>
      <c r="K89"/>
      <c r="L89"/>
      <c r="M89"/>
      <c r="N89"/>
      <c r="O89"/>
    </row>
    <row r="90" spans="1:15" s="33" customFormat="1" x14ac:dyDescent="0.3">
      <c r="A90" t="s">
        <v>6</v>
      </c>
      <c r="B90" t="s">
        <v>29</v>
      </c>
      <c r="C90" s="33" t="str">
        <f>VLOOKUP(B90,'FRS geographical categories'!$A$1:$C$46,2,FALSE)</f>
        <v>Predominantly Urban</v>
      </c>
      <c r="D90" s="33" t="str">
        <f>VLOOKUP(B90,'FRS geographical categories'!$A$1:$C$46,3,FALSE)</f>
        <v>Non-metropolitan</v>
      </c>
      <c r="E90" t="s">
        <v>11</v>
      </c>
      <c r="F90">
        <v>5</v>
      </c>
      <c r="G90">
        <v>0</v>
      </c>
      <c r="H90">
        <v>0</v>
      </c>
      <c r="J90"/>
      <c r="K90"/>
      <c r="L90"/>
      <c r="M90"/>
      <c r="N90"/>
      <c r="O90"/>
    </row>
    <row r="91" spans="1:15" s="33" customFormat="1" x14ac:dyDescent="0.3">
      <c r="A91" t="s">
        <v>6</v>
      </c>
      <c r="B91" t="s">
        <v>30</v>
      </c>
      <c r="C91" s="33" t="str">
        <f>VLOOKUP(B91,'FRS geographical categories'!$A$1:$C$46,2,FALSE)</f>
        <v>Significantly Rural</v>
      </c>
      <c r="D91" s="33" t="str">
        <f>VLOOKUP(B91,'FRS geographical categories'!$A$1:$C$46,3,FALSE)</f>
        <v>Non-metropolitan</v>
      </c>
      <c r="E91" t="s">
        <v>8</v>
      </c>
      <c r="F91">
        <v>3</v>
      </c>
      <c r="G91">
        <v>0</v>
      </c>
      <c r="H91">
        <v>0</v>
      </c>
      <c r="J91"/>
      <c r="K91"/>
      <c r="L91"/>
      <c r="M91"/>
      <c r="N91"/>
      <c r="O91"/>
    </row>
    <row r="92" spans="1:15" s="33" customFormat="1" x14ac:dyDescent="0.3">
      <c r="A92" t="s">
        <v>6</v>
      </c>
      <c r="B92" t="s">
        <v>30</v>
      </c>
      <c r="C92" s="33" t="str">
        <f>VLOOKUP(B92,'FRS geographical categories'!$A$1:$C$46,2,FALSE)</f>
        <v>Significantly Rural</v>
      </c>
      <c r="D92" s="33" t="str">
        <f>VLOOKUP(B92,'FRS geographical categories'!$A$1:$C$46,3,FALSE)</f>
        <v>Non-metropolitan</v>
      </c>
      <c r="E92" t="s">
        <v>13</v>
      </c>
      <c r="F92">
        <v>1</v>
      </c>
      <c r="G92">
        <v>0</v>
      </c>
      <c r="H92">
        <v>0</v>
      </c>
      <c r="J92"/>
      <c r="K92"/>
      <c r="L92"/>
      <c r="M92"/>
      <c r="N92"/>
      <c r="O92"/>
    </row>
    <row r="93" spans="1:15" s="33" customFormat="1" x14ac:dyDescent="0.3">
      <c r="A93" t="s">
        <v>6</v>
      </c>
      <c r="B93" t="s">
        <v>30</v>
      </c>
      <c r="C93" s="33" t="str">
        <f>VLOOKUP(B93,'FRS geographical categories'!$A$1:$C$46,2,FALSE)</f>
        <v>Significantly Rural</v>
      </c>
      <c r="D93" s="33" t="str">
        <f>VLOOKUP(B93,'FRS geographical categories'!$A$1:$C$46,3,FALSE)</f>
        <v>Non-metropolitan</v>
      </c>
      <c r="E93" t="s">
        <v>11</v>
      </c>
      <c r="F93">
        <v>15</v>
      </c>
      <c r="G93">
        <v>0</v>
      </c>
      <c r="H93">
        <v>0</v>
      </c>
      <c r="J93"/>
      <c r="K93"/>
      <c r="L93"/>
      <c r="M93"/>
      <c r="N93"/>
      <c r="O93"/>
    </row>
    <row r="94" spans="1:15" s="33" customFormat="1" x14ac:dyDescent="0.3">
      <c r="A94" t="s">
        <v>6</v>
      </c>
      <c r="B94" t="s">
        <v>31</v>
      </c>
      <c r="C94" s="33" t="str">
        <f>VLOOKUP(B94,'FRS geographical categories'!$A$1:$C$46,2,FALSE)</f>
        <v>Predominantly Urban</v>
      </c>
      <c r="D94" s="33" t="str">
        <f>VLOOKUP(B94,'FRS geographical categories'!$A$1:$C$46,3,FALSE)</f>
        <v>Non-metropolitan</v>
      </c>
      <c r="E94" t="s">
        <v>8</v>
      </c>
      <c r="F94">
        <v>1</v>
      </c>
      <c r="G94">
        <v>0</v>
      </c>
      <c r="H94">
        <v>0</v>
      </c>
      <c r="J94"/>
      <c r="K94"/>
      <c r="L94"/>
      <c r="M94"/>
      <c r="N94"/>
      <c r="O94"/>
    </row>
    <row r="95" spans="1:15" s="33" customFormat="1" x14ac:dyDescent="0.3">
      <c r="A95" t="s">
        <v>6</v>
      </c>
      <c r="B95" t="s">
        <v>31</v>
      </c>
      <c r="C95" s="33" t="str">
        <f>VLOOKUP(B95,'FRS geographical categories'!$A$1:$C$46,2,FALSE)</f>
        <v>Predominantly Urban</v>
      </c>
      <c r="D95" s="33" t="str">
        <f>VLOOKUP(B95,'FRS geographical categories'!$A$1:$C$46,3,FALSE)</f>
        <v>Non-metropolitan</v>
      </c>
      <c r="E95" t="s">
        <v>9</v>
      </c>
      <c r="F95">
        <v>2</v>
      </c>
      <c r="G95">
        <v>0</v>
      </c>
      <c r="H95">
        <v>0</v>
      </c>
      <c r="J95"/>
      <c r="K95"/>
      <c r="L95"/>
      <c r="M95"/>
      <c r="N95"/>
      <c r="O95"/>
    </row>
    <row r="96" spans="1:15" s="33" customFormat="1" x14ac:dyDescent="0.3">
      <c r="A96" t="s">
        <v>6</v>
      </c>
      <c r="B96" t="s">
        <v>31</v>
      </c>
      <c r="C96" s="33" t="str">
        <f>VLOOKUP(B96,'FRS geographical categories'!$A$1:$C$46,2,FALSE)</f>
        <v>Predominantly Urban</v>
      </c>
      <c r="D96" s="33" t="str">
        <f>VLOOKUP(B96,'FRS geographical categories'!$A$1:$C$46,3,FALSE)</f>
        <v>Non-metropolitan</v>
      </c>
      <c r="E96" t="s">
        <v>9</v>
      </c>
      <c r="F96">
        <v>1</v>
      </c>
      <c r="G96">
        <v>0</v>
      </c>
      <c r="H96">
        <v>1</v>
      </c>
      <c r="J96"/>
      <c r="K96"/>
      <c r="L96"/>
      <c r="M96"/>
      <c r="N96"/>
      <c r="O96"/>
    </row>
    <row r="97" spans="1:15" s="33" customFormat="1" x14ac:dyDescent="0.3">
      <c r="A97" t="s">
        <v>6</v>
      </c>
      <c r="B97" t="s">
        <v>31</v>
      </c>
      <c r="C97" s="33" t="str">
        <f>VLOOKUP(B97,'FRS geographical categories'!$A$1:$C$46,2,FALSE)</f>
        <v>Predominantly Urban</v>
      </c>
      <c r="D97" s="33" t="str">
        <f>VLOOKUP(B97,'FRS geographical categories'!$A$1:$C$46,3,FALSE)</f>
        <v>Non-metropolitan</v>
      </c>
      <c r="E97" t="s">
        <v>10</v>
      </c>
      <c r="F97">
        <v>1</v>
      </c>
      <c r="G97">
        <v>0</v>
      </c>
      <c r="H97">
        <v>0</v>
      </c>
      <c r="J97"/>
      <c r="K97"/>
      <c r="L97"/>
      <c r="M97"/>
      <c r="N97"/>
      <c r="O97"/>
    </row>
    <row r="98" spans="1:15" s="33" customFormat="1" x14ac:dyDescent="0.3">
      <c r="A98" t="s">
        <v>6</v>
      </c>
      <c r="B98" t="s">
        <v>31</v>
      </c>
      <c r="C98" s="33" t="str">
        <f>VLOOKUP(B98,'FRS geographical categories'!$A$1:$C$46,2,FALSE)</f>
        <v>Predominantly Urban</v>
      </c>
      <c r="D98" s="33" t="str">
        <f>VLOOKUP(B98,'FRS geographical categories'!$A$1:$C$46,3,FALSE)</f>
        <v>Non-metropolitan</v>
      </c>
      <c r="E98" t="s">
        <v>11</v>
      </c>
      <c r="F98">
        <v>9</v>
      </c>
      <c r="G98">
        <v>0</v>
      </c>
      <c r="H98">
        <v>0</v>
      </c>
      <c r="J98"/>
      <c r="K98"/>
      <c r="L98"/>
      <c r="M98"/>
      <c r="N98"/>
      <c r="O98"/>
    </row>
    <row r="99" spans="1:15" s="33" customFormat="1" x14ac:dyDescent="0.3">
      <c r="A99" t="s">
        <v>6</v>
      </c>
      <c r="B99" t="s">
        <v>32</v>
      </c>
      <c r="C99" s="33" t="str">
        <f>VLOOKUP(B99,'FRS geographical categories'!$A$1:$C$46,2,FALSE)</f>
        <v>Significantly Rural</v>
      </c>
      <c r="D99" s="33" t="str">
        <f>VLOOKUP(B99,'FRS geographical categories'!$A$1:$C$46,3,FALSE)</f>
        <v>Non-metropolitan</v>
      </c>
      <c r="E99" t="s">
        <v>9</v>
      </c>
      <c r="F99">
        <v>5</v>
      </c>
      <c r="G99">
        <v>0</v>
      </c>
      <c r="H99">
        <v>0</v>
      </c>
      <c r="J99"/>
      <c r="K99"/>
      <c r="L99"/>
      <c r="M99"/>
      <c r="N99"/>
      <c r="O99"/>
    </row>
    <row r="100" spans="1:15" s="33" customFormat="1" x14ac:dyDescent="0.3">
      <c r="A100" t="s">
        <v>6</v>
      </c>
      <c r="B100" t="s">
        <v>32</v>
      </c>
      <c r="C100" s="33" t="str">
        <f>VLOOKUP(B100,'FRS geographical categories'!$A$1:$C$46,2,FALSE)</f>
        <v>Significantly Rural</v>
      </c>
      <c r="D100" s="33" t="str">
        <f>VLOOKUP(B100,'FRS geographical categories'!$A$1:$C$46,3,FALSE)</f>
        <v>Non-metropolitan</v>
      </c>
      <c r="E100" t="s">
        <v>10</v>
      </c>
      <c r="F100">
        <v>1</v>
      </c>
      <c r="G100">
        <v>0</v>
      </c>
      <c r="H100">
        <v>0</v>
      </c>
      <c r="J100"/>
      <c r="K100"/>
      <c r="L100"/>
      <c r="M100"/>
      <c r="N100"/>
      <c r="O100"/>
    </row>
    <row r="101" spans="1:15" s="33" customFormat="1" x14ac:dyDescent="0.3">
      <c r="A101" t="s">
        <v>6</v>
      </c>
      <c r="B101" t="s">
        <v>32</v>
      </c>
      <c r="C101" s="33" t="str">
        <f>VLOOKUP(B101,'FRS geographical categories'!$A$1:$C$46,2,FALSE)</f>
        <v>Significantly Rural</v>
      </c>
      <c r="D101" s="33" t="str">
        <f>VLOOKUP(B101,'FRS geographical categories'!$A$1:$C$46,3,FALSE)</f>
        <v>Non-metropolitan</v>
      </c>
      <c r="E101" t="s">
        <v>10</v>
      </c>
      <c r="F101">
        <v>1</v>
      </c>
      <c r="G101">
        <v>0</v>
      </c>
      <c r="H101">
        <v>1</v>
      </c>
      <c r="J101"/>
      <c r="K101"/>
      <c r="L101"/>
      <c r="M101"/>
      <c r="N101"/>
      <c r="O101"/>
    </row>
    <row r="102" spans="1:15" s="33" customFormat="1" x14ac:dyDescent="0.3">
      <c r="A102" t="s">
        <v>6</v>
      </c>
      <c r="B102" t="s">
        <v>32</v>
      </c>
      <c r="C102" s="33" t="str">
        <f>VLOOKUP(B102,'FRS geographical categories'!$A$1:$C$46,2,FALSE)</f>
        <v>Significantly Rural</v>
      </c>
      <c r="D102" s="33" t="str">
        <f>VLOOKUP(B102,'FRS geographical categories'!$A$1:$C$46,3,FALSE)</f>
        <v>Non-metropolitan</v>
      </c>
      <c r="E102" t="s">
        <v>13</v>
      </c>
      <c r="F102">
        <v>1</v>
      </c>
      <c r="G102">
        <v>0</v>
      </c>
      <c r="H102">
        <v>0</v>
      </c>
      <c r="J102"/>
      <c r="K102"/>
      <c r="L102"/>
      <c r="M102"/>
      <c r="N102"/>
      <c r="O102"/>
    </row>
    <row r="103" spans="1:15" s="33" customFormat="1" x14ac:dyDescent="0.3">
      <c r="A103" t="s">
        <v>6</v>
      </c>
      <c r="B103" t="s">
        <v>32</v>
      </c>
      <c r="C103" s="33" t="str">
        <f>VLOOKUP(B103,'FRS geographical categories'!$A$1:$C$46,2,FALSE)</f>
        <v>Significantly Rural</v>
      </c>
      <c r="D103" s="33" t="str">
        <f>VLOOKUP(B103,'FRS geographical categories'!$A$1:$C$46,3,FALSE)</f>
        <v>Non-metropolitan</v>
      </c>
      <c r="E103" t="s">
        <v>11</v>
      </c>
      <c r="F103">
        <v>8</v>
      </c>
      <c r="G103">
        <v>0</v>
      </c>
      <c r="H103">
        <v>0</v>
      </c>
      <c r="J103"/>
      <c r="K103"/>
      <c r="L103"/>
      <c r="M103"/>
      <c r="N103"/>
      <c r="O103"/>
    </row>
    <row r="104" spans="1:15" s="33" customFormat="1" x14ac:dyDescent="0.3">
      <c r="A104" t="s">
        <v>6</v>
      </c>
      <c r="B104" t="s">
        <v>33</v>
      </c>
      <c r="C104" s="33" t="str">
        <f>VLOOKUP(B104,'FRS geographical categories'!$A$1:$C$46,2,FALSE)</f>
        <v>Predominantly Rural</v>
      </c>
      <c r="D104" s="33" t="str">
        <f>VLOOKUP(B104,'FRS geographical categories'!$A$1:$C$46,3,FALSE)</f>
        <v>Non-metropolitan</v>
      </c>
      <c r="E104" t="s">
        <v>11</v>
      </c>
      <c r="F104">
        <v>4</v>
      </c>
      <c r="G104">
        <v>0</v>
      </c>
      <c r="H104">
        <v>0</v>
      </c>
      <c r="J104"/>
      <c r="K104"/>
      <c r="L104"/>
      <c r="M104"/>
      <c r="N104"/>
      <c r="O104"/>
    </row>
    <row r="105" spans="1:15" s="33" customFormat="1" x14ac:dyDescent="0.3">
      <c r="A105" t="s">
        <v>6</v>
      </c>
      <c r="B105" t="s">
        <v>34</v>
      </c>
      <c r="C105" s="33" t="str">
        <f>VLOOKUP(B105,'FRS geographical categories'!$A$1:$C$46,2,FALSE)</f>
        <v>Significantly Rural</v>
      </c>
      <c r="D105" s="33" t="str">
        <f>VLOOKUP(B105,'FRS geographical categories'!$A$1:$C$46,3,FALSE)</f>
        <v>Non-metropolitan</v>
      </c>
      <c r="E105" t="s">
        <v>9</v>
      </c>
      <c r="F105">
        <v>2</v>
      </c>
      <c r="G105">
        <v>0</v>
      </c>
      <c r="H105">
        <v>0</v>
      </c>
      <c r="J105"/>
      <c r="K105"/>
      <c r="L105"/>
      <c r="M105"/>
      <c r="N105"/>
      <c r="O105"/>
    </row>
    <row r="106" spans="1:15" s="33" customFormat="1" x14ac:dyDescent="0.3">
      <c r="A106" t="s">
        <v>6</v>
      </c>
      <c r="B106" t="s">
        <v>34</v>
      </c>
      <c r="C106" s="33" t="str">
        <f>VLOOKUP(B106,'FRS geographical categories'!$A$1:$C$46,2,FALSE)</f>
        <v>Significantly Rural</v>
      </c>
      <c r="D106" s="33" t="str">
        <f>VLOOKUP(B106,'FRS geographical categories'!$A$1:$C$46,3,FALSE)</f>
        <v>Non-metropolitan</v>
      </c>
      <c r="E106" t="s">
        <v>10</v>
      </c>
      <c r="F106">
        <v>1</v>
      </c>
      <c r="G106">
        <v>0</v>
      </c>
      <c r="H106">
        <v>0</v>
      </c>
      <c r="J106"/>
      <c r="K106"/>
      <c r="L106"/>
      <c r="M106"/>
      <c r="N106"/>
      <c r="O106"/>
    </row>
    <row r="107" spans="1:15" s="33" customFormat="1" x14ac:dyDescent="0.3">
      <c r="A107" t="s">
        <v>6</v>
      </c>
      <c r="B107" t="s">
        <v>35</v>
      </c>
      <c r="C107" s="33" t="str">
        <f>VLOOKUP(B107,'FRS geographical categories'!$A$1:$C$46,2,FALSE)</f>
        <v>Predominantly Urban</v>
      </c>
      <c r="D107" s="33" t="str">
        <f>VLOOKUP(B107,'FRS geographical categories'!$A$1:$C$46,3,FALSE)</f>
        <v>Non-metropolitan</v>
      </c>
      <c r="E107" t="s">
        <v>8</v>
      </c>
      <c r="F107">
        <v>1</v>
      </c>
      <c r="G107">
        <v>0</v>
      </c>
      <c r="H107">
        <v>0</v>
      </c>
      <c r="J107"/>
      <c r="K107"/>
      <c r="L107"/>
      <c r="M107"/>
      <c r="N107"/>
      <c r="O107"/>
    </row>
    <row r="108" spans="1:15" s="33" customFormat="1" x14ac:dyDescent="0.3">
      <c r="A108" t="s">
        <v>6</v>
      </c>
      <c r="B108" t="s">
        <v>35</v>
      </c>
      <c r="C108" s="33" t="str">
        <f>VLOOKUP(B108,'FRS geographical categories'!$A$1:$C$46,2,FALSE)</f>
        <v>Predominantly Urban</v>
      </c>
      <c r="D108" s="33" t="str">
        <f>VLOOKUP(B108,'FRS geographical categories'!$A$1:$C$46,3,FALSE)</f>
        <v>Non-metropolitan</v>
      </c>
      <c r="E108" t="s">
        <v>9</v>
      </c>
      <c r="F108">
        <v>18</v>
      </c>
      <c r="G108">
        <v>0</v>
      </c>
      <c r="H108">
        <v>0</v>
      </c>
      <c r="J108"/>
      <c r="K108"/>
      <c r="L108"/>
      <c r="M108"/>
      <c r="N108"/>
      <c r="O108"/>
    </row>
    <row r="109" spans="1:15" s="33" customFormat="1" x14ac:dyDescent="0.3">
      <c r="A109" t="s">
        <v>6</v>
      </c>
      <c r="B109" t="s">
        <v>35</v>
      </c>
      <c r="C109" s="33" t="str">
        <f>VLOOKUP(B109,'FRS geographical categories'!$A$1:$C$46,2,FALSE)</f>
        <v>Predominantly Urban</v>
      </c>
      <c r="D109" s="33" t="str">
        <f>VLOOKUP(B109,'FRS geographical categories'!$A$1:$C$46,3,FALSE)</f>
        <v>Non-metropolitan</v>
      </c>
      <c r="E109" t="s">
        <v>9</v>
      </c>
      <c r="F109">
        <v>1</v>
      </c>
      <c r="G109">
        <v>0</v>
      </c>
      <c r="H109">
        <v>1</v>
      </c>
      <c r="J109"/>
      <c r="K109"/>
      <c r="L109"/>
      <c r="M109"/>
      <c r="N109"/>
      <c r="O109"/>
    </row>
    <row r="110" spans="1:15" s="33" customFormat="1" x14ac:dyDescent="0.3">
      <c r="A110" t="s">
        <v>6</v>
      </c>
      <c r="B110" t="s">
        <v>35</v>
      </c>
      <c r="C110" s="33" t="str">
        <f>VLOOKUP(B110,'FRS geographical categories'!$A$1:$C$46,2,FALSE)</f>
        <v>Predominantly Urban</v>
      </c>
      <c r="D110" s="33" t="str">
        <f>VLOOKUP(B110,'FRS geographical categories'!$A$1:$C$46,3,FALSE)</f>
        <v>Non-metropolitan</v>
      </c>
      <c r="E110" t="s">
        <v>13</v>
      </c>
      <c r="F110">
        <v>2</v>
      </c>
      <c r="G110">
        <v>0</v>
      </c>
      <c r="H110">
        <v>1</v>
      </c>
      <c r="J110"/>
      <c r="K110"/>
      <c r="L110"/>
      <c r="M110"/>
      <c r="N110"/>
      <c r="O110"/>
    </row>
    <row r="111" spans="1:15" s="33" customFormat="1" x14ac:dyDescent="0.3">
      <c r="A111" t="s">
        <v>6</v>
      </c>
      <c r="B111" t="s">
        <v>35</v>
      </c>
      <c r="C111" s="33" t="str">
        <f>VLOOKUP(B111,'FRS geographical categories'!$A$1:$C$46,2,FALSE)</f>
        <v>Predominantly Urban</v>
      </c>
      <c r="D111" s="33" t="str">
        <f>VLOOKUP(B111,'FRS geographical categories'!$A$1:$C$46,3,FALSE)</f>
        <v>Non-metropolitan</v>
      </c>
      <c r="E111" t="s">
        <v>11</v>
      </c>
      <c r="F111">
        <v>8</v>
      </c>
      <c r="G111">
        <v>0</v>
      </c>
      <c r="H111">
        <v>0</v>
      </c>
      <c r="J111"/>
      <c r="K111"/>
      <c r="L111"/>
      <c r="M111"/>
      <c r="N111"/>
      <c r="O111"/>
    </row>
    <row r="112" spans="1:15" s="33" customFormat="1" x14ac:dyDescent="0.3">
      <c r="A112" t="s">
        <v>6</v>
      </c>
      <c r="B112" t="s">
        <v>36</v>
      </c>
      <c r="C112" s="33" t="str">
        <f>VLOOKUP(B112,'FRS geographical categories'!$A$1:$C$46,2,FALSE)</f>
        <v>Significantly Rural</v>
      </c>
      <c r="D112" s="33" t="str">
        <f>VLOOKUP(B112,'FRS geographical categories'!$A$1:$C$46,3,FALSE)</f>
        <v>Non-metropolitan</v>
      </c>
      <c r="E112" t="s">
        <v>9</v>
      </c>
      <c r="F112">
        <v>1</v>
      </c>
      <c r="G112">
        <v>0</v>
      </c>
      <c r="H112">
        <v>0</v>
      </c>
      <c r="J112"/>
      <c r="K112"/>
      <c r="L112"/>
      <c r="M112"/>
      <c r="N112"/>
      <c r="O112"/>
    </row>
    <row r="113" spans="1:15" s="33" customFormat="1" x14ac:dyDescent="0.3">
      <c r="A113" t="s">
        <v>6</v>
      </c>
      <c r="B113" t="s">
        <v>36</v>
      </c>
      <c r="C113" s="33" t="str">
        <f>VLOOKUP(B113,'FRS geographical categories'!$A$1:$C$46,2,FALSE)</f>
        <v>Significantly Rural</v>
      </c>
      <c r="D113" s="33" t="str">
        <f>VLOOKUP(B113,'FRS geographical categories'!$A$1:$C$46,3,FALSE)</f>
        <v>Non-metropolitan</v>
      </c>
      <c r="E113" t="s">
        <v>13</v>
      </c>
      <c r="F113">
        <v>1</v>
      </c>
      <c r="G113">
        <v>1</v>
      </c>
      <c r="H113">
        <v>0</v>
      </c>
      <c r="J113"/>
      <c r="K113"/>
      <c r="L113"/>
      <c r="M113"/>
      <c r="N113"/>
      <c r="O113"/>
    </row>
    <row r="114" spans="1:15" s="33" customFormat="1" x14ac:dyDescent="0.3">
      <c r="A114" t="s">
        <v>6</v>
      </c>
      <c r="B114" t="s">
        <v>36</v>
      </c>
      <c r="C114" s="33" t="str">
        <f>VLOOKUP(B114,'FRS geographical categories'!$A$1:$C$46,2,FALSE)</f>
        <v>Significantly Rural</v>
      </c>
      <c r="D114" s="33" t="str">
        <f>VLOOKUP(B114,'FRS geographical categories'!$A$1:$C$46,3,FALSE)</f>
        <v>Non-metropolitan</v>
      </c>
      <c r="E114" t="s">
        <v>11</v>
      </c>
      <c r="F114">
        <v>8</v>
      </c>
      <c r="G114">
        <v>0</v>
      </c>
      <c r="H114">
        <v>0</v>
      </c>
      <c r="J114"/>
      <c r="K114"/>
      <c r="L114"/>
      <c r="M114"/>
      <c r="N114"/>
      <c r="O114"/>
    </row>
    <row r="115" spans="1:15" s="33" customFormat="1" x14ac:dyDescent="0.3">
      <c r="A115" t="s">
        <v>6</v>
      </c>
      <c r="B115" t="s">
        <v>37</v>
      </c>
      <c r="C115" s="33" t="str">
        <f>VLOOKUP(B115,'FRS geographical categories'!$A$1:$C$46,2,FALSE)</f>
        <v>Predominantly Rural</v>
      </c>
      <c r="D115" s="33" t="str">
        <f>VLOOKUP(B115,'FRS geographical categories'!$A$1:$C$46,3,FALSE)</f>
        <v>Non-metropolitan</v>
      </c>
      <c r="E115" t="s">
        <v>9</v>
      </c>
      <c r="F115">
        <v>4</v>
      </c>
      <c r="G115">
        <v>0</v>
      </c>
      <c r="H115">
        <v>0</v>
      </c>
      <c r="J115"/>
      <c r="K115"/>
      <c r="L115"/>
      <c r="M115"/>
      <c r="N115"/>
      <c r="O115"/>
    </row>
    <row r="116" spans="1:15" s="33" customFormat="1" x14ac:dyDescent="0.3">
      <c r="A116" t="s">
        <v>6</v>
      </c>
      <c r="B116" t="s">
        <v>37</v>
      </c>
      <c r="C116" s="33" t="str">
        <f>VLOOKUP(B116,'FRS geographical categories'!$A$1:$C$46,2,FALSE)</f>
        <v>Predominantly Rural</v>
      </c>
      <c r="D116" s="33" t="str">
        <f>VLOOKUP(B116,'FRS geographical categories'!$A$1:$C$46,3,FALSE)</f>
        <v>Non-metropolitan</v>
      </c>
      <c r="E116" t="s">
        <v>13</v>
      </c>
      <c r="F116">
        <v>1</v>
      </c>
      <c r="G116">
        <v>0</v>
      </c>
      <c r="H116">
        <v>0</v>
      </c>
      <c r="J116"/>
      <c r="K116"/>
      <c r="L116"/>
      <c r="M116"/>
      <c r="N116"/>
      <c r="O116"/>
    </row>
    <row r="117" spans="1:15" s="33" customFormat="1" x14ac:dyDescent="0.3">
      <c r="A117" t="s">
        <v>6</v>
      </c>
      <c r="B117" t="s">
        <v>37</v>
      </c>
      <c r="C117" s="33" t="str">
        <f>VLOOKUP(B117,'FRS geographical categories'!$A$1:$C$46,2,FALSE)</f>
        <v>Predominantly Rural</v>
      </c>
      <c r="D117" s="33" t="str">
        <f>VLOOKUP(B117,'FRS geographical categories'!$A$1:$C$46,3,FALSE)</f>
        <v>Non-metropolitan</v>
      </c>
      <c r="E117" t="s">
        <v>11</v>
      </c>
      <c r="F117">
        <v>6</v>
      </c>
      <c r="G117">
        <v>0</v>
      </c>
      <c r="H117">
        <v>0</v>
      </c>
      <c r="J117"/>
      <c r="K117"/>
      <c r="L117"/>
      <c r="M117"/>
      <c r="N117"/>
      <c r="O117"/>
    </row>
    <row r="118" spans="1:15" s="33" customFormat="1" x14ac:dyDescent="0.3">
      <c r="A118" t="s">
        <v>6</v>
      </c>
      <c r="B118" t="s">
        <v>38</v>
      </c>
      <c r="C118" s="33" t="str">
        <f>VLOOKUP(B118,'FRS geographical categories'!$A$1:$C$46,2,FALSE)</f>
        <v>Predominantly Urban</v>
      </c>
      <c r="D118" s="33" t="str">
        <f>VLOOKUP(B118,'FRS geographical categories'!$A$1:$C$46,3,FALSE)</f>
        <v>Metropolitan</v>
      </c>
      <c r="E118" t="s">
        <v>9</v>
      </c>
      <c r="F118">
        <v>7</v>
      </c>
      <c r="G118">
        <v>0</v>
      </c>
      <c r="H118">
        <v>0</v>
      </c>
      <c r="J118"/>
      <c r="K118"/>
      <c r="L118"/>
      <c r="M118"/>
      <c r="N118"/>
      <c r="O118"/>
    </row>
    <row r="119" spans="1:15" s="33" customFormat="1" x14ac:dyDescent="0.3">
      <c r="A119" t="s">
        <v>6</v>
      </c>
      <c r="B119" t="s">
        <v>38</v>
      </c>
      <c r="C119" s="33" t="str">
        <f>VLOOKUP(B119,'FRS geographical categories'!$A$1:$C$46,2,FALSE)</f>
        <v>Predominantly Urban</v>
      </c>
      <c r="D119" s="33" t="str">
        <f>VLOOKUP(B119,'FRS geographical categories'!$A$1:$C$46,3,FALSE)</f>
        <v>Metropolitan</v>
      </c>
      <c r="E119" t="s">
        <v>11</v>
      </c>
      <c r="F119">
        <v>2</v>
      </c>
      <c r="G119">
        <v>0</v>
      </c>
      <c r="H119">
        <v>0</v>
      </c>
      <c r="J119"/>
      <c r="K119"/>
      <c r="L119"/>
      <c r="M119"/>
      <c r="N119"/>
      <c r="O119"/>
    </row>
    <row r="120" spans="1:15" s="33" customFormat="1" x14ac:dyDescent="0.3">
      <c r="A120" t="s">
        <v>6</v>
      </c>
      <c r="B120" t="s">
        <v>39</v>
      </c>
      <c r="C120" s="33" t="str">
        <f>VLOOKUP(B120,'FRS geographical categories'!$A$1:$C$46,2,FALSE)</f>
        <v>Predominantly Rural</v>
      </c>
      <c r="D120" s="33" t="str">
        <f>VLOOKUP(B120,'FRS geographical categories'!$A$1:$C$46,3,FALSE)</f>
        <v>Non-metropolitan</v>
      </c>
      <c r="E120" t="s">
        <v>8</v>
      </c>
      <c r="F120">
        <v>1</v>
      </c>
      <c r="G120">
        <v>0</v>
      </c>
      <c r="H120">
        <v>0</v>
      </c>
      <c r="J120"/>
      <c r="K120"/>
      <c r="L120"/>
      <c r="M120"/>
      <c r="N120"/>
      <c r="O120"/>
    </row>
    <row r="121" spans="1:15" s="33" customFormat="1" x14ac:dyDescent="0.3">
      <c r="A121" t="s">
        <v>6</v>
      </c>
      <c r="B121" t="s">
        <v>39</v>
      </c>
      <c r="C121" s="33" t="str">
        <f>VLOOKUP(B121,'FRS geographical categories'!$A$1:$C$46,2,FALSE)</f>
        <v>Predominantly Rural</v>
      </c>
      <c r="D121" s="33" t="str">
        <f>VLOOKUP(B121,'FRS geographical categories'!$A$1:$C$46,3,FALSE)</f>
        <v>Non-metropolitan</v>
      </c>
      <c r="E121" t="s">
        <v>10</v>
      </c>
      <c r="F121">
        <v>1</v>
      </c>
      <c r="G121">
        <v>0</v>
      </c>
      <c r="H121">
        <v>0</v>
      </c>
      <c r="J121"/>
      <c r="K121"/>
      <c r="L121"/>
      <c r="M121"/>
      <c r="N121"/>
      <c r="O121"/>
    </row>
    <row r="122" spans="1:15" s="33" customFormat="1" x14ac:dyDescent="0.3">
      <c r="A122" t="s">
        <v>6</v>
      </c>
      <c r="B122" t="s">
        <v>39</v>
      </c>
      <c r="C122" s="33" t="str">
        <f>VLOOKUP(B122,'FRS geographical categories'!$A$1:$C$46,2,FALSE)</f>
        <v>Predominantly Rural</v>
      </c>
      <c r="D122" s="33" t="str">
        <f>VLOOKUP(B122,'FRS geographical categories'!$A$1:$C$46,3,FALSE)</f>
        <v>Non-metropolitan</v>
      </c>
      <c r="E122" t="s">
        <v>13</v>
      </c>
      <c r="F122">
        <v>1</v>
      </c>
      <c r="G122">
        <v>0</v>
      </c>
      <c r="H122">
        <v>0</v>
      </c>
      <c r="J122"/>
      <c r="K122"/>
      <c r="L122"/>
      <c r="M122"/>
      <c r="N122"/>
      <c r="O122"/>
    </row>
    <row r="123" spans="1:15" s="33" customFormat="1" x14ac:dyDescent="0.3">
      <c r="A123" t="s">
        <v>6</v>
      </c>
      <c r="B123" t="s">
        <v>39</v>
      </c>
      <c r="C123" s="33" t="str">
        <f>VLOOKUP(B123,'FRS geographical categories'!$A$1:$C$46,2,FALSE)</f>
        <v>Predominantly Rural</v>
      </c>
      <c r="D123" s="33" t="str">
        <f>VLOOKUP(B123,'FRS geographical categories'!$A$1:$C$46,3,FALSE)</f>
        <v>Non-metropolitan</v>
      </c>
      <c r="E123" t="s">
        <v>11</v>
      </c>
      <c r="F123">
        <v>5</v>
      </c>
      <c r="G123">
        <v>0</v>
      </c>
      <c r="H123">
        <v>0</v>
      </c>
      <c r="J123"/>
      <c r="K123"/>
      <c r="L123"/>
      <c r="M123"/>
      <c r="N123"/>
      <c r="O123"/>
    </row>
    <row r="124" spans="1:15" s="33" customFormat="1" x14ac:dyDescent="0.3">
      <c r="A124" t="s">
        <v>6</v>
      </c>
      <c r="B124" t="s">
        <v>40</v>
      </c>
      <c r="C124" s="33" t="str">
        <f>VLOOKUP(B124,'FRS geographical categories'!$A$1:$C$46,2,FALSE)</f>
        <v>Predominantly Rural</v>
      </c>
      <c r="D124" s="33" t="str">
        <f>VLOOKUP(B124,'FRS geographical categories'!$A$1:$C$46,3,FALSE)</f>
        <v>Non-metropolitan</v>
      </c>
      <c r="E124" t="s">
        <v>9</v>
      </c>
      <c r="F124">
        <v>1</v>
      </c>
      <c r="G124">
        <v>0</v>
      </c>
      <c r="H124">
        <v>0</v>
      </c>
      <c r="J124"/>
      <c r="K124"/>
      <c r="L124"/>
      <c r="M124"/>
      <c r="N124"/>
      <c r="O124"/>
    </row>
    <row r="125" spans="1:15" s="33" customFormat="1" x14ac:dyDescent="0.3">
      <c r="A125" t="s">
        <v>6</v>
      </c>
      <c r="B125" t="s">
        <v>40</v>
      </c>
      <c r="C125" s="33" t="str">
        <f>VLOOKUP(B125,'FRS geographical categories'!$A$1:$C$46,2,FALSE)</f>
        <v>Predominantly Rural</v>
      </c>
      <c r="D125" s="33" t="str">
        <f>VLOOKUP(B125,'FRS geographical categories'!$A$1:$C$46,3,FALSE)</f>
        <v>Non-metropolitan</v>
      </c>
      <c r="E125" t="s">
        <v>13</v>
      </c>
      <c r="F125">
        <v>2</v>
      </c>
      <c r="G125">
        <v>0</v>
      </c>
      <c r="H125">
        <v>0</v>
      </c>
      <c r="J125"/>
      <c r="K125"/>
      <c r="L125"/>
      <c r="M125"/>
      <c r="N125"/>
      <c r="O125"/>
    </row>
    <row r="126" spans="1:15" s="33" customFormat="1" x14ac:dyDescent="0.3">
      <c r="A126" t="s">
        <v>6</v>
      </c>
      <c r="B126" t="s">
        <v>40</v>
      </c>
      <c r="C126" s="33" t="str">
        <f>VLOOKUP(B126,'FRS geographical categories'!$A$1:$C$46,2,FALSE)</f>
        <v>Predominantly Rural</v>
      </c>
      <c r="D126" s="33" t="str">
        <f>VLOOKUP(B126,'FRS geographical categories'!$A$1:$C$46,3,FALSE)</f>
        <v>Non-metropolitan</v>
      </c>
      <c r="E126" t="s">
        <v>11</v>
      </c>
      <c r="F126">
        <v>5</v>
      </c>
      <c r="G126">
        <v>0</v>
      </c>
      <c r="H126">
        <v>0</v>
      </c>
      <c r="J126"/>
      <c r="K126"/>
      <c r="L126"/>
      <c r="M126"/>
      <c r="N126"/>
      <c r="O126"/>
    </row>
    <row r="127" spans="1:15" s="33" customFormat="1" x14ac:dyDescent="0.3">
      <c r="A127" t="s">
        <v>6</v>
      </c>
      <c r="B127" t="s">
        <v>41</v>
      </c>
      <c r="C127" s="33" t="str">
        <f>VLOOKUP(B127,'FRS geographical categories'!$A$1:$C$46,2,FALSE)</f>
        <v>Significantly Rural</v>
      </c>
      <c r="D127" s="33" t="str">
        <f>VLOOKUP(B127,'FRS geographical categories'!$A$1:$C$46,3,FALSE)</f>
        <v>Non-metropolitan</v>
      </c>
      <c r="E127" t="s">
        <v>9</v>
      </c>
      <c r="F127">
        <v>2</v>
      </c>
      <c r="G127">
        <v>0</v>
      </c>
      <c r="H127">
        <v>0</v>
      </c>
      <c r="J127"/>
      <c r="K127"/>
      <c r="L127"/>
      <c r="M127"/>
      <c r="N127"/>
      <c r="O127"/>
    </row>
    <row r="128" spans="1:15" s="33" customFormat="1" x14ac:dyDescent="0.3">
      <c r="A128" t="s">
        <v>6</v>
      </c>
      <c r="B128" t="s">
        <v>41</v>
      </c>
      <c r="C128" s="33" t="str">
        <f>VLOOKUP(B128,'FRS geographical categories'!$A$1:$C$46,2,FALSE)</f>
        <v>Significantly Rural</v>
      </c>
      <c r="D128" s="33" t="str">
        <f>VLOOKUP(B128,'FRS geographical categories'!$A$1:$C$46,3,FALSE)</f>
        <v>Non-metropolitan</v>
      </c>
      <c r="E128" t="s">
        <v>9</v>
      </c>
      <c r="F128">
        <v>1</v>
      </c>
      <c r="G128">
        <v>0</v>
      </c>
      <c r="H128">
        <v>1</v>
      </c>
      <c r="J128"/>
      <c r="K128"/>
      <c r="L128"/>
      <c r="M128"/>
      <c r="N128"/>
      <c r="O128"/>
    </row>
    <row r="129" spans="1:15" s="33" customFormat="1" x14ac:dyDescent="0.3">
      <c r="A129" t="s">
        <v>6</v>
      </c>
      <c r="B129" t="s">
        <v>41</v>
      </c>
      <c r="C129" s="33" t="str">
        <f>VLOOKUP(B129,'FRS geographical categories'!$A$1:$C$46,2,FALSE)</f>
        <v>Significantly Rural</v>
      </c>
      <c r="D129" s="33" t="str">
        <f>VLOOKUP(B129,'FRS geographical categories'!$A$1:$C$46,3,FALSE)</f>
        <v>Non-metropolitan</v>
      </c>
      <c r="E129" t="s">
        <v>13</v>
      </c>
      <c r="F129">
        <v>1</v>
      </c>
      <c r="G129">
        <v>0</v>
      </c>
      <c r="H129">
        <v>0</v>
      </c>
      <c r="J129"/>
      <c r="K129"/>
      <c r="L129"/>
      <c r="M129"/>
      <c r="N129"/>
      <c r="O129"/>
    </row>
    <row r="130" spans="1:15" s="33" customFormat="1" x14ac:dyDescent="0.3">
      <c r="A130" t="s">
        <v>6</v>
      </c>
      <c r="B130" t="s">
        <v>41</v>
      </c>
      <c r="C130" s="33" t="str">
        <f>VLOOKUP(B130,'FRS geographical categories'!$A$1:$C$46,2,FALSE)</f>
        <v>Significantly Rural</v>
      </c>
      <c r="D130" s="33" t="str">
        <f>VLOOKUP(B130,'FRS geographical categories'!$A$1:$C$46,3,FALSE)</f>
        <v>Non-metropolitan</v>
      </c>
      <c r="E130" t="s">
        <v>11</v>
      </c>
      <c r="F130">
        <v>6</v>
      </c>
      <c r="G130">
        <v>0</v>
      </c>
      <c r="H130">
        <v>0</v>
      </c>
      <c r="J130"/>
      <c r="K130"/>
      <c r="L130"/>
      <c r="M130"/>
      <c r="N130"/>
      <c r="O130"/>
    </row>
    <row r="131" spans="1:15" s="33" customFormat="1" x14ac:dyDescent="0.3">
      <c r="A131" t="s">
        <v>6</v>
      </c>
      <c r="B131" t="s">
        <v>42</v>
      </c>
      <c r="C131" s="33" t="str">
        <f>VLOOKUP(B131,'FRS geographical categories'!$A$1:$C$46,2,FALSE)</f>
        <v>Predominantly Urban</v>
      </c>
      <c r="D131" s="33" t="str">
        <f>VLOOKUP(B131,'FRS geographical categories'!$A$1:$C$46,3,FALSE)</f>
        <v>Non-metropolitan</v>
      </c>
      <c r="E131" t="s">
        <v>8</v>
      </c>
      <c r="F131">
        <v>2</v>
      </c>
      <c r="G131">
        <v>0</v>
      </c>
      <c r="H131">
        <v>0</v>
      </c>
      <c r="J131"/>
      <c r="K131"/>
      <c r="L131"/>
      <c r="M131"/>
      <c r="N131"/>
      <c r="O131"/>
    </row>
    <row r="132" spans="1:15" s="33" customFormat="1" x14ac:dyDescent="0.3">
      <c r="A132" t="s">
        <v>6</v>
      </c>
      <c r="B132" t="s">
        <v>42</v>
      </c>
      <c r="C132" s="33" t="str">
        <f>VLOOKUP(B132,'FRS geographical categories'!$A$1:$C$46,2,FALSE)</f>
        <v>Predominantly Urban</v>
      </c>
      <c r="D132" s="33" t="str">
        <f>VLOOKUP(B132,'FRS geographical categories'!$A$1:$C$46,3,FALSE)</f>
        <v>Non-metropolitan</v>
      </c>
      <c r="E132" t="s">
        <v>9</v>
      </c>
      <c r="F132">
        <v>2</v>
      </c>
      <c r="G132">
        <v>0</v>
      </c>
      <c r="H132">
        <v>0</v>
      </c>
      <c r="J132"/>
      <c r="K132"/>
      <c r="L132"/>
      <c r="M132"/>
      <c r="N132"/>
      <c r="O132"/>
    </row>
    <row r="133" spans="1:15" s="33" customFormat="1" x14ac:dyDescent="0.3">
      <c r="A133" t="s">
        <v>6</v>
      </c>
      <c r="B133" t="s">
        <v>42</v>
      </c>
      <c r="C133" s="33" t="str">
        <f>VLOOKUP(B133,'FRS geographical categories'!$A$1:$C$46,2,FALSE)</f>
        <v>Predominantly Urban</v>
      </c>
      <c r="D133" s="33" t="str">
        <f>VLOOKUP(B133,'FRS geographical categories'!$A$1:$C$46,3,FALSE)</f>
        <v>Non-metropolitan</v>
      </c>
      <c r="E133" t="s">
        <v>9</v>
      </c>
      <c r="F133">
        <v>1</v>
      </c>
      <c r="G133">
        <v>0</v>
      </c>
      <c r="H133">
        <v>1</v>
      </c>
      <c r="J133"/>
      <c r="K133"/>
      <c r="L133"/>
      <c r="M133"/>
      <c r="N133"/>
      <c r="O133"/>
    </row>
    <row r="134" spans="1:15" s="33" customFormat="1" x14ac:dyDescent="0.3">
      <c r="A134" t="s">
        <v>6</v>
      </c>
      <c r="B134" t="s">
        <v>42</v>
      </c>
      <c r="C134" s="33" t="str">
        <f>VLOOKUP(B134,'FRS geographical categories'!$A$1:$C$46,2,FALSE)</f>
        <v>Predominantly Urban</v>
      </c>
      <c r="D134" s="33" t="str">
        <f>VLOOKUP(B134,'FRS geographical categories'!$A$1:$C$46,3,FALSE)</f>
        <v>Non-metropolitan</v>
      </c>
      <c r="E134" t="s">
        <v>10</v>
      </c>
      <c r="F134">
        <v>4</v>
      </c>
      <c r="G134">
        <v>0</v>
      </c>
      <c r="H134">
        <v>0</v>
      </c>
      <c r="J134"/>
      <c r="K134"/>
      <c r="L134"/>
      <c r="M134"/>
      <c r="N134"/>
      <c r="O134"/>
    </row>
    <row r="135" spans="1:15" s="33" customFormat="1" x14ac:dyDescent="0.3">
      <c r="A135" t="s">
        <v>6</v>
      </c>
      <c r="B135" t="s">
        <v>42</v>
      </c>
      <c r="C135" s="33" t="str">
        <f>VLOOKUP(B135,'FRS geographical categories'!$A$1:$C$46,2,FALSE)</f>
        <v>Predominantly Urban</v>
      </c>
      <c r="D135" s="33" t="str">
        <f>VLOOKUP(B135,'FRS geographical categories'!$A$1:$C$46,3,FALSE)</f>
        <v>Non-metropolitan</v>
      </c>
      <c r="E135" t="s">
        <v>13</v>
      </c>
      <c r="F135">
        <v>2</v>
      </c>
      <c r="G135">
        <v>0</v>
      </c>
      <c r="H135">
        <v>0</v>
      </c>
      <c r="J135"/>
      <c r="K135"/>
      <c r="L135"/>
      <c r="M135"/>
      <c r="N135"/>
      <c r="O135"/>
    </row>
    <row r="136" spans="1:15" s="33" customFormat="1" x14ac:dyDescent="0.3">
      <c r="A136" t="s">
        <v>6</v>
      </c>
      <c r="B136" t="s">
        <v>42</v>
      </c>
      <c r="C136" s="33" t="str">
        <f>VLOOKUP(B136,'FRS geographical categories'!$A$1:$C$46,2,FALSE)</f>
        <v>Predominantly Urban</v>
      </c>
      <c r="D136" s="33" t="str">
        <f>VLOOKUP(B136,'FRS geographical categories'!$A$1:$C$46,3,FALSE)</f>
        <v>Non-metropolitan</v>
      </c>
      <c r="E136" t="s">
        <v>11</v>
      </c>
      <c r="F136">
        <v>17</v>
      </c>
      <c r="G136">
        <v>0</v>
      </c>
      <c r="H136">
        <v>0</v>
      </c>
      <c r="J136"/>
      <c r="K136"/>
      <c r="L136"/>
      <c r="M136"/>
      <c r="N136"/>
      <c r="O136"/>
    </row>
    <row r="137" spans="1:15" s="33" customFormat="1" x14ac:dyDescent="0.3">
      <c r="A137" t="s">
        <v>6</v>
      </c>
      <c r="B137" t="s">
        <v>43</v>
      </c>
      <c r="C137" s="33" t="str">
        <f>VLOOKUP(B137,'FRS geographical categories'!$A$1:$C$46,2,FALSE)</f>
        <v>Predominantly Rural</v>
      </c>
      <c r="D137" s="33" t="str">
        <f>VLOOKUP(B137,'FRS geographical categories'!$A$1:$C$46,3,FALSE)</f>
        <v>Non-metropolitan</v>
      </c>
      <c r="E137" t="s">
        <v>9</v>
      </c>
      <c r="F137">
        <v>1</v>
      </c>
      <c r="G137">
        <v>0</v>
      </c>
      <c r="H137">
        <v>0</v>
      </c>
      <c r="J137"/>
      <c r="K137"/>
      <c r="L137"/>
      <c r="M137"/>
      <c r="N137"/>
      <c r="O137"/>
    </row>
    <row r="138" spans="1:15" s="33" customFormat="1" x14ac:dyDescent="0.3">
      <c r="A138" t="s">
        <v>6</v>
      </c>
      <c r="B138" t="s">
        <v>43</v>
      </c>
      <c r="C138" s="33" t="str">
        <f>VLOOKUP(B138,'FRS geographical categories'!$A$1:$C$46,2,FALSE)</f>
        <v>Predominantly Rural</v>
      </c>
      <c r="D138" s="33" t="str">
        <f>VLOOKUP(B138,'FRS geographical categories'!$A$1:$C$46,3,FALSE)</f>
        <v>Non-metropolitan</v>
      </c>
      <c r="E138" t="s">
        <v>11</v>
      </c>
      <c r="F138">
        <v>1</v>
      </c>
      <c r="G138">
        <v>0</v>
      </c>
      <c r="H138">
        <v>0</v>
      </c>
      <c r="J138"/>
      <c r="K138"/>
      <c r="L138"/>
      <c r="M138"/>
      <c r="N138"/>
      <c r="O138"/>
    </row>
    <row r="139" spans="1:15" s="33" customFormat="1" x14ac:dyDescent="0.3">
      <c r="A139" t="s">
        <v>6</v>
      </c>
      <c r="B139" t="s">
        <v>44</v>
      </c>
      <c r="C139" s="33" t="str">
        <f>VLOOKUP(B139,'FRS geographical categories'!$A$1:$C$46,2,FALSE)</f>
        <v>Predominantly Rural</v>
      </c>
      <c r="D139" s="33" t="str">
        <f>VLOOKUP(B139,'FRS geographical categories'!$A$1:$C$46,3,FALSE)</f>
        <v>Non-metropolitan</v>
      </c>
      <c r="E139" t="s">
        <v>9</v>
      </c>
      <c r="F139">
        <v>2</v>
      </c>
      <c r="G139">
        <v>0</v>
      </c>
      <c r="H139">
        <v>0</v>
      </c>
      <c r="J139"/>
      <c r="K139"/>
      <c r="L139"/>
      <c r="M139"/>
      <c r="N139"/>
      <c r="O139"/>
    </row>
    <row r="140" spans="1:15" s="33" customFormat="1" x14ac:dyDescent="0.3">
      <c r="A140" t="s">
        <v>6</v>
      </c>
      <c r="B140" t="s">
        <v>44</v>
      </c>
      <c r="C140" s="33" t="str">
        <f>VLOOKUP(B140,'FRS geographical categories'!$A$1:$C$46,2,FALSE)</f>
        <v>Predominantly Rural</v>
      </c>
      <c r="D140" s="33" t="str">
        <f>VLOOKUP(B140,'FRS geographical categories'!$A$1:$C$46,3,FALSE)</f>
        <v>Non-metropolitan</v>
      </c>
      <c r="E140" t="s">
        <v>13</v>
      </c>
      <c r="F140">
        <v>1</v>
      </c>
      <c r="G140">
        <v>0</v>
      </c>
      <c r="H140">
        <v>0</v>
      </c>
      <c r="J140"/>
      <c r="K140"/>
      <c r="L140"/>
      <c r="M140"/>
      <c r="N140"/>
      <c r="O140"/>
    </row>
    <row r="141" spans="1:15" s="33" customFormat="1" x14ac:dyDescent="0.3">
      <c r="A141" t="s">
        <v>6</v>
      </c>
      <c r="B141" t="s">
        <v>44</v>
      </c>
      <c r="C141" s="33" t="str">
        <f>VLOOKUP(B141,'FRS geographical categories'!$A$1:$C$46,2,FALSE)</f>
        <v>Predominantly Rural</v>
      </c>
      <c r="D141" s="33" t="str">
        <f>VLOOKUP(B141,'FRS geographical categories'!$A$1:$C$46,3,FALSE)</f>
        <v>Non-metropolitan</v>
      </c>
      <c r="E141" t="s">
        <v>11</v>
      </c>
      <c r="F141">
        <v>4</v>
      </c>
      <c r="G141">
        <v>0</v>
      </c>
      <c r="H141">
        <v>0</v>
      </c>
      <c r="J141"/>
      <c r="K141"/>
      <c r="L141"/>
      <c r="M141"/>
      <c r="N141"/>
      <c r="O141"/>
    </row>
    <row r="142" spans="1:15" s="33" customFormat="1" x14ac:dyDescent="0.3">
      <c r="A142" t="s">
        <v>6</v>
      </c>
      <c r="B142" t="s">
        <v>45</v>
      </c>
      <c r="C142" s="33" t="str">
        <f>VLOOKUP(B142,'FRS geographical categories'!$A$1:$C$46,2,FALSE)</f>
        <v>Predominantly Urban</v>
      </c>
      <c r="D142" s="33" t="str">
        <f>VLOOKUP(B142,'FRS geographical categories'!$A$1:$C$46,3,FALSE)</f>
        <v>Metropolitan</v>
      </c>
      <c r="E142" t="s">
        <v>8</v>
      </c>
      <c r="F142">
        <v>2</v>
      </c>
      <c r="G142">
        <v>0</v>
      </c>
      <c r="H142">
        <v>0</v>
      </c>
      <c r="J142"/>
      <c r="K142"/>
      <c r="L142"/>
      <c r="M142"/>
      <c r="N142"/>
      <c r="O142"/>
    </row>
    <row r="143" spans="1:15" s="33" customFormat="1" x14ac:dyDescent="0.3">
      <c r="A143" t="s">
        <v>6</v>
      </c>
      <c r="B143" t="s">
        <v>45</v>
      </c>
      <c r="C143" s="33" t="str">
        <f>VLOOKUP(B143,'FRS geographical categories'!$A$1:$C$46,2,FALSE)</f>
        <v>Predominantly Urban</v>
      </c>
      <c r="D143" s="33" t="str">
        <f>VLOOKUP(B143,'FRS geographical categories'!$A$1:$C$46,3,FALSE)</f>
        <v>Metropolitan</v>
      </c>
      <c r="E143" t="s">
        <v>9</v>
      </c>
      <c r="F143">
        <v>10</v>
      </c>
      <c r="G143">
        <v>0</v>
      </c>
      <c r="H143">
        <v>0</v>
      </c>
      <c r="J143"/>
      <c r="K143"/>
      <c r="L143"/>
      <c r="M143"/>
      <c r="N143"/>
      <c r="O143"/>
    </row>
    <row r="144" spans="1:15" s="33" customFormat="1" x14ac:dyDescent="0.3">
      <c r="A144" t="s">
        <v>6</v>
      </c>
      <c r="B144" t="s">
        <v>45</v>
      </c>
      <c r="C144" s="33" t="str">
        <f>VLOOKUP(B144,'FRS geographical categories'!$A$1:$C$46,2,FALSE)</f>
        <v>Predominantly Urban</v>
      </c>
      <c r="D144" s="33" t="str">
        <f>VLOOKUP(B144,'FRS geographical categories'!$A$1:$C$46,3,FALSE)</f>
        <v>Metropolitan</v>
      </c>
      <c r="E144" t="s">
        <v>10</v>
      </c>
      <c r="F144">
        <v>3</v>
      </c>
      <c r="G144">
        <v>0</v>
      </c>
      <c r="H144">
        <v>0</v>
      </c>
      <c r="J144"/>
      <c r="K144"/>
      <c r="L144"/>
      <c r="M144"/>
      <c r="N144"/>
      <c r="O144"/>
    </row>
    <row r="145" spans="1:15" s="33" customFormat="1" x14ac:dyDescent="0.3">
      <c r="A145" t="s">
        <v>6</v>
      </c>
      <c r="B145" t="s">
        <v>45</v>
      </c>
      <c r="C145" s="33" t="str">
        <f>VLOOKUP(B145,'FRS geographical categories'!$A$1:$C$46,2,FALSE)</f>
        <v>Predominantly Urban</v>
      </c>
      <c r="D145" s="33" t="str">
        <f>VLOOKUP(B145,'FRS geographical categories'!$A$1:$C$46,3,FALSE)</f>
        <v>Metropolitan</v>
      </c>
      <c r="E145" t="s">
        <v>13</v>
      </c>
      <c r="F145">
        <v>1</v>
      </c>
      <c r="G145">
        <v>0</v>
      </c>
      <c r="H145">
        <v>0</v>
      </c>
      <c r="J145"/>
      <c r="K145"/>
      <c r="L145"/>
      <c r="M145"/>
      <c r="N145"/>
      <c r="O145"/>
    </row>
    <row r="146" spans="1:15" s="33" customFormat="1" x14ac:dyDescent="0.3">
      <c r="A146" t="s">
        <v>6</v>
      </c>
      <c r="B146" t="s">
        <v>45</v>
      </c>
      <c r="C146" s="33" t="str">
        <f>VLOOKUP(B146,'FRS geographical categories'!$A$1:$C$46,2,FALSE)</f>
        <v>Predominantly Urban</v>
      </c>
      <c r="D146" s="33" t="str">
        <f>VLOOKUP(B146,'FRS geographical categories'!$A$1:$C$46,3,FALSE)</f>
        <v>Metropolitan</v>
      </c>
      <c r="E146" t="s">
        <v>11</v>
      </c>
      <c r="F146">
        <v>14</v>
      </c>
      <c r="G146">
        <v>0</v>
      </c>
      <c r="H146">
        <v>0</v>
      </c>
      <c r="J146"/>
      <c r="K146"/>
      <c r="L146"/>
      <c r="M146"/>
      <c r="N146"/>
      <c r="O146"/>
    </row>
    <row r="147" spans="1:15" s="33" customFormat="1" x14ac:dyDescent="0.3">
      <c r="A147" t="s">
        <v>6</v>
      </c>
      <c r="B147" t="s">
        <v>46</v>
      </c>
      <c r="C147" s="33" t="str">
        <f>VLOOKUP(B147,'FRS geographical categories'!$A$1:$C$46,2,FALSE)</f>
        <v>Significantly Rural</v>
      </c>
      <c r="D147" s="33" t="str">
        <f>VLOOKUP(B147,'FRS geographical categories'!$A$1:$C$46,3,FALSE)</f>
        <v>Non-metropolitan</v>
      </c>
      <c r="E147" t="s">
        <v>9</v>
      </c>
      <c r="F147">
        <v>1</v>
      </c>
      <c r="G147">
        <v>0</v>
      </c>
      <c r="H147">
        <v>0</v>
      </c>
      <c r="J147"/>
      <c r="K147"/>
      <c r="L147"/>
      <c r="M147"/>
      <c r="N147"/>
      <c r="O147"/>
    </row>
    <row r="148" spans="1:15" s="33" customFormat="1" x14ac:dyDescent="0.3">
      <c r="A148" t="s">
        <v>6</v>
      </c>
      <c r="B148" t="s">
        <v>46</v>
      </c>
      <c r="C148" s="33" t="str">
        <f>VLOOKUP(B148,'FRS geographical categories'!$A$1:$C$46,2,FALSE)</f>
        <v>Significantly Rural</v>
      </c>
      <c r="D148" s="33" t="str">
        <f>VLOOKUP(B148,'FRS geographical categories'!$A$1:$C$46,3,FALSE)</f>
        <v>Non-metropolitan</v>
      </c>
      <c r="E148" t="s">
        <v>10</v>
      </c>
      <c r="F148">
        <v>2</v>
      </c>
      <c r="G148">
        <v>0</v>
      </c>
      <c r="H148">
        <v>0</v>
      </c>
      <c r="J148"/>
      <c r="K148"/>
      <c r="L148"/>
      <c r="M148"/>
      <c r="N148"/>
      <c r="O148"/>
    </row>
    <row r="149" spans="1:15" s="33" customFormat="1" x14ac:dyDescent="0.3">
      <c r="A149" t="s">
        <v>6</v>
      </c>
      <c r="B149" t="s">
        <v>46</v>
      </c>
      <c r="C149" s="33" t="str">
        <f>VLOOKUP(B149,'FRS geographical categories'!$A$1:$C$46,2,FALSE)</f>
        <v>Significantly Rural</v>
      </c>
      <c r="D149" s="33" t="str">
        <f>VLOOKUP(B149,'FRS geographical categories'!$A$1:$C$46,3,FALSE)</f>
        <v>Non-metropolitan</v>
      </c>
      <c r="E149" t="s">
        <v>11</v>
      </c>
      <c r="F149">
        <v>7</v>
      </c>
      <c r="G149">
        <v>0</v>
      </c>
      <c r="H149">
        <v>0</v>
      </c>
      <c r="J149"/>
      <c r="K149"/>
      <c r="L149"/>
      <c r="M149"/>
      <c r="N149"/>
      <c r="O149"/>
    </row>
    <row r="150" spans="1:15" s="33" customFormat="1" x14ac:dyDescent="0.3">
      <c r="A150" t="s">
        <v>6</v>
      </c>
      <c r="B150" t="s">
        <v>47</v>
      </c>
      <c r="C150" s="33" t="str">
        <f>VLOOKUP(B150,'FRS geographical categories'!$A$1:$C$46,2,FALSE)</f>
        <v>Predominantly Rural</v>
      </c>
      <c r="D150" s="33" t="str">
        <f>VLOOKUP(B150,'FRS geographical categories'!$A$1:$C$46,3,FALSE)</f>
        <v>Non-metropolitan</v>
      </c>
      <c r="E150" t="s">
        <v>8</v>
      </c>
      <c r="F150">
        <v>2</v>
      </c>
      <c r="G150">
        <v>0</v>
      </c>
      <c r="H150">
        <v>0</v>
      </c>
      <c r="J150"/>
      <c r="K150"/>
      <c r="L150"/>
      <c r="M150"/>
      <c r="N150"/>
      <c r="O150"/>
    </row>
    <row r="151" spans="1:15" s="33" customFormat="1" x14ac:dyDescent="0.3">
      <c r="A151" t="s">
        <v>6</v>
      </c>
      <c r="B151" t="s">
        <v>47</v>
      </c>
      <c r="C151" s="33" t="str">
        <f>VLOOKUP(B151,'FRS geographical categories'!$A$1:$C$46,2,FALSE)</f>
        <v>Predominantly Rural</v>
      </c>
      <c r="D151" s="33" t="str">
        <f>VLOOKUP(B151,'FRS geographical categories'!$A$1:$C$46,3,FALSE)</f>
        <v>Non-metropolitan</v>
      </c>
      <c r="E151" t="s">
        <v>9</v>
      </c>
      <c r="F151">
        <v>1</v>
      </c>
      <c r="G151">
        <v>0</v>
      </c>
      <c r="H151">
        <v>0</v>
      </c>
      <c r="J151"/>
      <c r="K151"/>
      <c r="L151"/>
      <c r="M151"/>
      <c r="N151"/>
      <c r="O151"/>
    </row>
    <row r="152" spans="1:15" s="33" customFormat="1" x14ac:dyDescent="0.3">
      <c r="A152" t="s">
        <v>6</v>
      </c>
      <c r="B152" t="s">
        <v>47</v>
      </c>
      <c r="C152" s="33" t="str">
        <f>VLOOKUP(B152,'FRS geographical categories'!$A$1:$C$46,2,FALSE)</f>
        <v>Predominantly Rural</v>
      </c>
      <c r="D152" s="33" t="str">
        <f>VLOOKUP(B152,'FRS geographical categories'!$A$1:$C$46,3,FALSE)</f>
        <v>Non-metropolitan</v>
      </c>
      <c r="E152" t="s">
        <v>13</v>
      </c>
      <c r="F152">
        <v>1</v>
      </c>
      <c r="G152">
        <v>0</v>
      </c>
      <c r="H152">
        <v>0</v>
      </c>
      <c r="J152"/>
      <c r="K152"/>
      <c r="L152"/>
      <c r="M152"/>
      <c r="N152"/>
      <c r="O152"/>
    </row>
    <row r="153" spans="1:15" s="33" customFormat="1" x14ac:dyDescent="0.3">
      <c r="A153" t="s">
        <v>6</v>
      </c>
      <c r="B153" t="s">
        <v>47</v>
      </c>
      <c r="C153" s="33" t="str">
        <f>VLOOKUP(B153,'FRS geographical categories'!$A$1:$C$46,2,FALSE)</f>
        <v>Predominantly Rural</v>
      </c>
      <c r="D153" s="33" t="str">
        <f>VLOOKUP(B153,'FRS geographical categories'!$A$1:$C$46,3,FALSE)</f>
        <v>Non-metropolitan</v>
      </c>
      <c r="E153" t="s">
        <v>11</v>
      </c>
      <c r="F153">
        <v>8</v>
      </c>
      <c r="G153">
        <v>0</v>
      </c>
      <c r="H153">
        <v>0</v>
      </c>
      <c r="J153"/>
      <c r="K153"/>
      <c r="L153"/>
      <c r="M153"/>
      <c r="N153"/>
      <c r="O153"/>
    </row>
    <row r="154" spans="1:15" s="33" customFormat="1" x14ac:dyDescent="0.3">
      <c r="A154" t="s">
        <v>6</v>
      </c>
      <c r="B154" t="s">
        <v>48</v>
      </c>
      <c r="C154" s="33" t="str">
        <f>VLOOKUP(B154,'FRS geographical categories'!$A$1:$C$46,2,FALSE)</f>
        <v>Predominantly Urban</v>
      </c>
      <c r="D154" s="33" t="str">
        <f>VLOOKUP(B154,'FRS geographical categories'!$A$1:$C$46,3,FALSE)</f>
        <v>Non-metropolitan</v>
      </c>
      <c r="E154" t="s">
        <v>11</v>
      </c>
      <c r="F154">
        <v>5</v>
      </c>
      <c r="G154">
        <v>0</v>
      </c>
      <c r="H154">
        <v>0</v>
      </c>
      <c r="J154"/>
      <c r="K154"/>
      <c r="L154"/>
      <c r="M154"/>
      <c r="N154"/>
      <c r="O154"/>
    </row>
    <row r="155" spans="1:15" s="33" customFormat="1" x14ac:dyDescent="0.3">
      <c r="A155" t="s">
        <v>6</v>
      </c>
      <c r="B155" t="s">
        <v>49</v>
      </c>
      <c r="C155" s="33" t="str">
        <f>VLOOKUP(B155,'FRS geographical categories'!$A$1:$C$46,2,FALSE)</f>
        <v>Predominantly Urban</v>
      </c>
      <c r="D155" s="33" t="str">
        <f>VLOOKUP(B155,'FRS geographical categories'!$A$1:$C$46,3,FALSE)</f>
        <v>Metropolitan</v>
      </c>
      <c r="E155" t="s">
        <v>8</v>
      </c>
      <c r="F155">
        <v>3</v>
      </c>
      <c r="G155">
        <v>0</v>
      </c>
      <c r="H155">
        <v>0</v>
      </c>
      <c r="J155"/>
      <c r="K155"/>
      <c r="L155"/>
      <c r="M155"/>
      <c r="N155"/>
      <c r="O155"/>
    </row>
    <row r="156" spans="1:15" s="33" customFormat="1" x14ac:dyDescent="0.3">
      <c r="A156" t="s">
        <v>6</v>
      </c>
      <c r="B156" t="s">
        <v>49</v>
      </c>
      <c r="C156" s="33" t="str">
        <f>VLOOKUP(B156,'FRS geographical categories'!$A$1:$C$46,2,FALSE)</f>
        <v>Predominantly Urban</v>
      </c>
      <c r="D156" s="33" t="str">
        <f>VLOOKUP(B156,'FRS geographical categories'!$A$1:$C$46,3,FALSE)</f>
        <v>Metropolitan</v>
      </c>
      <c r="E156" t="s">
        <v>9</v>
      </c>
      <c r="F156">
        <v>24</v>
      </c>
      <c r="G156">
        <v>0</v>
      </c>
      <c r="H156">
        <v>0</v>
      </c>
      <c r="J156"/>
      <c r="K156"/>
      <c r="L156"/>
      <c r="M156"/>
      <c r="N156"/>
      <c r="O156"/>
    </row>
    <row r="157" spans="1:15" s="33" customFormat="1" x14ac:dyDescent="0.3">
      <c r="A157" t="s">
        <v>6</v>
      </c>
      <c r="B157" t="s">
        <v>49</v>
      </c>
      <c r="C157" s="33" t="str">
        <f>VLOOKUP(B157,'FRS geographical categories'!$A$1:$C$46,2,FALSE)</f>
        <v>Predominantly Urban</v>
      </c>
      <c r="D157" s="33" t="str">
        <f>VLOOKUP(B157,'FRS geographical categories'!$A$1:$C$46,3,FALSE)</f>
        <v>Metropolitan</v>
      </c>
      <c r="E157" t="s">
        <v>10</v>
      </c>
      <c r="F157">
        <v>4</v>
      </c>
      <c r="G157">
        <v>0</v>
      </c>
      <c r="H157">
        <v>0</v>
      </c>
      <c r="J157"/>
      <c r="K157"/>
      <c r="L157"/>
      <c r="M157"/>
      <c r="N157"/>
      <c r="O157"/>
    </row>
    <row r="158" spans="1:15" s="33" customFormat="1" x14ac:dyDescent="0.3">
      <c r="A158" t="s">
        <v>6</v>
      </c>
      <c r="B158" t="s">
        <v>49</v>
      </c>
      <c r="C158" s="33" t="str">
        <f>VLOOKUP(B158,'FRS geographical categories'!$A$1:$C$46,2,FALSE)</f>
        <v>Predominantly Urban</v>
      </c>
      <c r="D158" s="33" t="str">
        <f>VLOOKUP(B158,'FRS geographical categories'!$A$1:$C$46,3,FALSE)</f>
        <v>Metropolitan</v>
      </c>
      <c r="E158" t="s">
        <v>13</v>
      </c>
      <c r="F158">
        <v>2</v>
      </c>
      <c r="G158">
        <v>0</v>
      </c>
      <c r="H158">
        <v>0</v>
      </c>
      <c r="J158"/>
      <c r="K158"/>
      <c r="L158"/>
      <c r="M158"/>
      <c r="N158"/>
      <c r="O158"/>
    </row>
    <row r="159" spans="1:15" s="33" customFormat="1" x14ac:dyDescent="0.3">
      <c r="A159" t="s">
        <v>6</v>
      </c>
      <c r="B159" t="s">
        <v>49</v>
      </c>
      <c r="C159" s="33" t="str">
        <f>VLOOKUP(B159,'FRS geographical categories'!$A$1:$C$46,2,FALSE)</f>
        <v>Predominantly Urban</v>
      </c>
      <c r="D159" s="33" t="str">
        <f>VLOOKUP(B159,'FRS geographical categories'!$A$1:$C$46,3,FALSE)</f>
        <v>Metropolitan</v>
      </c>
      <c r="E159" t="s">
        <v>11</v>
      </c>
      <c r="F159">
        <v>23</v>
      </c>
      <c r="G159">
        <v>0</v>
      </c>
      <c r="H159">
        <v>0</v>
      </c>
      <c r="J159"/>
      <c r="K159"/>
      <c r="L159"/>
      <c r="M159"/>
      <c r="N159"/>
      <c r="O159"/>
    </row>
    <row r="160" spans="1:15" s="33" customFormat="1" x14ac:dyDescent="0.3">
      <c r="A160" t="s">
        <v>6</v>
      </c>
      <c r="B160" t="s">
        <v>50</v>
      </c>
      <c r="C160" s="33" t="str">
        <f>VLOOKUP(B160,'FRS geographical categories'!$A$1:$C$46,2,FALSE)</f>
        <v>Significantly Rural</v>
      </c>
      <c r="D160" s="33" t="str">
        <f>VLOOKUP(B160,'FRS geographical categories'!$A$1:$C$46,3,FALSE)</f>
        <v>Non-metropolitan</v>
      </c>
      <c r="E160" t="s">
        <v>8</v>
      </c>
      <c r="F160">
        <v>1</v>
      </c>
      <c r="G160">
        <v>0</v>
      </c>
      <c r="H160">
        <v>0</v>
      </c>
      <c r="J160"/>
      <c r="K160"/>
      <c r="L160"/>
      <c r="M160"/>
      <c r="N160"/>
      <c r="O160"/>
    </row>
    <row r="161" spans="1:15" s="33" customFormat="1" x14ac:dyDescent="0.3">
      <c r="A161" t="s">
        <v>6</v>
      </c>
      <c r="B161" t="s">
        <v>50</v>
      </c>
      <c r="C161" s="33" t="str">
        <f>VLOOKUP(B161,'FRS geographical categories'!$A$1:$C$46,2,FALSE)</f>
        <v>Significantly Rural</v>
      </c>
      <c r="D161" s="33" t="str">
        <f>VLOOKUP(B161,'FRS geographical categories'!$A$1:$C$46,3,FALSE)</f>
        <v>Non-metropolitan</v>
      </c>
      <c r="E161" t="s">
        <v>9</v>
      </c>
      <c r="F161">
        <v>2</v>
      </c>
      <c r="G161">
        <v>0</v>
      </c>
      <c r="H161">
        <v>0</v>
      </c>
      <c r="J161"/>
      <c r="K161"/>
      <c r="L161"/>
      <c r="M161"/>
      <c r="N161"/>
      <c r="O161"/>
    </row>
    <row r="162" spans="1:15" s="33" customFormat="1" x14ac:dyDescent="0.3">
      <c r="A162" t="s">
        <v>6</v>
      </c>
      <c r="B162" t="s">
        <v>50</v>
      </c>
      <c r="C162" s="33" t="str">
        <f>VLOOKUP(B162,'FRS geographical categories'!$A$1:$C$46,2,FALSE)</f>
        <v>Significantly Rural</v>
      </c>
      <c r="D162" s="33" t="str">
        <f>VLOOKUP(B162,'FRS geographical categories'!$A$1:$C$46,3,FALSE)</f>
        <v>Non-metropolitan</v>
      </c>
      <c r="E162" t="s">
        <v>11</v>
      </c>
      <c r="F162">
        <v>2</v>
      </c>
      <c r="G162">
        <v>0</v>
      </c>
      <c r="H162">
        <v>0</v>
      </c>
      <c r="J162"/>
      <c r="K162"/>
      <c r="L162"/>
      <c r="M162"/>
      <c r="N162"/>
      <c r="O162"/>
    </row>
    <row r="163" spans="1:15" s="33" customFormat="1" x14ac:dyDescent="0.3">
      <c r="A163" t="s">
        <v>6</v>
      </c>
      <c r="B163" t="s">
        <v>51</v>
      </c>
      <c r="C163" s="33" t="str">
        <f>VLOOKUP(B163,'FRS geographical categories'!$A$1:$C$46,2,FALSE)</f>
        <v>Predominantly Urban</v>
      </c>
      <c r="D163" s="33" t="str">
        <f>VLOOKUP(B163,'FRS geographical categories'!$A$1:$C$46,3,FALSE)</f>
        <v>Metropolitan</v>
      </c>
      <c r="E163" t="s">
        <v>8</v>
      </c>
      <c r="F163">
        <v>8</v>
      </c>
      <c r="G163">
        <v>0</v>
      </c>
      <c r="H163">
        <v>0</v>
      </c>
      <c r="J163"/>
      <c r="K163"/>
      <c r="L163"/>
      <c r="M163"/>
      <c r="N163"/>
      <c r="O163"/>
    </row>
    <row r="164" spans="1:15" s="33" customFormat="1" x14ac:dyDescent="0.3">
      <c r="A164" t="s">
        <v>6</v>
      </c>
      <c r="B164" t="s">
        <v>51</v>
      </c>
      <c r="C164" s="33" t="str">
        <f>VLOOKUP(B164,'FRS geographical categories'!$A$1:$C$46,2,FALSE)</f>
        <v>Predominantly Urban</v>
      </c>
      <c r="D164" s="33" t="str">
        <f>VLOOKUP(B164,'FRS geographical categories'!$A$1:$C$46,3,FALSE)</f>
        <v>Metropolitan</v>
      </c>
      <c r="E164" t="s">
        <v>9</v>
      </c>
      <c r="F164">
        <v>33</v>
      </c>
      <c r="G164">
        <v>0</v>
      </c>
      <c r="H164">
        <v>0</v>
      </c>
      <c r="J164"/>
      <c r="K164"/>
      <c r="L164"/>
      <c r="M164"/>
      <c r="N164"/>
      <c r="O164"/>
    </row>
    <row r="165" spans="1:15" s="33" customFormat="1" x14ac:dyDescent="0.3">
      <c r="A165" t="s">
        <v>6</v>
      </c>
      <c r="B165" t="s">
        <v>51</v>
      </c>
      <c r="C165" s="33" t="str">
        <f>VLOOKUP(B165,'FRS geographical categories'!$A$1:$C$46,2,FALSE)</f>
        <v>Predominantly Urban</v>
      </c>
      <c r="D165" s="33" t="str">
        <f>VLOOKUP(B165,'FRS geographical categories'!$A$1:$C$46,3,FALSE)</f>
        <v>Metropolitan</v>
      </c>
      <c r="E165" t="s">
        <v>10</v>
      </c>
      <c r="F165">
        <v>10</v>
      </c>
      <c r="G165">
        <v>0</v>
      </c>
      <c r="H165">
        <v>0</v>
      </c>
      <c r="J165"/>
      <c r="K165"/>
      <c r="L165"/>
      <c r="M165"/>
      <c r="N165"/>
      <c r="O165"/>
    </row>
    <row r="166" spans="1:15" s="33" customFormat="1" x14ac:dyDescent="0.3">
      <c r="A166" t="s">
        <v>6</v>
      </c>
      <c r="B166" t="s">
        <v>51</v>
      </c>
      <c r="C166" s="33" t="str">
        <f>VLOOKUP(B166,'FRS geographical categories'!$A$1:$C$46,2,FALSE)</f>
        <v>Predominantly Urban</v>
      </c>
      <c r="D166" s="33" t="str">
        <f>VLOOKUP(B166,'FRS geographical categories'!$A$1:$C$46,3,FALSE)</f>
        <v>Metropolitan</v>
      </c>
      <c r="E166" t="s">
        <v>13</v>
      </c>
      <c r="F166">
        <v>2</v>
      </c>
      <c r="G166">
        <v>0</v>
      </c>
      <c r="H166">
        <v>0</v>
      </c>
      <c r="J166"/>
      <c r="K166"/>
      <c r="L166"/>
      <c r="M166"/>
      <c r="N166"/>
      <c r="O166"/>
    </row>
    <row r="167" spans="1:15" s="33" customFormat="1" x14ac:dyDescent="0.3">
      <c r="A167" t="s">
        <v>6</v>
      </c>
      <c r="B167" t="s">
        <v>51</v>
      </c>
      <c r="C167" s="33" t="str">
        <f>VLOOKUP(B167,'FRS geographical categories'!$A$1:$C$46,2,FALSE)</f>
        <v>Predominantly Urban</v>
      </c>
      <c r="D167" s="33" t="str">
        <f>VLOOKUP(B167,'FRS geographical categories'!$A$1:$C$46,3,FALSE)</f>
        <v>Metropolitan</v>
      </c>
      <c r="E167" t="s">
        <v>11</v>
      </c>
      <c r="F167">
        <v>73</v>
      </c>
      <c r="G167">
        <v>0</v>
      </c>
      <c r="H167">
        <v>0</v>
      </c>
      <c r="J167"/>
      <c r="K167"/>
      <c r="L167"/>
      <c r="M167"/>
      <c r="N167"/>
      <c r="O167"/>
    </row>
    <row r="168" spans="1:15" s="33" customFormat="1" x14ac:dyDescent="0.3">
      <c r="A168" t="s">
        <v>6</v>
      </c>
      <c r="B168" t="s">
        <v>52</v>
      </c>
      <c r="C168" s="33" t="str">
        <f>VLOOKUP(B168,'FRS geographical categories'!$A$1:$C$46,2,FALSE)</f>
        <v>Significantly Rural</v>
      </c>
      <c r="D168" s="33" t="str">
        <f>VLOOKUP(B168,'FRS geographical categories'!$A$1:$C$46,3,FALSE)</f>
        <v>Non-metropolitan</v>
      </c>
      <c r="E168" t="s">
        <v>11</v>
      </c>
      <c r="F168">
        <v>7</v>
      </c>
      <c r="G168">
        <v>0</v>
      </c>
      <c r="H168">
        <v>0</v>
      </c>
      <c r="J168"/>
      <c r="K168"/>
      <c r="L168"/>
      <c r="M168"/>
      <c r="N168"/>
      <c r="O168"/>
    </row>
    <row r="169" spans="1:15" s="33" customFormat="1" x14ac:dyDescent="0.3">
      <c r="A169" t="s">
        <v>6</v>
      </c>
      <c r="B169" t="s">
        <v>53</v>
      </c>
      <c r="C169" s="33" t="str">
        <f>VLOOKUP(B169,'FRS geographical categories'!$A$1:$C$46,2,FALSE)</f>
        <v>Predominantly Urban</v>
      </c>
      <c r="D169" s="33" t="str">
        <f>VLOOKUP(B169,'FRS geographical categories'!$A$1:$C$46,3,FALSE)</f>
        <v>Metropolitan</v>
      </c>
      <c r="E169" t="s">
        <v>8</v>
      </c>
      <c r="F169">
        <v>3</v>
      </c>
      <c r="G169">
        <v>0</v>
      </c>
      <c r="H169">
        <v>0</v>
      </c>
      <c r="J169"/>
      <c r="K169"/>
      <c r="L169"/>
      <c r="M169"/>
      <c r="N169"/>
      <c r="O169"/>
    </row>
    <row r="170" spans="1:15" s="33" customFormat="1" x14ac:dyDescent="0.3">
      <c r="A170" t="s">
        <v>6</v>
      </c>
      <c r="B170" t="s">
        <v>53</v>
      </c>
      <c r="C170" s="33" t="str">
        <f>VLOOKUP(B170,'FRS geographical categories'!$A$1:$C$46,2,FALSE)</f>
        <v>Predominantly Urban</v>
      </c>
      <c r="D170" s="33" t="str">
        <f>VLOOKUP(B170,'FRS geographical categories'!$A$1:$C$46,3,FALSE)</f>
        <v>Metropolitan</v>
      </c>
      <c r="E170" t="s">
        <v>9</v>
      </c>
      <c r="F170">
        <v>41</v>
      </c>
      <c r="G170">
        <v>0</v>
      </c>
      <c r="H170">
        <v>0</v>
      </c>
      <c r="J170"/>
      <c r="K170"/>
      <c r="L170"/>
      <c r="M170"/>
      <c r="N170"/>
      <c r="O170"/>
    </row>
    <row r="171" spans="1:15" s="33" customFormat="1" x14ac:dyDescent="0.3">
      <c r="A171" t="s">
        <v>6</v>
      </c>
      <c r="B171" t="s">
        <v>53</v>
      </c>
      <c r="C171" s="33" t="str">
        <f>VLOOKUP(B171,'FRS geographical categories'!$A$1:$C$46,2,FALSE)</f>
        <v>Predominantly Urban</v>
      </c>
      <c r="D171" s="33" t="str">
        <f>VLOOKUP(B171,'FRS geographical categories'!$A$1:$C$46,3,FALSE)</f>
        <v>Metropolitan</v>
      </c>
      <c r="E171" t="s">
        <v>9</v>
      </c>
      <c r="F171">
        <v>1</v>
      </c>
      <c r="G171">
        <v>0</v>
      </c>
      <c r="H171">
        <v>1</v>
      </c>
      <c r="J171"/>
      <c r="K171"/>
      <c r="L171"/>
      <c r="M171"/>
      <c r="N171"/>
      <c r="O171"/>
    </row>
    <row r="172" spans="1:15" s="33" customFormat="1" x14ac:dyDescent="0.3">
      <c r="A172" t="s">
        <v>6</v>
      </c>
      <c r="B172" t="s">
        <v>53</v>
      </c>
      <c r="C172" s="33" t="str">
        <f>VLOOKUP(B172,'FRS geographical categories'!$A$1:$C$46,2,FALSE)</f>
        <v>Predominantly Urban</v>
      </c>
      <c r="D172" s="33" t="str">
        <f>VLOOKUP(B172,'FRS geographical categories'!$A$1:$C$46,3,FALSE)</f>
        <v>Metropolitan</v>
      </c>
      <c r="E172" t="s">
        <v>10</v>
      </c>
      <c r="F172">
        <v>9</v>
      </c>
      <c r="G172">
        <v>0</v>
      </c>
      <c r="H172">
        <v>0</v>
      </c>
      <c r="J172"/>
      <c r="K172"/>
      <c r="L172"/>
      <c r="M172"/>
      <c r="N172"/>
      <c r="O172"/>
    </row>
    <row r="173" spans="1:15" s="33" customFormat="1" x14ac:dyDescent="0.3">
      <c r="A173" t="s">
        <v>6</v>
      </c>
      <c r="B173" t="s">
        <v>53</v>
      </c>
      <c r="C173" s="33" t="str">
        <f>VLOOKUP(B173,'FRS geographical categories'!$A$1:$C$46,2,FALSE)</f>
        <v>Predominantly Urban</v>
      </c>
      <c r="D173" s="33" t="str">
        <f>VLOOKUP(B173,'FRS geographical categories'!$A$1:$C$46,3,FALSE)</f>
        <v>Metropolitan</v>
      </c>
      <c r="E173" t="s">
        <v>13</v>
      </c>
      <c r="F173">
        <v>5</v>
      </c>
      <c r="G173">
        <v>0</v>
      </c>
      <c r="H173">
        <v>0</v>
      </c>
      <c r="J173"/>
      <c r="K173"/>
      <c r="L173"/>
      <c r="M173"/>
      <c r="N173"/>
      <c r="O173"/>
    </row>
    <row r="174" spans="1:15" s="33" customFormat="1" x14ac:dyDescent="0.3">
      <c r="A174" t="s">
        <v>6</v>
      </c>
      <c r="B174" t="s">
        <v>53</v>
      </c>
      <c r="C174" s="33" t="str">
        <f>VLOOKUP(B174,'FRS geographical categories'!$A$1:$C$46,2,FALSE)</f>
        <v>Predominantly Urban</v>
      </c>
      <c r="D174" s="33" t="str">
        <f>VLOOKUP(B174,'FRS geographical categories'!$A$1:$C$46,3,FALSE)</f>
        <v>Metropolitan</v>
      </c>
      <c r="E174" t="s">
        <v>11</v>
      </c>
      <c r="F174">
        <v>38</v>
      </c>
      <c r="G174">
        <v>0</v>
      </c>
      <c r="H174">
        <v>0</v>
      </c>
      <c r="J174"/>
      <c r="K174"/>
      <c r="L174"/>
      <c r="M174"/>
      <c r="N174"/>
      <c r="O174"/>
    </row>
    <row r="175" spans="1:15" s="33" customFormat="1" x14ac:dyDescent="0.3">
      <c r="A175" t="s">
        <v>6</v>
      </c>
      <c r="B175" t="s">
        <v>101</v>
      </c>
      <c r="C175" s="33" t="e">
        <f>VLOOKUP(B175,'FRS geographical categories'!$A$1:$C$46,2,FALSE)</f>
        <v>#N/A</v>
      </c>
      <c r="D175" s="33" t="e">
        <f>VLOOKUP(B175,'FRS geographical categories'!$A$1:$C$46,3,FALSE)</f>
        <v>#N/A</v>
      </c>
      <c r="E175" t="s">
        <v>13</v>
      </c>
      <c r="F175">
        <v>1</v>
      </c>
      <c r="G175">
        <v>0</v>
      </c>
      <c r="H175">
        <v>0</v>
      </c>
      <c r="J175"/>
      <c r="K175"/>
      <c r="L175"/>
      <c r="M175"/>
      <c r="N175"/>
      <c r="O175"/>
    </row>
    <row r="176" spans="1:15" s="33" customFormat="1" x14ac:dyDescent="0.3">
      <c r="A176" t="s">
        <v>6</v>
      </c>
      <c r="B176" t="s">
        <v>101</v>
      </c>
      <c r="C176" s="33" t="e">
        <f>VLOOKUP(B176,'FRS geographical categories'!$A$1:$C$46,2,FALSE)</f>
        <v>#N/A</v>
      </c>
      <c r="D176" s="33" t="e">
        <f>VLOOKUP(B176,'FRS geographical categories'!$A$1:$C$46,3,FALSE)</f>
        <v>#N/A</v>
      </c>
      <c r="E176" t="s">
        <v>11</v>
      </c>
      <c r="F176">
        <v>5</v>
      </c>
      <c r="G176">
        <v>0</v>
      </c>
      <c r="H176">
        <v>0</v>
      </c>
      <c r="J176"/>
      <c r="K176"/>
      <c r="L176"/>
      <c r="M176"/>
      <c r="N176"/>
      <c r="O176"/>
    </row>
    <row r="177" spans="1:15" s="33" customFormat="1" x14ac:dyDescent="0.3">
      <c r="A177" t="s">
        <v>54</v>
      </c>
      <c r="B177" t="s">
        <v>7</v>
      </c>
      <c r="C177" s="33" t="str">
        <f>VLOOKUP(B177,'FRS geographical categories'!$A$1:$C$46,2,FALSE)</f>
        <v>Predominantly Urban</v>
      </c>
      <c r="D177" s="33" t="str">
        <f>VLOOKUP(B177,'FRS geographical categories'!$A$1:$C$46,3,FALSE)</f>
        <v>Non-metropolitan</v>
      </c>
      <c r="E177" t="s">
        <v>9</v>
      </c>
      <c r="F177">
        <v>1</v>
      </c>
      <c r="G177">
        <v>0</v>
      </c>
      <c r="H177">
        <v>0</v>
      </c>
      <c r="J177"/>
      <c r="K177"/>
      <c r="L177"/>
      <c r="M177"/>
      <c r="N177"/>
      <c r="O177"/>
    </row>
    <row r="178" spans="1:15" s="33" customFormat="1" x14ac:dyDescent="0.3">
      <c r="A178" t="s">
        <v>54</v>
      </c>
      <c r="B178" t="s">
        <v>7</v>
      </c>
      <c r="C178" s="33" t="str">
        <f>VLOOKUP(B178,'FRS geographical categories'!$A$1:$C$46,2,FALSE)</f>
        <v>Predominantly Urban</v>
      </c>
      <c r="D178" s="33" t="str">
        <f>VLOOKUP(B178,'FRS geographical categories'!$A$1:$C$46,3,FALSE)</f>
        <v>Non-metropolitan</v>
      </c>
      <c r="E178" t="s">
        <v>9</v>
      </c>
      <c r="F178">
        <v>1</v>
      </c>
      <c r="G178">
        <v>0</v>
      </c>
      <c r="H178">
        <v>1</v>
      </c>
      <c r="J178"/>
      <c r="K178"/>
      <c r="L178"/>
      <c r="M178"/>
      <c r="N178"/>
      <c r="O178"/>
    </row>
    <row r="179" spans="1:15" s="33" customFormat="1" x14ac:dyDescent="0.3">
      <c r="A179" t="s">
        <v>54</v>
      </c>
      <c r="B179" t="s">
        <v>7</v>
      </c>
      <c r="C179" s="33" t="str">
        <f>VLOOKUP(B179,'FRS geographical categories'!$A$1:$C$46,2,FALSE)</f>
        <v>Predominantly Urban</v>
      </c>
      <c r="D179" s="33" t="str">
        <f>VLOOKUP(B179,'FRS geographical categories'!$A$1:$C$46,3,FALSE)</f>
        <v>Non-metropolitan</v>
      </c>
      <c r="E179" t="s">
        <v>11</v>
      </c>
      <c r="F179">
        <v>3</v>
      </c>
      <c r="G179">
        <v>0</v>
      </c>
      <c r="H179">
        <v>0</v>
      </c>
      <c r="J179"/>
      <c r="K179"/>
      <c r="L179"/>
      <c r="M179"/>
      <c r="N179"/>
      <c r="O179"/>
    </row>
    <row r="180" spans="1:15" s="33" customFormat="1" x14ac:dyDescent="0.3">
      <c r="A180" t="s">
        <v>54</v>
      </c>
      <c r="B180" t="s">
        <v>12</v>
      </c>
      <c r="C180" s="33" t="str">
        <f>VLOOKUP(B180,'FRS geographical categories'!$A$1:$C$46,2,FALSE)</f>
        <v>Significantly Rural</v>
      </c>
      <c r="D180" s="33" t="str">
        <f>VLOOKUP(B180,'FRS geographical categories'!$A$1:$C$46,3,FALSE)</f>
        <v>Non-metropolitan</v>
      </c>
      <c r="E180" t="s">
        <v>9</v>
      </c>
      <c r="F180">
        <v>4</v>
      </c>
      <c r="G180">
        <v>0</v>
      </c>
      <c r="H180">
        <v>0</v>
      </c>
      <c r="J180"/>
      <c r="K180"/>
      <c r="L180"/>
      <c r="M180"/>
      <c r="N180"/>
      <c r="O180"/>
    </row>
    <row r="181" spans="1:15" s="33" customFormat="1" x14ac:dyDescent="0.3">
      <c r="A181" t="s">
        <v>54</v>
      </c>
      <c r="B181" t="s">
        <v>12</v>
      </c>
      <c r="C181" s="33" t="str">
        <f>VLOOKUP(B181,'FRS geographical categories'!$A$1:$C$46,2,FALSE)</f>
        <v>Significantly Rural</v>
      </c>
      <c r="D181" s="33" t="str">
        <f>VLOOKUP(B181,'FRS geographical categories'!$A$1:$C$46,3,FALSE)</f>
        <v>Non-metropolitan</v>
      </c>
      <c r="E181" t="s">
        <v>10</v>
      </c>
      <c r="F181">
        <v>1</v>
      </c>
      <c r="G181">
        <v>0</v>
      </c>
      <c r="H181">
        <v>0</v>
      </c>
      <c r="J181"/>
      <c r="K181"/>
      <c r="L181"/>
      <c r="M181"/>
      <c r="N181"/>
      <c r="O181"/>
    </row>
    <row r="182" spans="1:15" s="33" customFormat="1" x14ac:dyDescent="0.3">
      <c r="A182" t="s">
        <v>54</v>
      </c>
      <c r="B182" t="s">
        <v>12</v>
      </c>
      <c r="C182" s="33" t="str">
        <f>VLOOKUP(B182,'FRS geographical categories'!$A$1:$C$46,2,FALSE)</f>
        <v>Significantly Rural</v>
      </c>
      <c r="D182" s="33" t="str">
        <f>VLOOKUP(B182,'FRS geographical categories'!$A$1:$C$46,3,FALSE)</f>
        <v>Non-metropolitan</v>
      </c>
      <c r="E182" t="s">
        <v>11</v>
      </c>
      <c r="F182">
        <v>6</v>
      </c>
      <c r="G182">
        <v>0</v>
      </c>
      <c r="H182">
        <v>0</v>
      </c>
      <c r="J182"/>
      <c r="K182"/>
      <c r="L182"/>
      <c r="M182"/>
      <c r="N182"/>
      <c r="O182"/>
    </row>
    <row r="183" spans="1:15" s="33" customFormat="1" x14ac:dyDescent="0.3">
      <c r="A183" t="s">
        <v>54</v>
      </c>
      <c r="B183" t="s">
        <v>14</v>
      </c>
      <c r="C183" s="33" t="str">
        <f>VLOOKUP(B183,'FRS geographical categories'!$A$1:$C$46,2,FALSE)</f>
        <v>Significantly Rural</v>
      </c>
      <c r="D183" s="33" t="str">
        <f>VLOOKUP(B183,'FRS geographical categories'!$A$1:$C$46,3,FALSE)</f>
        <v>Non-metropolitan</v>
      </c>
      <c r="E183" t="s">
        <v>8</v>
      </c>
      <c r="F183">
        <v>1</v>
      </c>
      <c r="G183">
        <v>0</v>
      </c>
      <c r="H183">
        <v>0</v>
      </c>
      <c r="J183"/>
      <c r="K183"/>
      <c r="L183"/>
      <c r="M183"/>
      <c r="N183"/>
      <c r="O183"/>
    </row>
    <row r="184" spans="1:15" s="33" customFormat="1" x14ac:dyDescent="0.3">
      <c r="A184" t="s">
        <v>54</v>
      </c>
      <c r="B184" t="s">
        <v>14</v>
      </c>
      <c r="C184" s="33" t="str">
        <f>VLOOKUP(B184,'FRS geographical categories'!$A$1:$C$46,2,FALSE)</f>
        <v>Significantly Rural</v>
      </c>
      <c r="D184" s="33" t="str">
        <f>VLOOKUP(B184,'FRS geographical categories'!$A$1:$C$46,3,FALSE)</f>
        <v>Non-metropolitan</v>
      </c>
      <c r="E184" t="s">
        <v>9</v>
      </c>
      <c r="F184">
        <v>1</v>
      </c>
      <c r="G184">
        <v>0</v>
      </c>
      <c r="H184">
        <v>0</v>
      </c>
      <c r="J184"/>
      <c r="K184"/>
      <c r="L184"/>
      <c r="M184"/>
      <c r="N184"/>
      <c r="O184"/>
    </row>
    <row r="185" spans="1:15" s="33" customFormat="1" x14ac:dyDescent="0.3">
      <c r="A185" t="s">
        <v>54</v>
      </c>
      <c r="B185" t="s">
        <v>14</v>
      </c>
      <c r="C185" s="33" t="str">
        <f>VLOOKUP(B185,'FRS geographical categories'!$A$1:$C$46,2,FALSE)</f>
        <v>Significantly Rural</v>
      </c>
      <c r="D185" s="33" t="str">
        <f>VLOOKUP(B185,'FRS geographical categories'!$A$1:$C$46,3,FALSE)</f>
        <v>Non-metropolitan</v>
      </c>
      <c r="E185" t="s">
        <v>10</v>
      </c>
      <c r="F185">
        <v>1</v>
      </c>
      <c r="G185">
        <v>0</v>
      </c>
      <c r="H185">
        <v>0</v>
      </c>
      <c r="J185"/>
      <c r="K185"/>
      <c r="L185"/>
      <c r="M185"/>
      <c r="N185"/>
      <c r="O185"/>
    </row>
    <row r="186" spans="1:15" s="33" customFormat="1" x14ac:dyDescent="0.3">
      <c r="A186" t="s">
        <v>54</v>
      </c>
      <c r="B186" t="s">
        <v>14</v>
      </c>
      <c r="C186" s="33" t="str">
        <f>VLOOKUP(B186,'FRS geographical categories'!$A$1:$C$46,2,FALSE)</f>
        <v>Significantly Rural</v>
      </c>
      <c r="D186" s="33" t="str">
        <f>VLOOKUP(B186,'FRS geographical categories'!$A$1:$C$46,3,FALSE)</f>
        <v>Non-metropolitan</v>
      </c>
      <c r="E186" t="s">
        <v>11</v>
      </c>
      <c r="F186">
        <v>11</v>
      </c>
      <c r="G186">
        <v>0</v>
      </c>
      <c r="H186">
        <v>0</v>
      </c>
      <c r="J186"/>
      <c r="K186"/>
      <c r="L186"/>
      <c r="M186"/>
      <c r="N186"/>
      <c r="O186"/>
    </row>
    <row r="187" spans="1:15" s="33" customFormat="1" x14ac:dyDescent="0.3">
      <c r="A187" t="s">
        <v>54</v>
      </c>
      <c r="B187" t="s">
        <v>15</v>
      </c>
      <c r="C187" s="33" t="str">
        <f>VLOOKUP(B187,'FRS geographical categories'!$A$1:$C$46,2,FALSE)</f>
        <v>Predominantly Rural</v>
      </c>
      <c r="D187" s="33" t="str">
        <f>VLOOKUP(B187,'FRS geographical categories'!$A$1:$C$46,3,FALSE)</f>
        <v>Non-metropolitan</v>
      </c>
      <c r="E187" t="s">
        <v>9</v>
      </c>
      <c r="F187">
        <v>1</v>
      </c>
      <c r="G187">
        <v>0</v>
      </c>
      <c r="H187">
        <v>0</v>
      </c>
      <c r="J187"/>
      <c r="K187"/>
      <c r="L187"/>
      <c r="M187"/>
      <c r="N187"/>
      <c r="O187"/>
    </row>
    <row r="188" spans="1:15" s="33" customFormat="1" x14ac:dyDescent="0.3">
      <c r="A188" t="s">
        <v>54</v>
      </c>
      <c r="B188" t="s">
        <v>15</v>
      </c>
      <c r="C188" s="33" t="str">
        <f>VLOOKUP(B188,'FRS geographical categories'!$A$1:$C$46,2,FALSE)</f>
        <v>Predominantly Rural</v>
      </c>
      <c r="D188" s="33" t="str">
        <f>VLOOKUP(B188,'FRS geographical categories'!$A$1:$C$46,3,FALSE)</f>
        <v>Non-metropolitan</v>
      </c>
      <c r="E188" t="s">
        <v>11</v>
      </c>
      <c r="F188">
        <v>10</v>
      </c>
      <c r="G188">
        <v>0</v>
      </c>
      <c r="H188">
        <v>0</v>
      </c>
      <c r="J188"/>
      <c r="K188"/>
      <c r="L188"/>
      <c r="M188"/>
      <c r="N188"/>
      <c r="O188"/>
    </row>
    <row r="189" spans="1:15" s="33" customFormat="1" x14ac:dyDescent="0.3">
      <c r="A189" t="s">
        <v>54</v>
      </c>
      <c r="B189" t="s">
        <v>16</v>
      </c>
      <c r="C189" s="33" t="str">
        <f>VLOOKUP(B189,'FRS geographical categories'!$A$1:$C$46,2,FALSE)</f>
        <v>Significantly Rural</v>
      </c>
      <c r="D189" s="33" t="str">
        <f>VLOOKUP(B189,'FRS geographical categories'!$A$1:$C$46,3,FALSE)</f>
        <v>Non-metropolitan</v>
      </c>
      <c r="E189" t="s">
        <v>8</v>
      </c>
      <c r="F189">
        <v>1</v>
      </c>
      <c r="G189">
        <v>0</v>
      </c>
      <c r="H189">
        <v>0</v>
      </c>
      <c r="J189"/>
      <c r="K189"/>
      <c r="L189"/>
      <c r="M189"/>
      <c r="N189"/>
      <c r="O189"/>
    </row>
    <row r="190" spans="1:15" s="33" customFormat="1" x14ac:dyDescent="0.3">
      <c r="A190" t="s">
        <v>54</v>
      </c>
      <c r="B190" t="s">
        <v>16</v>
      </c>
      <c r="C190" s="33" t="str">
        <f>VLOOKUP(B190,'FRS geographical categories'!$A$1:$C$46,2,FALSE)</f>
        <v>Significantly Rural</v>
      </c>
      <c r="D190" s="33" t="str">
        <f>VLOOKUP(B190,'FRS geographical categories'!$A$1:$C$46,3,FALSE)</f>
        <v>Non-metropolitan</v>
      </c>
      <c r="E190" t="s">
        <v>9</v>
      </c>
      <c r="F190">
        <v>7</v>
      </c>
      <c r="G190">
        <v>0</v>
      </c>
      <c r="H190">
        <v>0</v>
      </c>
      <c r="J190"/>
      <c r="K190"/>
      <c r="L190"/>
      <c r="M190"/>
      <c r="N190"/>
      <c r="O190"/>
    </row>
    <row r="191" spans="1:15" s="33" customFormat="1" x14ac:dyDescent="0.3">
      <c r="A191" t="s">
        <v>54</v>
      </c>
      <c r="B191" t="s">
        <v>16</v>
      </c>
      <c r="C191" s="33" t="str">
        <f>VLOOKUP(B191,'FRS geographical categories'!$A$1:$C$46,2,FALSE)</f>
        <v>Significantly Rural</v>
      </c>
      <c r="D191" s="33" t="str">
        <f>VLOOKUP(B191,'FRS geographical categories'!$A$1:$C$46,3,FALSE)</f>
        <v>Non-metropolitan</v>
      </c>
      <c r="E191" t="s">
        <v>10</v>
      </c>
      <c r="F191">
        <v>2</v>
      </c>
      <c r="G191">
        <v>0</v>
      </c>
      <c r="H191">
        <v>0</v>
      </c>
      <c r="J191"/>
      <c r="K191"/>
      <c r="L191"/>
      <c r="M191"/>
      <c r="N191"/>
      <c r="O191"/>
    </row>
    <row r="192" spans="1:15" s="33" customFormat="1" x14ac:dyDescent="0.3">
      <c r="A192" t="s">
        <v>54</v>
      </c>
      <c r="B192" t="s">
        <v>16</v>
      </c>
      <c r="C192" s="33" t="str">
        <f>VLOOKUP(B192,'FRS geographical categories'!$A$1:$C$46,2,FALSE)</f>
        <v>Significantly Rural</v>
      </c>
      <c r="D192" s="33" t="str">
        <f>VLOOKUP(B192,'FRS geographical categories'!$A$1:$C$46,3,FALSE)</f>
        <v>Non-metropolitan</v>
      </c>
      <c r="E192" t="s">
        <v>11</v>
      </c>
      <c r="F192">
        <v>2</v>
      </c>
      <c r="G192">
        <v>0</v>
      </c>
      <c r="H192">
        <v>0</v>
      </c>
      <c r="J192"/>
      <c r="K192"/>
      <c r="L192"/>
      <c r="M192"/>
      <c r="N192"/>
      <c r="O192"/>
    </row>
    <row r="193" spans="1:15" s="33" customFormat="1" x14ac:dyDescent="0.3">
      <c r="A193" t="s">
        <v>54</v>
      </c>
      <c r="B193" t="s">
        <v>17</v>
      </c>
      <c r="C193" s="33" t="str">
        <f>VLOOKUP(B193,'FRS geographical categories'!$A$1:$C$46,2,FALSE)</f>
        <v>Predominantly Urban</v>
      </c>
      <c r="D193" s="33" t="str">
        <f>VLOOKUP(B193,'FRS geographical categories'!$A$1:$C$46,3,FALSE)</f>
        <v>Non-metropolitan</v>
      </c>
      <c r="E193" t="s">
        <v>9</v>
      </c>
      <c r="F193">
        <v>23</v>
      </c>
      <c r="G193">
        <v>0</v>
      </c>
      <c r="H193">
        <v>0</v>
      </c>
      <c r="J193"/>
      <c r="K193"/>
      <c r="L193"/>
      <c r="M193"/>
      <c r="N193"/>
      <c r="O193"/>
    </row>
    <row r="194" spans="1:15" s="33" customFormat="1" x14ac:dyDescent="0.3">
      <c r="A194" t="s">
        <v>54</v>
      </c>
      <c r="B194" t="s">
        <v>17</v>
      </c>
      <c r="C194" s="33" t="str">
        <f>VLOOKUP(B194,'FRS geographical categories'!$A$1:$C$46,2,FALSE)</f>
        <v>Predominantly Urban</v>
      </c>
      <c r="D194" s="33" t="str">
        <f>VLOOKUP(B194,'FRS geographical categories'!$A$1:$C$46,3,FALSE)</f>
        <v>Non-metropolitan</v>
      </c>
      <c r="E194" t="s">
        <v>9</v>
      </c>
      <c r="F194">
        <v>1</v>
      </c>
      <c r="G194">
        <v>0</v>
      </c>
      <c r="H194">
        <v>1</v>
      </c>
      <c r="J194"/>
      <c r="K194"/>
      <c r="L194"/>
      <c r="M194"/>
      <c r="N194"/>
      <c r="O194"/>
    </row>
    <row r="195" spans="1:15" s="33" customFormat="1" x14ac:dyDescent="0.3">
      <c r="A195" t="s">
        <v>54</v>
      </c>
      <c r="B195" t="s">
        <v>17</v>
      </c>
      <c r="C195" s="33" t="str">
        <f>VLOOKUP(B195,'FRS geographical categories'!$A$1:$C$46,2,FALSE)</f>
        <v>Predominantly Urban</v>
      </c>
      <c r="D195" s="33" t="str">
        <f>VLOOKUP(B195,'FRS geographical categories'!$A$1:$C$46,3,FALSE)</f>
        <v>Non-metropolitan</v>
      </c>
      <c r="E195" t="s">
        <v>10</v>
      </c>
      <c r="F195">
        <v>1</v>
      </c>
      <c r="G195">
        <v>0</v>
      </c>
      <c r="H195">
        <v>0</v>
      </c>
      <c r="J195"/>
      <c r="K195"/>
      <c r="L195"/>
      <c r="M195"/>
      <c r="N195"/>
      <c r="O195"/>
    </row>
    <row r="196" spans="1:15" s="33" customFormat="1" x14ac:dyDescent="0.3">
      <c r="A196" t="s">
        <v>54</v>
      </c>
      <c r="B196" t="s">
        <v>17</v>
      </c>
      <c r="C196" s="33" t="str">
        <f>VLOOKUP(B196,'FRS geographical categories'!$A$1:$C$46,2,FALSE)</f>
        <v>Predominantly Urban</v>
      </c>
      <c r="D196" s="33" t="str">
        <f>VLOOKUP(B196,'FRS geographical categories'!$A$1:$C$46,3,FALSE)</f>
        <v>Non-metropolitan</v>
      </c>
      <c r="E196" t="s">
        <v>13</v>
      </c>
      <c r="F196">
        <v>3</v>
      </c>
      <c r="G196">
        <v>0</v>
      </c>
      <c r="H196">
        <v>0</v>
      </c>
      <c r="J196"/>
      <c r="K196"/>
      <c r="L196"/>
      <c r="M196"/>
      <c r="N196"/>
      <c r="O196"/>
    </row>
    <row r="197" spans="1:15" s="33" customFormat="1" x14ac:dyDescent="0.3">
      <c r="A197" t="s">
        <v>54</v>
      </c>
      <c r="B197" t="s">
        <v>17</v>
      </c>
      <c r="C197" s="33" t="str">
        <f>VLOOKUP(B197,'FRS geographical categories'!$A$1:$C$46,2,FALSE)</f>
        <v>Predominantly Urban</v>
      </c>
      <c r="D197" s="33" t="str">
        <f>VLOOKUP(B197,'FRS geographical categories'!$A$1:$C$46,3,FALSE)</f>
        <v>Non-metropolitan</v>
      </c>
      <c r="E197" t="s">
        <v>13</v>
      </c>
      <c r="F197">
        <v>1</v>
      </c>
      <c r="G197">
        <v>0</v>
      </c>
      <c r="H197">
        <v>1</v>
      </c>
      <c r="J197"/>
      <c r="K197"/>
      <c r="L197"/>
      <c r="M197"/>
      <c r="N197"/>
      <c r="O197"/>
    </row>
    <row r="198" spans="1:15" s="33" customFormat="1" x14ac:dyDescent="0.3">
      <c r="A198" t="s">
        <v>54</v>
      </c>
      <c r="B198" t="s">
        <v>17</v>
      </c>
      <c r="C198" s="33" t="str">
        <f>VLOOKUP(B198,'FRS geographical categories'!$A$1:$C$46,2,FALSE)</f>
        <v>Predominantly Urban</v>
      </c>
      <c r="D198" s="33" t="str">
        <f>VLOOKUP(B198,'FRS geographical categories'!$A$1:$C$46,3,FALSE)</f>
        <v>Non-metropolitan</v>
      </c>
      <c r="E198" t="s">
        <v>11</v>
      </c>
      <c r="F198">
        <v>18</v>
      </c>
      <c r="G198">
        <v>0</v>
      </c>
      <c r="H198">
        <v>0</v>
      </c>
      <c r="J198"/>
      <c r="K198"/>
      <c r="L198"/>
      <c r="M198"/>
      <c r="N198"/>
      <c r="O198"/>
    </row>
    <row r="199" spans="1:15" s="33" customFormat="1" x14ac:dyDescent="0.3">
      <c r="A199" t="s">
        <v>54</v>
      </c>
      <c r="B199" t="s">
        <v>19</v>
      </c>
      <c r="C199" s="33" t="str">
        <f>VLOOKUP(B199,'FRS geographical categories'!$A$1:$C$46,2,FALSE)</f>
        <v>Predominantly Rural</v>
      </c>
      <c r="D199" s="33" t="str">
        <f>VLOOKUP(B199,'FRS geographical categories'!$A$1:$C$46,3,FALSE)</f>
        <v>Non-metropolitan</v>
      </c>
      <c r="E199" t="s">
        <v>10</v>
      </c>
      <c r="F199">
        <v>1</v>
      </c>
      <c r="G199">
        <v>0</v>
      </c>
      <c r="H199">
        <v>0</v>
      </c>
      <c r="J199"/>
      <c r="K199"/>
      <c r="L199"/>
      <c r="M199"/>
      <c r="N199"/>
      <c r="O199"/>
    </row>
    <row r="200" spans="1:15" s="33" customFormat="1" x14ac:dyDescent="0.3">
      <c r="A200" t="s">
        <v>54</v>
      </c>
      <c r="B200" t="s">
        <v>19</v>
      </c>
      <c r="C200" s="33" t="str">
        <f>VLOOKUP(B200,'FRS geographical categories'!$A$1:$C$46,2,FALSE)</f>
        <v>Predominantly Rural</v>
      </c>
      <c r="D200" s="33" t="str">
        <f>VLOOKUP(B200,'FRS geographical categories'!$A$1:$C$46,3,FALSE)</f>
        <v>Non-metropolitan</v>
      </c>
      <c r="E200" t="s">
        <v>11</v>
      </c>
      <c r="F200">
        <v>2</v>
      </c>
      <c r="G200">
        <v>0</v>
      </c>
      <c r="H200">
        <v>0</v>
      </c>
      <c r="J200"/>
      <c r="K200"/>
      <c r="L200"/>
      <c r="M200"/>
      <c r="N200"/>
      <c r="O200"/>
    </row>
    <row r="201" spans="1:15" s="33" customFormat="1" x14ac:dyDescent="0.3">
      <c r="A201" t="s">
        <v>54</v>
      </c>
      <c r="B201" t="s">
        <v>20</v>
      </c>
      <c r="C201" s="33" t="str">
        <f>VLOOKUP(B201,'FRS geographical categories'!$A$1:$C$46,2,FALSE)</f>
        <v>Significantly Rural</v>
      </c>
      <c r="D201" s="33" t="str">
        <f>VLOOKUP(B201,'FRS geographical categories'!$A$1:$C$46,3,FALSE)</f>
        <v>Non-metropolitan</v>
      </c>
      <c r="E201" t="s">
        <v>13</v>
      </c>
      <c r="F201">
        <v>1</v>
      </c>
      <c r="G201">
        <v>0</v>
      </c>
      <c r="H201">
        <v>0</v>
      </c>
      <c r="J201"/>
      <c r="K201"/>
      <c r="L201"/>
      <c r="M201"/>
      <c r="N201"/>
      <c r="O201"/>
    </row>
    <row r="202" spans="1:15" s="33" customFormat="1" x14ac:dyDescent="0.3">
      <c r="A202" t="s">
        <v>54</v>
      </c>
      <c r="B202" t="s">
        <v>20</v>
      </c>
      <c r="C202" s="33" t="str">
        <f>VLOOKUP(B202,'FRS geographical categories'!$A$1:$C$46,2,FALSE)</f>
        <v>Significantly Rural</v>
      </c>
      <c r="D202" s="33" t="str">
        <f>VLOOKUP(B202,'FRS geographical categories'!$A$1:$C$46,3,FALSE)</f>
        <v>Non-metropolitan</v>
      </c>
      <c r="E202" t="s">
        <v>11</v>
      </c>
      <c r="F202">
        <v>15</v>
      </c>
      <c r="G202">
        <v>0</v>
      </c>
      <c r="H202">
        <v>0</v>
      </c>
      <c r="J202"/>
      <c r="K202"/>
      <c r="L202"/>
      <c r="M202"/>
      <c r="N202"/>
      <c r="O202"/>
    </row>
    <row r="203" spans="1:15" s="33" customFormat="1" x14ac:dyDescent="0.3">
      <c r="A203" t="s">
        <v>54</v>
      </c>
      <c r="B203" t="s">
        <v>21</v>
      </c>
      <c r="C203" s="33" t="str">
        <f>VLOOKUP(B203,'FRS geographical categories'!$A$1:$C$46,2,FALSE)</f>
        <v>Predominantly Rural</v>
      </c>
      <c r="D203" s="33" t="str">
        <f>VLOOKUP(B203,'FRS geographical categories'!$A$1:$C$46,3,FALSE)</f>
        <v>Non-metropolitan</v>
      </c>
      <c r="E203" t="s">
        <v>8</v>
      </c>
      <c r="F203">
        <v>1</v>
      </c>
      <c r="G203">
        <v>0</v>
      </c>
      <c r="H203">
        <v>0</v>
      </c>
      <c r="J203"/>
      <c r="K203"/>
      <c r="L203"/>
      <c r="M203"/>
      <c r="N203"/>
      <c r="O203"/>
    </row>
    <row r="204" spans="1:15" s="33" customFormat="1" x14ac:dyDescent="0.3">
      <c r="A204" t="s">
        <v>54</v>
      </c>
      <c r="B204" t="s">
        <v>21</v>
      </c>
      <c r="C204" s="33" t="str">
        <f>VLOOKUP(B204,'FRS geographical categories'!$A$1:$C$46,2,FALSE)</f>
        <v>Predominantly Rural</v>
      </c>
      <c r="D204" s="33" t="str">
        <f>VLOOKUP(B204,'FRS geographical categories'!$A$1:$C$46,3,FALSE)</f>
        <v>Non-metropolitan</v>
      </c>
      <c r="E204" t="s">
        <v>9</v>
      </c>
      <c r="F204">
        <v>4</v>
      </c>
      <c r="G204">
        <v>0</v>
      </c>
      <c r="H204">
        <v>0</v>
      </c>
      <c r="J204"/>
      <c r="K204"/>
      <c r="L204"/>
      <c r="M204"/>
      <c r="N204"/>
      <c r="O204"/>
    </row>
    <row r="205" spans="1:15" s="33" customFormat="1" x14ac:dyDescent="0.3">
      <c r="A205" t="s">
        <v>54</v>
      </c>
      <c r="B205" t="s">
        <v>21</v>
      </c>
      <c r="C205" s="33" t="str">
        <f>VLOOKUP(B205,'FRS geographical categories'!$A$1:$C$46,2,FALSE)</f>
        <v>Predominantly Rural</v>
      </c>
      <c r="D205" s="33" t="str">
        <f>VLOOKUP(B205,'FRS geographical categories'!$A$1:$C$46,3,FALSE)</f>
        <v>Non-metropolitan</v>
      </c>
      <c r="E205" t="s">
        <v>10</v>
      </c>
      <c r="F205">
        <v>1</v>
      </c>
      <c r="G205">
        <v>0</v>
      </c>
      <c r="H205">
        <v>0</v>
      </c>
      <c r="J205"/>
      <c r="K205"/>
      <c r="L205"/>
      <c r="M205"/>
      <c r="N205"/>
      <c r="O205"/>
    </row>
    <row r="206" spans="1:15" s="33" customFormat="1" x14ac:dyDescent="0.3">
      <c r="A206" t="s">
        <v>54</v>
      </c>
      <c r="B206" t="s">
        <v>21</v>
      </c>
      <c r="C206" s="33" t="str">
        <f>VLOOKUP(B206,'FRS geographical categories'!$A$1:$C$46,2,FALSE)</f>
        <v>Predominantly Rural</v>
      </c>
      <c r="D206" s="33" t="str">
        <f>VLOOKUP(B206,'FRS geographical categories'!$A$1:$C$46,3,FALSE)</f>
        <v>Non-metropolitan</v>
      </c>
      <c r="E206" t="s">
        <v>13</v>
      </c>
      <c r="F206">
        <v>1</v>
      </c>
      <c r="G206">
        <v>0</v>
      </c>
      <c r="H206">
        <v>0</v>
      </c>
      <c r="J206"/>
      <c r="K206"/>
      <c r="L206"/>
      <c r="M206"/>
      <c r="N206"/>
      <c r="O206"/>
    </row>
    <row r="207" spans="1:15" s="33" customFormat="1" x14ac:dyDescent="0.3">
      <c r="A207" t="s">
        <v>54</v>
      </c>
      <c r="B207" t="s">
        <v>21</v>
      </c>
      <c r="C207" s="33" t="str">
        <f>VLOOKUP(B207,'FRS geographical categories'!$A$1:$C$46,2,FALSE)</f>
        <v>Predominantly Rural</v>
      </c>
      <c r="D207" s="33" t="str">
        <f>VLOOKUP(B207,'FRS geographical categories'!$A$1:$C$46,3,FALSE)</f>
        <v>Non-metropolitan</v>
      </c>
      <c r="E207" t="s">
        <v>13</v>
      </c>
      <c r="F207">
        <v>2</v>
      </c>
      <c r="G207">
        <v>0</v>
      </c>
      <c r="H207">
        <v>1</v>
      </c>
      <c r="J207"/>
      <c r="K207"/>
      <c r="L207"/>
      <c r="M207"/>
      <c r="N207"/>
      <c r="O207"/>
    </row>
    <row r="208" spans="1:15" s="33" customFormat="1" x14ac:dyDescent="0.3">
      <c r="A208" t="s">
        <v>54</v>
      </c>
      <c r="B208" t="s">
        <v>21</v>
      </c>
      <c r="C208" s="33" t="str">
        <f>VLOOKUP(B208,'FRS geographical categories'!$A$1:$C$46,2,FALSE)</f>
        <v>Predominantly Rural</v>
      </c>
      <c r="D208" s="33" t="str">
        <f>VLOOKUP(B208,'FRS geographical categories'!$A$1:$C$46,3,FALSE)</f>
        <v>Non-metropolitan</v>
      </c>
      <c r="E208" t="s">
        <v>11</v>
      </c>
      <c r="F208">
        <v>8</v>
      </c>
      <c r="G208">
        <v>0</v>
      </c>
      <c r="H208">
        <v>0</v>
      </c>
      <c r="J208"/>
      <c r="K208"/>
      <c r="L208"/>
      <c r="M208"/>
      <c r="N208"/>
      <c r="O208"/>
    </row>
    <row r="209" spans="1:15" s="33" customFormat="1" x14ac:dyDescent="0.3">
      <c r="A209" t="s">
        <v>54</v>
      </c>
      <c r="B209" t="s">
        <v>22</v>
      </c>
      <c r="C209" s="33" t="str">
        <f>VLOOKUP(B209,'FRS geographical categories'!$A$1:$C$46,2,FALSE)</f>
        <v>Significantly Rural</v>
      </c>
      <c r="D209" s="33" t="str">
        <f>VLOOKUP(B209,'FRS geographical categories'!$A$1:$C$46,3,FALSE)</f>
        <v>Non-metropolitan</v>
      </c>
      <c r="E209" t="s">
        <v>9</v>
      </c>
      <c r="F209">
        <v>2</v>
      </c>
      <c r="G209">
        <v>0</v>
      </c>
      <c r="H209">
        <v>0</v>
      </c>
      <c r="J209"/>
      <c r="K209"/>
      <c r="L209"/>
      <c r="M209"/>
      <c r="N209"/>
      <c r="O209"/>
    </row>
    <row r="210" spans="1:15" s="33" customFormat="1" x14ac:dyDescent="0.3">
      <c r="A210" t="s">
        <v>54</v>
      </c>
      <c r="B210" t="s">
        <v>22</v>
      </c>
      <c r="C210" s="33" t="str">
        <f>VLOOKUP(B210,'FRS geographical categories'!$A$1:$C$46,2,FALSE)</f>
        <v>Significantly Rural</v>
      </c>
      <c r="D210" s="33" t="str">
        <f>VLOOKUP(B210,'FRS geographical categories'!$A$1:$C$46,3,FALSE)</f>
        <v>Non-metropolitan</v>
      </c>
      <c r="E210" t="s">
        <v>11</v>
      </c>
      <c r="F210">
        <v>7</v>
      </c>
      <c r="G210">
        <v>0</v>
      </c>
      <c r="H210">
        <v>0</v>
      </c>
      <c r="J210"/>
      <c r="K210"/>
      <c r="L210"/>
      <c r="M210"/>
      <c r="N210"/>
      <c r="O210"/>
    </row>
    <row r="211" spans="1:15" s="33" customFormat="1" x14ac:dyDescent="0.3">
      <c r="A211" t="s">
        <v>54</v>
      </c>
      <c r="B211" t="s">
        <v>23</v>
      </c>
      <c r="C211" s="33" t="str">
        <f>VLOOKUP(B211,'FRS geographical categories'!$A$1:$C$46,2,FALSE)</f>
        <v>Predominantly Rural</v>
      </c>
      <c r="D211" s="33" t="str">
        <f>VLOOKUP(B211,'FRS geographical categories'!$A$1:$C$46,3,FALSE)</f>
        <v>Non-metropolitan</v>
      </c>
      <c r="E211" t="s">
        <v>9</v>
      </c>
      <c r="F211">
        <v>6</v>
      </c>
      <c r="G211">
        <v>0</v>
      </c>
      <c r="H211">
        <v>0</v>
      </c>
      <c r="J211"/>
      <c r="K211"/>
      <c r="L211"/>
      <c r="M211"/>
      <c r="N211"/>
      <c r="O211"/>
    </row>
    <row r="212" spans="1:15" s="33" customFormat="1" x14ac:dyDescent="0.3">
      <c r="A212" t="s">
        <v>54</v>
      </c>
      <c r="B212" t="s">
        <v>23</v>
      </c>
      <c r="C212" s="33" t="str">
        <f>VLOOKUP(B212,'FRS geographical categories'!$A$1:$C$46,2,FALSE)</f>
        <v>Predominantly Rural</v>
      </c>
      <c r="D212" s="33" t="str">
        <f>VLOOKUP(B212,'FRS geographical categories'!$A$1:$C$46,3,FALSE)</f>
        <v>Non-metropolitan</v>
      </c>
      <c r="E212" t="s">
        <v>9</v>
      </c>
      <c r="F212">
        <v>1</v>
      </c>
      <c r="G212">
        <v>0</v>
      </c>
      <c r="H212">
        <v>1</v>
      </c>
      <c r="J212"/>
      <c r="K212"/>
      <c r="L212"/>
      <c r="M212"/>
      <c r="N212"/>
      <c r="O212"/>
    </row>
    <row r="213" spans="1:15" s="33" customFormat="1" x14ac:dyDescent="0.3">
      <c r="A213" t="s">
        <v>54</v>
      </c>
      <c r="B213" t="s">
        <v>23</v>
      </c>
      <c r="C213" s="33" t="str">
        <f>VLOOKUP(B213,'FRS geographical categories'!$A$1:$C$46,2,FALSE)</f>
        <v>Predominantly Rural</v>
      </c>
      <c r="D213" s="33" t="str">
        <f>VLOOKUP(B213,'FRS geographical categories'!$A$1:$C$46,3,FALSE)</f>
        <v>Non-metropolitan</v>
      </c>
      <c r="E213" t="s">
        <v>10</v>
      </c>
      <c r="F213">
        <v>2</v>
      </c>
      <c r="G213">
        <v>0</v>
      </c>
      <c r="H213">
        <v>0</v>
      </c>
      <c r="J213"/>
      <c r="K213"/>
      <c r="L213"/>
      <c r="M213"/>
      <c r="N213"/>
      <c r="O213"/>
    </row>
    <row r="214" spans="1:15" s="33" customFormat="1" x14ac:dyDescent="0.3">
      <c r="A214" t="s">
        <v>54</v>
      </c>
      <c r="B214" t="s">
        <v>23</v>
      </c>
      <c r="C214" s="33" t="str">
        <f>VLOOKUP(B214,'FRS geographical categories'!$A$1:$C$46,2,FALSE)</f>
        <v>Predominantly Rural</v>
      </c>
      <c r="D214" s="33" t="str">
        <f>VLOOKUP(B214,'FRS geographical categories'!$A$1:$C$46,3,FALSE)</f>
        <v>Non-metropolitan</v>
      </c>
      <c r="E214" t="s">
        <v>11</v>
      </c>
      <c r="F214">
        <v>6</v>
      </c>
      <c r="G214">
        <v>0</v>
      </c>
      <c r="H214">
        <v>0</v>
      </c>
      <c r="J214"/>
      <c r="K214"/>
      <c r="L214"/>
      <c r="M214"/>
      <c r="N214"/>
      <c r="O214"/>
    </row>
    <row r="215" spans="1:15" s="33" customFormat="1" x14ac:dyDescent="0.3">
      <c r="A215" t="s">
        <v>54</v>
      </c>
      <c r="B215" t="s">
        <v>24</v>
      </c>
      <c r="C215" s="33" t="str">
        <f>VLOOKUP(B215,'FRS geographical categories'!$A$1:$C$46,2,FALSE)</f>
        <v>Significantly Rural</v>
      </c>
      <c r="D215" s="33" t="str">
        <f>VLOOKUP(B215,'FRS geographical categories'!$A$1:$C$46,3,FALSE)</f>
        <v>Non-metropolitan</v>
      </c>
      <c r="E215" t="s">
        <v>8</v>
      </c>
      <c r="F215">
        <v>1</v>
      </c>
      <c r="G215">
        <v>0</v>
      </c>
      <c r="H215">
        <v>0</v>
      </c>
      <c r="J215"/>
      <c r="K215"/>
      <c r="L215"/>
      <c r="M215"/>
      <c r="N215"/>
      <c r="O215"/>
    </row>
    <row r="216" spans="1:15" s="33" customFormat="1" x14ac:dyDescent="0.3">
      <c r="A216" t="s">
        <v>54</v>
      </c>
      <c r="B216" t="s">
        <v>24</v>
      </c>
      <c r="C216" s="33" t="str">
        <f>VLOOKUP(B216,'FRS geographical categories'!$A$1:$C$46,2,FALSE)</f>
        <v>Significantly Rural</v>
      </c>
      <c r="D216" s="33" t="str">
        <f>VLOOKUP(B216,'FRS geographical categories'!$A$1:$C$46,3,FALSE)</f>
        <v>Non-metropolitan</v>
      </c>
      <c r="E216" t="s">
        <v>9</v>
      </c>
      <c r="F216">
        <v>1</v>
      </c>
      <c r="G216">
        <v>0</v>
      </c>
      <c r="H216">
        <v>0</v>
      </c>
      <c r="J216"/>
      <c r="K216"/>
      <c r="L216"/>
      <c r="M216"/>
      <c r="N216"/>
      <c r="O216"/>
    </row>
    <row r="217" spans="1:15" s="33" customFormat="1" x14ac:dyDescent="0.3">
      <c r="A217" t="s">
        <v>54</v>
      </c>
      <c r="B217" t="s">
        <v>24</v>
      </c>
      <c r="C217" s="33" t="str">
        <f>VLOOKUP(B217,'FRS geographical categories'!$A$1:$C$46,2,FALSE)</f>
        <v>Significantly Rural</v>
      </c>
      <c r="D217" s="33" t="str">
        <f>VLOOKUP(B217,'FRS geographical categories'!$A$1:$C$46,3,FALSE)</f>
        <v>Non-metropolitan</v>
      </c>
      <c r="E217" t="s">
        <v>10</v>
      </c>
      <c r="F217">
        <v>3</v>
      </c>
      <c r="G217">
        <v>0</v>
      </c>
      <c r="H217">
        <v>0</v>
      </c>
      <c r="J217"/>
      <c r="K217"/>
      <c r="L217"/>
      <c r="M217"/>
      <c r="N217"/>
      <c r="O217"/>
    </row>
    <row r="218" spans="1:15" s="33" customFormat="1" x14ac:dyDescent="0.3">
      <c r="A218" t="s">
        <v>54</v>
      </c>
      <c r="B218" t="s">
        <v>24</v>
      </c>
      <c r="C218" s="33" t="str">
        <f>VLOOKUP(B218,'FRS geographical categories'!$A$1:$C$46,2,FALSE)</f>
        <v>Significantly Rural</v>
      </c>
      <c r="D218" s="33" t="str">
        <f>VLOOKUP(B218,'FRS geographical categories'!$A$1:$C$46,3,FALSE)</f>
        <v>Non-metropolitan</v>
      </c>
      <c r="E218" t="s">
        <v>13</v>
      </c>
      <c r="F218">
        <v>3</v>
      </c>
      <c r="G218">
        <v>0</v>
      </c>
      <c r="H218">
        <v>0</v>
      </c>
      <c r="J218"/>
      <c r="K218"/>
      <c r="L218"/>
      <c r="M218"/>
      <c r="N218"/>
      <c r="O218"/>
    </row>
    <row r="219" spans="1:15" s="33" customFormat="1" x14ac:dyDescent="0.3">
      <c r="A219" t="s">
        <v>54</v>
      </c>
      <c r="B219" t="s">
        <v>24</v>
      </c>
      <c r="C219" s="33" t="str">
        <f>VLOOKUP(B219,'FRS geographical categories'!$A$1:$C$46,2,FALSE)</f>
        <v>Significantly Rural</v>
      </c>
      <c r="D219" s="33" t="str">
        <f>VLOOKUP(B219,'FRS geographical categories'!$A$1:$C$46,3,FALSE)</f>
        <v>Non-metropolitan</v>
      </c>
      <c r="E219" t="s">
        <v>11</v>
      </c>
      <c r="F219">
        <v>12</v>
      </c>
      <c r="G219">
        <v>0</v>
      </c>
      <c r="H219">
        <v>0</v>
      </c>
      <c r="J219"/>
      <c r="K219"/>
      <c r="L219"/>
      <c r="M219"/>
      <c r="N219"/>
      <c r="O219"/>
    </row>
    <row r="220" spans="1:15" s="33" customFormat="1" x14ac:dyDescent="0.3">
      <c r="A220" t="s">
        <v>54</v>
      </c>
      <c r="B220" t="s">
        <v>25</v>
      </c>
      <c r="C220" s="33" t="str">
        <f>VLOOKUP(B220,'FRS geographical categories'!$A$1:$C$46,2,FALSE)</f>
        <v>Significantly Rural</v>
      </c>
      <c r="D220" s="33" t="str">
        <f>VLOOKUP(B220,'FRS geographical categories'!$A$1:$C$46,3,FALSE)</f>
        <v>Non-metropolitan</v>
      </c>
      <c r="E220" t="s">
        <v>9</v>
      </c>
      <c r="F220">
        <v>6</v>
      </c>
      <c r="G220">
        <v>0</v>
      </c>
      <c r="H220">
        <v>0</v>
      </c>
      <c r="J220"/>
      <c r="K220"/>
      <c r="L220"/>
      <c r="M220"/>
      <c r="N220"/>
      <c r="O220"/>
    </row>
    <row r="221" spans="1:15" s="33" customFormat="1" x14ac:dyDescent="0.3">
      <c r="A221" t="s">
        <v>54</v>
      </c>
      <c r="B221" t="s">
        <v>25</v>
      </c>
      <c r="C221" s="33" t="str">
        <f>VLOOKUP(B221,'FRS geographical categories'!$A$1:$C$46,2,FALSE)</f>
        <v>Significantly Rural</v>
      </c>
      <c r="D221" s="33" t="str">
        <f>VLOOKUP(B221,'FRS geographical categories'!$A$1:$C$46,3,FALSE)</f>
        <v>Non-metropolitan</v>
      </c>
      <c r="E221" t="s">
        <v>10</v>
      </c>
      <c r="F221">
        <v>1</v>
      </c>
      <c r="G221">
        <v>0</v>
      </c>
      <c r="H221">
        <v>0</v>
      </c>
      <c r="J221"/>
      <c r="K221"/>
      <c r="L221"/>
      <c r="M221"/>
      <c r="N221"/>
      <c r="O221"/>
    </row>
    <row r="222" spans="1:15" s="33" customFormat="1" x14ac:dyDescent="0.3">
      <c r="A222" t="s">
        <v>54</v>
      </c>
      <c r="B222" t="s">
        <v>25</v>
      </c>
      <c r="C222" s="33" t="str">
        <f>VLOOKUP(B222,'FRS geographical categories'!$A$1:$C$46,2,FALSE)</f>
        <v>Significantly Rural</v>
      </c>
      <c r="D222" s="33" t="str">
        <f>VLOOKUP(B222,'FRS geographical categories'!$A$1:$C$46,3,FALSE)</f>
        <v>Non-metropolitan</v>
      </c>
      <c r="E222" t="s">
        <v>13</v>
      </c>
      <c r="F222">
        <v>1</v>
      </c>
      <c r="G222">
        <v>0</v>
      </c>
      <c r="H222">
        <v>1</v>
      </c>
      <c r="J222"/>
      <c r="K222"/>
      <c r="L222"/>
      <c r="M222"/>
      <c r="N222"/>
      <c r="O222"/>
    </row>
    <row r="223" spans="1:15" s="33" customFormat="1" x14ac:dyDescent="0.3">
      <c r="A223" t="s">
        <v>54</v>
      </c>
      <c r="B223" t="s">
        <v>25</v>
      </c>
      <c r="C223" s="33" t="str">
        <f>VLOOKUP(B223,'FRS geographical categories'!$A$1:$C$46,2,FALSE)</f>
        <v>Significantly Rural</v>
      </c>
      <c r="D223" s="33" t="str">
        <f>VLOOKUP(B223,'FRS geographical categories'!$A$1:$C$46,3,FALSE)</f>
        <v>Non-metropolitan</v>
      </c>
      <c r="E223" t="s">
        <v>11</v>
      </c>
      <c r="F223">
        <v>10</v>
      </c>
      <c r="G223">
        <v>0</v>
      </c>
      <c r="H223">
        <v>0</v>
      </c>
      <c r="J223"/>
      <c r="K223"/>
      <c r="L223"/>
      <c r="M223"/>
      <c r="N223"/>
      <c r="O223"/>
    </row>
    <row r="224" spans="1:15" s="33" customFormat="1" x14ac:dyDescent="0.3">
      <c r="A224" t="s">
        <v>54</v>
      </c>
      <c r="B224" t="s">
        <v>26</v>
      </c>
      <c r="C224" s="33" t="str">
        <f>VLOOKUP(B224,'FRS geographical categories'!$A$1:$C$46,2,FALSE)</f>
        <v>Significantly Rural</v>
      </c>
      <c r="D224" s="33" t="str">
        <f>VLOOKUP(B224,'FRS geographical categories'!$A$1:$C$46,3,FALSE)</f>
        <v>Non-metropolitan</v>
      </c>
      <c r="E224" t="s">
        <v>8</v>
      </c>
      <c r="F224">
        <v>1</v>
      </c>
      <c r="G224">
        <v>0</v>
      </c>
      <c r="H224">
        <v>0</v>
      </c>
      <c r="J224"/>
      <c r="K224"/>
      <c r="L224"/>
      <c r="M224"/>
      <c r="N224"/>
      <c r="O224"/>
    </row>
    <row r="225" spans="1:15" s="33" customFormat="1" x14ac:dyDescent="0.3">
      <c r="A225" t="s">
        <v>54</v>
      </c>
      <c r="B225" t="s">
        <v>26</v>
      </c>
      <c r="C225" s="33" t="str">
        <f>VLOOKUP(B225,'FRS geographical categories'!$A$1:$C$46,2,FALSE)</f>
        <v>Significantly Rural</v>
      </c>
      <c r="D225" s="33" t="str">
        <f>VLOOKUP(B225,'FRS geographical categories'!$A$1:$C$46,3,FALSE)</f>
        <v>Non-metropolitan</v>
      </c>
      <c r="E225" t="s">
        <v>9</v>
      </c>
      <c r="F225">
        <v>4</v>
      </c>
      <c r="G225">
        <v>0</v>
      </c>
      <c r="H225">
        <v>0</v>
      </c>
      <c r="J225"/>
      <c r="K225"/>
      <c r="L225"/>
      <c r="M225"/>
      <c r="N225"/>
      <c r="O225"/>
    </row>
    <row r="226" spans="1:15" s="33" customFormat="1" x14ac:dyDescent="0.3">
      <c r="A226" t="s">
        <v>54</v>
      </c>
      <c r="B226" t="s">
        <v>26</v>
      </c>
      <c r="C226" s="33" t="str">
        <f>VLOOKUP(B226,'FRS geographical categories'!$A$1:$C$46,2,FALSE)</f>
        <v>Significantly Rural</v>
      </c>
      <c r="D226" s="33" t="str">
        <f>VLOOKUP(B226,'FRS geographical categories'!$A$1:$C$46,3,FALSE)</f>
        <v>Non-metropolitan</v>
      </c>
      <c r="E226" t="s">
        <v>10</v>
      </c>
      <c r="F226">
        <v>1</v>
      </c>
      <c r="G226">
        <v>0</v>
      </c>
      <c r="H226">
        <v>0</v>
      </c>
      <c r="J226"/>
      <c r="K226"/>
      <c r="L226"/>
      <c r="M226"/>
      <c r="N226"/>
      <c r="O226"/>
    </row>
    <row r="227" spans="1:15" s="33" customFormat="1" x14ac:dyDescent="0.3">
      <c r="A227" t="s">
        <v>54</v>
      </c>
      <c r="B227" t="s">
        <v>26</v>
      </c>
      <c r="C227" s="33" t="str">
        <f>VLOOKUP(B227,'FRS geographical categories'!$A$1:$C$46,2,FALSE)</f>
        <v>Significantly Rural</v>
      </c>
      <c r="D227" s="33" t="str">
        <f>VLOOKUP(B227,'FRS geographical categories'!$A$1:$C$46,3,FALSE)</f>
        <v>Non-metropolitan</v>
      </c>
      <c r="E227" t="s">
        <v>11</v>
      </c>
      <c r="F227">
        <v>2</v>
      </c>
      <c r="G227">
        <v>0</v>
      </c>
      <c r="H227">
        <v>0</v>
      </c>
      <c r="J227"/>
      <c r="K227"/>
      <c r="L227"/>
      <c r="M227"/>
      <c r="N227"/>
      <c r="O227"/>
    </row>
    <row r="228" spans="1:15" s="33" customFormat="1" x14ac:dyDescent="0.3">
      <c r="A228" t="s">
        <v>54</v>
      </c>
      <c r="B228" t="s">
        <v>27</v>
      </c>
      <c r="C228" s="33" t="str">
        <f>VLOOKUP(B228,'FRS geographical categories'!$A$1:$C$46,2,FALSE)</f>
        <v>Predominantly Urban</v>
      </c>
      <c r="D228" s="33" t="str">
        <f>VLOOKUP(B228,'FRS geographical categories'!$A$1:$C$46,3,FALSE)</f>
        <v>Metropolitan</v>
      </c>
      <c r="E228" t="s">
        <v>8</v>
      </c>
      <c r="F228">
        <v>1</v>
      </c>
      <c r="G228">
        <v>0</v>
      </c>
      <c r="H228">
        <v>0</v>
      </c>
      <c r="J228"/>
      <c r="K228"/>
      <c r="L228"/>
      <c r="M228"/>
      <c r="N228"/>
      <c r="O228"/>
    </row>
    <row r="229" spans="1:15" s="33" customFormat="1" x14ac:dyDescent="0.3">
      <c r="A229" t="s">
        <v>54</v>
      </c>
      <c r="B229" t="s">
        <v>27</v>
      </c>
      <c r="C229" s="33" t="str">
        <f>VLOOKUP(B229,'FRS geographical categories'!$A$1:$C$46,2,FALSE)</f>
        <v>Predominantly Urban</v>
      </c>
      <c r="D229" s="33" t="str">
        <f>VLOOKUP(B229,'FRS geographical categories'!$A$1:$C$46,3,FALSE)</f>
        <v>Metropolitan</v>
      </c>
      <c r="E229" t="s">
        <v>9</v>
      </c>
      <c r="F229">
        <v>15</v>
      </c>
      <c r="G229">
        <v>0</v>
      </c>
      <c r="H229">
        <v>0</v>
      </c>
      <c r="J229"/>
      <c r="K229"/>
      <c r="L229"/>
      <c r="M229"/>
      <c r="N229"/>
      <c r="O229"/>
    </row>
    <row r="230" spans="1:15" s="33" customFormat="1" x14ac:dyDescent="0.3">
      <c r="A230" t="s">
        <v>54</v>
      </c>
      <c r="B230" t="s">
        <v>27</v>
      </c>
      <c r="C230" s="33" t="str">
        <f>VLOOKUP(B230,'FRS geographical categories'!$A$1:$C$46,2,FALSE)</f>
        <v>Predominantly Urban</v>
      </c>
      <c r="D230" s="33" t="str">
        <f>VLOOKUP(B230,'FRS geographical categories'!$A$1:$C$46,3,FALSE)</f>
        <v>Metropolitan</v>
      </c>
      <c r="E230" t="s">
        <v>9</v>
      </c>
      <c r="F230">
        <v>4</v>
      </c>
      <c r="G230">
        <v>0</v>
      </c>
      <c r="H230">
        <v>0</v>
      </c>
      <c r="J230"/>
      <c r="K230"/>
      <c r="L230"/>
      <c r="M230"/>
      <c r="N230"/>
      <c r="O230"/>
    </row>
    <row r="231" spans="1:15" s="33" customFormat="1" x14ac:dyDescent="0.3">
      <c r="A231" t="s">
        <v>54</v>
      </c>
      <c r="B231" t="s">
        <v>27</v>
      </c>
      <c r="C231" s="33" t="str">
        <f>VLOOKUP(B231,'FRS geographical categories'!$A$1:$C$46,2,FALSE)</f>
        <v>Predominantly Urban</v>
      </c>
      <c r="D231" s="33" t="str">
        <f>VLOOKUP(B231,'FRS geographical categories'!$A$1:$C$46,3,FALSE)</f>
        <v>Metropolitan</v>
      </c>
      <c r="E231" t="s">
        <v>9</v>
      </c>
      <c r="F231">
        <v>2</v>
      </c>
      <c r="G231">
        <v>0</v>
      </c>
      <c r="H231">
        <v>1</v>
      </c>
      <c r="J231"/>
      <c r="K231"/>
      <c r="L231"/>
      <c r="M231"/>
      <c r="N231"/>
      <c r="O231"/>
    </row>
    <row r="232" spans="1:15" s="33" customFormat="1" x14ac:dyDescent="0.3">
      <c r="A232" t="s">
        <v>54</v>
      </c>
      <c r="B232" t="s">
        <v>27</v>
      </c>
      <c r="C232" s="33" t="str">
        <f>VLOOKUP(B232,'FRS geographical categories'!$A$1:$C$46,2,FALSE)</f>
        <v>Predominantly Urban</v>
      </c>
      <c r="D232" s="33" t="str">
        <f>VLOOKUP(B232,'FRS geographical categories'!$A$1:$C$46,3,FALSE)</f>
        <v>Metropolitan</v>
      </c>
      <c r="E232" t="s">
        <v>10</v>
      </c>
      <c r="F232">
        <v>3</v>
      </c>
      <c r="G232">
        <v>0</v>
      </c>
      <c r="H232">
        <v>0</v>
      </c>
      <c r="J232"/>
      <c r="K232"/>
      <c r="L232"/>
      <c r="M232"/>
      <c r="N232"/>
      <c r="O232"/>
    </row>
    <row r="233" spans="1:15" s="33" customFormat="1" x14ac:dyDescent="0.3">
      <c r="A233" t="s">
        <v>54</v>
      </c>
      <c r="B233" t="s">
        <v>27</v>
      </c>
      <c r="C233" s="33" t="str">
        <f>VLOOKUP(B233,'FRS geographical categories'!$A$1:$C$46,2,FALSE)</f>
        <v>Predominantly Urban</v>
      </c>
      <c r="D233" s="33" t="str">
        <f>VLOOKUP(B233,'FRS geographical categories'!$A$1:$C$46,3,FALSE)</f>
        <v>Metropolitan</v>
      </c>
      <c r="E233" t="s">
        <v>10</v>
      </c>
      <c r="F233">
        <v>7</v>
      </c>
      <c r="G233">
        <v>0</v>
      </c>
      <c r="H233">
        <v>0</v>
      </c>
      <c r="J233"/>
      <c r="K233"/>
      <c r="L233"/>
      <c r="M233"/>
      <c r="N233"/>
      <c r="O233"/>
    </row>
    <row r="234" spans="1:15" s="33" customFormat="1" x14ac:dyDescent="0.3">
      <c r="A234" t="s">
        <v>54</v>
      </c>
      <c r="B234" t="s">
        <v>27</v>
      </c>
      <c r="C234" s="33" t="str">
        <f>VLOOKUP(B234,'FRS geographical categories'!$A$1:$C$46,2,FALSE)</f>
        <v>Predominantly Urban</v>
      </c>
      <c r="D234" s="33" t="str">
        <f>VLOOKUP(B234,'FRS geographical categories'!$A$1:$C$46,3,FALSE)</f>
        <v>Metropolitan</v>
      </c>
      <c r="E234" t="s">
        <v>13</v>
      </c>
      <c r="F234">
        <v>1</v>
      </c>
      <c r="G234">
        <v>0</v>
      </c>
      <c r="H234">
        <v>0</v>
      </c>
      <c r="J234"/>
      <c r="K234"/>
      <c r="L234"/>
      <c r="M234"/>
      <c r="N234"/>
      <c r="O234"/>
    </row>
    <row r="235" spans="1:15" s="33" customFormat="1" x14ac:dyDescent="0.3">
      <c r="A235" t="s">
        <v>54</v>
      </c>
      <c r="B235" t="s">
        <v>27</v>
      </c>
      <c r="C235" s="33" t="str">
        <f>VLOOKUP(B235,'FRS geographical categories'!$A$1:$C$46,2,FALSE)</f>
        <v>Predominantly Urban</v>
      </c>
      <c r="D235" s="33" t="str">
        <f>VLOOKUP(B235,'FRS geographical categories'!$A$1:$C$46,3,FALSE)</f>
        <v>Metropolitan</v>
      </c>
      <c r="E235" t="s">
        <v>13</v>
      </c>
      <c r="F235">
        <v>1</v>
      </c>
      <c r="G235">
        <v>0</v>
      </c>
      <c r="H235">
        <v>0</v>
      </c>
      <c r="J235"/>
      <c r="K235"/>
      <c r="L235"/>
      <c r="M235"/>
      <c r="N235"/>
      <c r="O235"/>
    </row>
    <row r="236" spans="1:15" s="33" customFormat="1" x14ac:dyDescent="0.3">
      <c r="A236" t="s">
        <v>54</v>
      </c>
      <c r="B236" t="s">
        <v>27</v>
      </c>
      <c r="C236" s="33" t="str">
        <f>VLOOKUP(B236,'FRS geographical categories'!$A$1:$C$46,2,FALSE)</f>
        <v>Predominantly Urban</v>
      </c>
      <c r="D236" s="33" t="str">
        <f>VLOOKUP(B236,'FRS geographical categories'!$A$1:$C$46,3,FALSE)</f>
        <v>Metropolitan</v>
      </c>
      <c r="E236" t="s">
        <v>13</v>
      </c>
      <c r="F236">
        <v>1</v>
      </c>
      <c r="G236">
        <v>0</v>
      </c>
      <c r="H236">
        <v>1</v>
      </c>
      <c r="J236"/>
      <c r="K236"/>
      <c r="L236"/>
      <c r="M236"/>
      <c r="N236"/>
      <c r="O236"/>
    </row>
    <row r="237" spans="1:15" s="33" customFormat="1" x14ac:dyDescent="0.3">
      <c r="A237" t="s">
        <v>54</v>
      </c>
      <c r="B237" t="s">
        <v>27</v>
      </c>
      <c r="C237" s="33" t="str">
        <f>VLOOKUP(B237,'FRS geographical categories'!$A$1:$C$46,2,FALSE)</f>
        <v>Predominantly Urban</v>
      </c>
      <c r="D237" s="33" t="str">
        <f>VLOOKUP(B237,'FRS geographical categories'!$A$1:$C$46,3,FALSE)</f>
        <v>Metropolitan</v>
      </c>
      <c r="E237" t="s">
        <v>11</v>
      </c>
      <c r="F237">
        <v>11</v>
      </c>
      <c r="G237">
        <v>0</v>
      </c>
      <c r="H237">
        <v>0</v>
      </c>
      <c r="J237"/>
      <c r="K237"/>
      <c r="L237"/>
      <c r="M237"/>
      <c r="N237"/>
      <c r="O237"/>
    </row>
    <row r="238" spans="1:15" s="33" customFormat="1" x14ac:dyDescent="0.3">
      <c r="A238" t="s">
        <v>54</v>
      </c>
      <c r="B238" t="s">
        <v>27</v>
      </c>
      <c r="C238" s="33" t="str">
        <f>VLOOKUP(B238,'FRS geographical categories'!$A$1:$C$46,2,FALSE)</f>
        <v>Predominantly Urban</v>
      </c>
      <c r="D238" s="33" t="str">
        <f>VLOOKUP(B238,'FRS geographical categories'!$A$1:$C$46,3,FALSE)</f>
        <v>Metropolitan</v>
      </c>
      <c r="E238" t="s">
        <v>11</v>
      </c>
      <c r="F238">
        <v>31</v>
      </c>
      <c r="G238">
        <v>0</v>
      </c>
      <c r="H238">
        <v>0</v>
      </c>
      <c r="J238"/>
      <c r="K238"/>
      <c r="L238"/>
      <c r="M238"/>
      <c r="N238"/>
      <c r="O238"/>
    </row>
    <row r="239" spans="1:15" s="33" customFormat="1" x14ac:dyDescent="0.3">
      <c r="A239" t="s">
        <v>54</v>
      </c>
      <c r="B239" t="s">
        <v>28</v>
      </c>
      <c r="C239" s="33" t="str">
        <f>VLOOKUP(B239,'FRS geographical categories'!$A$1:$C$46,2,FALSE)</f>
        <v>Predominantly Urban</v>
      </c>
      <c r="D239" s="33" t="str">
        <f>VLOOKUP(B239,'FRS geographical categories'!$A$1:$C$46,3,FALSE)</f>
        <v>Metropolitan</v>
      </c>
      <c r="E239" t="s">
        <v>8</v>
      </c>
      <c r="F239">
        <v>4</v>
      </c>
      <c r="G239">
        <v>0</v>
      </c>
      <c r="H239">
        <v>0</v>
      </c>
      <c r="J239"/>
      <c r="K239"/>
      <c r="L239"/>
      <c r="M239"/>
      <c r="N239"/>
      <c r="O239"/>
    </row>
    <row r="240" spans="1:15" s="33" customFormat="1" x14ac:dyDescent="0.3">
      <c r="A240" t="s">
        <v>54</v>
      </c>
      <c r="B240" t="s">
        <v>28</v>
      </c>
      <c r="C240" s="33" t="str">
        <f>VLOOKUP(B240,'FRS geographical categories'!$A$1:$C$46,2,FALSE)</f>
        <v>Predominantly Urban</v>
      </c>
      <c r="D240" s="33" t="str">
        <f>VLOOKUP(B240,'FRS geographical categories'!$A$1:$C$46,3,FALSE)</f>
        <v>Metropolitan</v>
      </c>
      <c r="E240" t="s">
        <v>9</v>
      </c>
      <c r="F240">
        <v>33</v>
      </c>
      <c r="G240">
        <v>0</v>
      </c>
      <c r="H240">
        <v>0</v>
      </c>
      <c r="J240"/>
      <c r="K240"/>
      <c r="L240"/>
      <c r="M240"/>
      <c r="N240"/>
      <c r="O240"/>
    </row>
    <row r="241" spans="1:15" s="33" customFormat="1" x14ac:dyDescent="0.3">
      <c r="A241" t="s">
        <v>54</v>
      </c>
      <c r="B241" t="s">
        <v>28</v>
      </c>
      <c r="C241" s="33" t="str">
        <f>VLOOKUP(B241,'FRS geographical categories'!$A$1:$C$46,2,FALSE)</f>
        <v>Predominantly Urban</v>
      </c>
      <c r="D241" s="33" t="str">
        <f>VLOOKUP(B241,'FRS geographical categories'!$A$1:$C$46,3,FALSE)</f>
        <v>Metropolitan</v>
      </c>
      <c r="E241" t="s">
        <v>9</v>
      </c>
      <c r="F241">
        <v>1</v>
      </c>
      <c r="G241">
        <v>0</v>
      </c>
      <c r="H241">
        <v>1</v>
      </c>
      <c r="J241"/>
      <c r="K241"/>
      <c r="L241"/>
      <c r="M241"/>
      <c r="N241"/>
      <c r="O241"/>
    </row>
    <row r="242" spans="1:15" s="33" customFormat="1" x14ac:dyDescent="0.3">
      <c r="A242" t="s">
        <v>54</v>
      </c>
      <c r="B242" t="s">
        <v>28</v>
      </c>
      <c r="C242" s="33" t="str">
        <f>VLOOKUP(B242,'FRS geographical categories'!$A$1:$C$46,2,FALSE)</f>
        <v>Predominantly Urban</v>
      </c>
      <c r="D242" s="33" t="str">
        <f>VLOOKUP(B242,'FRS geographical categories'!$A$1:$C$46,3,FALSE)</f>
        <v>Metropolitan</v>
      </c>
      <c r="E242" t="s">
        <v>9</v>
      </c>
      <c r="F242">
        <v>1</v>
      </c>
      <c r="G242">
        <v>0</v>
      </c>
      <c r="H242">
        <v>3</v>
      </c>
      <c r="J242"/>
      <c r="K242"/>
      <c r="L242"/>
      <c r="M242"/>
      <c r="N242"/>
      <c r="O242"/>
    </row>
    <row r="243" spans="1:15" s="33" customFormat="1" x14ac:dyDescent="0.3">
      <c r="A243" t="s">
        <v>54</v>
      </c>
      <c r="B243" t="s">
        <v>28</v>
      </c>
      <c r="C243" s="33" t="str">
        <f>VLOOKUP(B243,'FRS geographical categories'!$A$1:$C$46,2,FALSE)</f>
        <v>Predominantly Urban</v>
      </c>
      <c r="D243" s="33" t="str">
        <f>VLOOKUP(B243,'FRS geographical categories'!$A$1:$C$46,3,FALSE)</f>
        <v>Metropolitan</v>
      </c>
      <c r="E243" t="s">
        <v>10</v>
      </c>
      <c r="F243">
        <v>6</v>
      </c>
      <c r="G243">
        <v>0</v>
      </c>
      <c r="H243">
        <v>0</v>
      </c>
      <c r="J243"/>
      <c r="K243"/>
      <c r="L243"/>
      <c r="M243"/>
      <c r="N243"/>
      <c r="O243"/>
    </row>
    <row r="244" spans="1:15" s="33" customFormat="1" x14ac:dyDescent="0.3">
      <c r="A244" t="s">
        <v>54</v>
      </c>
      <c r="B244" t="s">
        <v>28</v>
      </c>
      <c r="C244" s="33" t="str">
        <f>VLOOKUP(B244,'FRS geographical categories'!$A$1:$C$46,2,FALSE)</f>
        <v>Predominantly Urban</v>
      </c>
      <c r="D244" s="33" t="str">
        <f>VLOOKUP(B244,'FRS geographical categories'!$A$1:$C$46,3,FALSE)</f>
        <v>Metropolitan</v>
      </c>
      <c r="E244" t="s">
        <v>13</v>
      </c>
      <c r="F244">
        <v>2</v>
      </c>
      <c r="G244">
        <v>0</v>
      </c>
      <c r="H244">
        <v>0</v>
      </c>
      <c r="J244"/>
      <c r="K244"/>
      <c r="L244"/>
      <c r="M244"/>
      <c r="N244"/>
      <c r="O244"/>
    </row>
    <row r="245" spans="1:15" s="33" customFormat="1" x14ac:dyDescent="0.3">
      <c r="A245" t="s">
        <v>54</v>
      </c>
      <c r="B245" t="s">
        <v>28</v>
      </c>
      <c r="C245" s="33" t="str">
        <f>VLOOKUP(B245,'FRS geographical categories'!$A$1:$C$46,2,FALSE)</f>
        <v>Predominantly Urban</v>
      </c>
      <c r="D245" s="33" t="str">
        <f>VLOOKUP(B245,'FRS geographical categories'!$A$1:$C$46,3,FALSE)</f>
        <v>Metropolitan</v>
      </c>
      <c r="E245" t="s">
        <v>11</v>
      </c>
      <c r="F245">
        <v>28</v>
      </c>
      <c r="G245">
        <v>0</v>
      </c>
      <c r="H245">
        <v>0</v>
      </c>
      <c r="J245"/>
      <c r="K245"/>
      <c r="L245"/>
      <c r="M245"/>
      <c r="N245"/>
      <c r="O245"/>
    </row>
    <row r="246" spans="1:15" s="33" customFormat="1" x14ac:dyDescent="0.3">
      <c r="A246" t="s">
        <v>54</v>
      </c>
      <c r="B246" t="s">
        <v>29</v>
      </c>
      <c r="C246" s="33" t="str">
        <f>VLOOKUP(B246,'FRS geographical categories'!$A$1:$C$46,2,FALSE)</f>
        <v>Predominantly Urban</v>
      </c>
      <c r="D246" s="33" t="str">
        <f>VLOOKUP(B246,'FRS geographical categories'!$A$1:$C$46,3,FALSE)</f>
        <v>Non-metropolitan</v>
      </c>
      <c r="E246" t="s">
        <v>9</v>
      </c>
      <c r="F246">
        <v>3</v>
      </c>
      <c r="G246">
        <v>0</v>
      </c>
      <c r="H246">
        <v>0</v>
      </c>
      <c r="J246"/>
      <c r="K246"/>
      <c r="L246"/>
      <c r="M246"/>
      <c r="N246"/>
      <c r="O246"/>
    </row>
    <row r="247" spans="1:15" s="33" customFormat="1" x14ac:dyDescent="0.3">
      <c r="A247" t="s">
        <v>54</v>
      </c>
      <c r="B247" t="s">
        <v>29</v>
      </c>
      <c r="C247" s="33" t="str">
        <f>VLOOKUP(B247,'FRS geographical categories'!$A$1:$C$46,2,FALSE)</f>
        <v>Predominantly Urban</v>
      </c>
      <c r="D247" s="33" t="str">
        <f>VLOOKUP(B247,'FRS geographical categories'!$A$1:$C$46,3,FALSE)</f>
        <v>Non-metropolitan</v>
      </c>
      <c r="E247" t="s">
        <v>11</v>
      </c>
      <c r="F247">
        <v>5</v>
      </c>
      <c r="G247">
        <v>0</v>
      </c>
      <c r="H247">
        <v>0</v>
      </c>
      <c r="J247"/>
      <c r="K247"/>
      <c r="L247"/>
      <c r="M247"/>
      <c r="N247"/>
      <c r="O247"/>
    </row>
    <row r="248" spans="1:15" s="33" customFormat="1" x14ac:dyDescent="0.3">
      <c r="A248" t="s">
        <v>54</v>
      </c>
      <c r="B248" t="s">
        <v>30</v>
      </c>
      <c r="C248" s="33" t="str">
        <f>VLOOKUP(B248,'FRS geographical categories'!$A$1:$C$46,2,FALSE)</f>
        <v>Significantly Rural</v>
      </c>
      <c r="D248" s="33" t="str">
        <f>VLOOKUP(B248,'FRS geographical categories'!$A$1:$C$46,3,FALSE)</f>
        <v>Non-metropolitan</v>
      </c>
      <c r="E248" t="s">
        <v>8</v>
      </c>
      <c r="F248">
        <v>1</v>
      </c>
      <c r="G248">
        <v>0</v>
      </c>
      <c r="H248">
        <v>0</v>
      </c>
      <c r="J248"/>
      <c r="K248"/>
      <c r="L248"/>
      <c r="M248"/>
      <c r="N248"/>
      <c r="O248"/>
    </row>
    <row r="249" spans="1:15" s="33" customFormat="1" x14ac:dyDescent="0.3">
      <c r="A249" t="s">
        <v>54</v>
      </c>
      <c r="B249" t="s">
        <v>30</v>
      </c>
      <c r="C249" s="33" t="str">
        <f>VLOOKUP(B249,'FRS geographical categories'!$A$1:$C$46,2,FALSE)</f>
        <v>Significantly Rural</v>
      </c>
      <c r="D249" s="33" t="str">
        <f>VLOOKUP(B249,'FRS geographical categories'!$A$1:$C$46,3,FALSE)</f>
        <v>Non-metropolitan</v>
      </c>
      <c r="E249" t="s">
        <v>9</v>
      </c>
      <c r="F249">
        <v>1</v>
      </c>
      <c r="G249">
        <v>0</v>
      </c>
      <c r="H249">
        <v>0</v>
      </c>
      <c r="J249"/>
      <c r="K249"/>
      <c r="L249"/>
      <c r="M249"/>
      <c r="N249"/>
      <c r="O249"/>
    </row>
    <row r="250" spans="1:15" s="33" customFormat="1" x14ac:dyDescent="0.3">
      <c r="A250" t="s">
        <v>54</v>
      </c>
      <c r="B250" t="s">
        <v>30</v>
      </c>
      <c r="C250" s="33" t="str">
        <f>VLOOKUP(B250,'FRS geographical categories'!$A$1:$C$46,2,FALSE)</f>
        <v>Significantly Rural</v>
      </c>
      <c r="D250" s="33" t="str">
        <f>VLOOKUP(B250,'FRS geographical categories'!$A$1:$C$46,3,FALSE)</f>
        <v>Non-metropolitan</v>
      </c>
      <c r="E250" t="s">
        <v>10</v>
      </c>
      <c r="F250">
        <v>1</v>
      </c>
      <c r="G250">
        <v>0</v>
      </c>
      <c r="H250">
        <v>0</v>
      </c>
      <c r="J250"/>
      <c r="K250"/>
      <c r="L250"/>
      <c r="M250"/>
      <c r="N250"/>
      <c r="O250"/>
    </row>
    <row r="251" spans="1:15" s="33" customFormat="1" x14ac:dyDescent="0.3">
      <c r="A251" t="s">
        <v>54</v>
      </c>
      <c r="B251" t="s">
        <v>30</v>
      </c>
      <c r="C251" s="33" t="str">
        <f>VLOOKUP(B251,'FRS geographical categories'!$A$1:$C$46,2,FALSE)</f>
        <v>Significantly Rural</v>
      </c>
      <c r="D251" s="33" t="str">
        <f>VLOOKUP(B251,'FRS geographical categories'!$A$1:$C$46,3,FALSE)</f>
        <v>Non-metropolitan</v>
      </c>
      <c r="E251" t="s">
        <v>11</v>
      </c>
      <c r="F251">
        <v>15</v>
      </c>
      <c r="G251">
        <v>0</v>
      </c>
      <c r="H251">
        <v>0</v>
      </c>
      <c r="J251"/>
      <c r="K251"/>
      <c r="L251"/>
      <c r="M251"/>
      <c r="N251"/>
      <c r="O251"/>
    </row>
    <row r="252" spans="1:15" s="33" customFormat="1" x14ac:dyDescent="0.3">
      <c r="A252" t="s">
        <v>54</v>
      </c>
      <c r="B252" t="s">
        <v>31</v>
      </c>
      <c r="C252" s="33" t="str">
        <f>VLOOKUP(B252,'FRS geographical categories'!$A$1:$C$46,2,FALSE)</f>
        <v>Predominantly Urban</v>
      </c>
      <c r="D252" s="33" t="str">
        <f>VLOOKUP(B252,'FRS geographical categories'!$A$1:$C$46,3,FALSE)</f>
        <v>Non-metropolitan</v>
      </c>
      <c r="E252" t="s">
        <v>8</v>
      </c>
      <c r="F252">
        <v>1</v>
      </c>
      <c r="G252">
        <v>0</v>
      </c>
      <c r="H252">
        <v>0</v>
      </c>
      <c r="J252"/>
      <c r="K252"/>
      <c r="L252"/>
      <c r="M252"/>
      <c r="N252"/>
      <c r="O252"/>
    </row>
    <row r="253" spans="1:15" s="33" customFormat="1" x14ac:dyDescent="0.3">
      <c r="A253" t="s">
        <v>54</v>
      </c>
      <c r="B253" t="s">
        <v>31</v>
      </c>
      <c r="C253" s="33" t="str">
        <f>VLOOKUP(B253,'FRS geographical categories'!$A$1:$C$46,2,FALSE)</f>
        <v>Predominantly Urban</v>
      </c>
      <c r="D253" s="33" t="str">
        <f>VLOOKUP(B253,'FRS geographical categories'!$A$1:$C$46,3,FALSE)</f>
        <v>Non-metropolitan</v>
      </c>
      <c r="E253" t="s">
        <v>11</v>
      </c>
      <c r="F253">
        <v>6</v>
      </c>
      <c r="G253">
        <v>0</v>
      </c>
      <c r="H253">
        <v>0</v>
      </c>
      <c r="J253"/>
      <c r="K253"/>
      <c r="L253"/>
      <c r="M253"/>
      <c r="N253"/>
      <c r="O253"/>
    </row>
    <row r="254" spans="1:15" s="33" customFormat="1" x14ac:dyDescent="0.3">
      <c r="A254" t="s">
        <v>54</v>
      </c>
      <c r="B254" t="s">
        <v>32</v>
      </c>
      <c r="C254" s="33" t="str">
        <f>VLOOKUP(B254,'FRS geographical categories'!$A$1:$C$46,2,FALSE)</f>
        <v>Significantly Rural</v>
      </c>
      <c r="D254" s="33" t="str">
        <f>VLOOKUP(B254,'FRS geographical categories'!$A$1:$C$46,3,FALSE)</f>
        <v>Non-metropolitan</v>
      </c>
      <c r="E254" t="s">
        <v>9</v>
      </c>
      <c r="F254">
        <v>4</v>
      </c>
      <c r="G254">
        <v>0</v>
      </c>
      <c r="H254">
        <v>0</v>
      </c>
      <c r="J254"/>
      <c r="K254"/>
      <c r="L254"/>
      <c r="M254"/>
      <c r="N254"/>
      <c r="O254"/>
    </row>
    <row r="255" spans="1:15" s="33" customFormat="1" x14ac:dyDescent="0.3">
      <c r="A255" t="s">
        <v>54</v>
      </c>
      <c r="B255" t="s">
        <v>32</v>
      </c>
      <c r="C255" s="33" t="str">
        <f>VLOOKUP(B255,'FRS geographical categories'!$A$1:$C$46,2,FALSE)</f>
        <v>Significantly Rural</v>
      </c>
      <c r="D255" s="33" t="str">
        <f>VLOOKUP(B255,'FRS geographical categories'!$A$1:$C$46,3,FALSE)</f>
        <v>Non-metropolitan</v>
      </c>
      <c r="E255" t="s">
        <v>10</v>
      </c>
      <c r="F255">
        <v>1</v>
      </c>
      <c r="G255">
        <v>0</v>
      </c>
      <c r="H255">
        <v>0</v>
      </c>
      <c r="J255"/>
      <c r="K255"/>
      <c r="L255"/>
      <c r="M255"/>
      <c r="N255"/>
      <c r="O255"/>
    </row>
    <row r="256" spans="1:15" s="33" customFormat="1" x14ac:dyDescent="0.3">
      <c r="A256" t="s">
        <v>54</v>
      </c>
      <c r="B256" t="s">
        <v>32</v>
      </c>
      <c r="C256" s="33" t="str">
        <f>VLOOKUP(B256,'FRS geographical categories'!$A$1:$C$46,2,FALSE)</f>
        <v>Significantly Rural</v>
      </c>
      <c r="D256" s="33" t="str">
        <f>VLOOKUP(B256,'FRS geographical categories'!$A$1:$C$46,3,FALSE)</f>
        <v>Non-metropolitan</v>
      </c>
      <c r="E256" t="s">
        <v>11</v>
      </c>
      <c r="F256">
        <v>6</v>
      </c>
      <c r="G256">
        <v>0</v>
      </c>
      <c r="H256">
        <v>0</v>
      </c>
      <c r="J256"/>
      <c r="K256"/>
      <c r="L256"/>
      <c r="M256"/>
      <c r="N256"/>
      <c r="O256"/>
    </row>
    <row r="257" spans="1:15" s="33" customFormat="1" x14ac:dyDescent="0.3">
      <c r="A257" t="s">
        <v>54</v>
      </c>
      <c r="B257" t="s">
        <v>33</v>
      </c>
      <c r="C257" s="33" t="str">
        <f>VLOOKUP(B257,'FRS geographical categories'!$A$1:$C$46,2,FALSE)</f>
        <v>Predominantly Rural</v>
      </c>
      <c r="D257" s="33" t="str">
        <f>VLOOKUP(B257,'FRS geographical categories'!$A$1:$C$46,3,FALSE)</f>
        <v>Non-metropolitan</v>
      </c>
      <c r="E257" t="s">
        <v>11</v>
      </c>
      <c r="F257">
        <v>1</v>
      </c>
      <c r="G257">
        <v>0</v>
      </c>
      <c r="H257">
        <v>0</v>
      </c>
      <c r="J257"/>
      <c r="K257"/>
      <c r="L257"/>
      <c r="M257"/>
      <c r="N257"/>
      <c r="O257"/>
    </row>
    <row r="258" spans="1:15" s="33" customFormat="1" x14ac:dyDescent="0.3">
      <c r="A258" t="s">
        <v>54</v>
      </c>
      <c r="B258" t="s">
        <v>34</v>
      </c>
      <c r="C258" s="33" t="str">
        <f>VLOOKUP(B258,'FRS geographical categories'!$A$1:$C$46,2,FALSE)</f>
        <v>Significantly Rural</v>
      </c>
      <c r="D258" s="33" t="str">
        <f>VLOOKUP(B258,'FRS geographical categories'!$A$1:$C$46,3,FALSE)</f>
        <v>Non-metropolitan</v>
      </c>
      <c r="E258" t="s">
        <v>8</v>
      </c>
      <c r="F258">
        <v>1</v>
      </c>
      <c r="G258">
        <v>0</v>
      </c>
      <c r="H258">
        <v>0</v>
      </c>
      <c r="J258"/>
      <c r="K258"/>
      <c r="L258"/>
      <c r="M258"/>
      <c r="N258"/>
      <c r="O258"/>
    </row>
    <row r="259" spans="1:15" s="33" customFormat="1" x14ac:dyDescent="0.3">
      <c r="A259" t="s">
        <v>54</v>
      </c>
      <c r="B259" t="s">
        <v>34</v>
      </c>
      <c r="C259" s="33" t="str">
        <f>VLOOKUP(B259,'FRS geographical categories'!$A$1:$C$46,2,FALSE)</f>
        <v>Significantly Rural</v>
      </c>
      <c r="D259" s="33" t="str">
        <f>VLOOKUP(B259,'FRS geographical categories'!$A$1:$C$46,3,FALSE)</f>
        <v>Non-metropolitan</v>
      </c>
      <c r="E259" t="s">
        <v>9</v>
      </c>
      <c r="F259">
        <v>4</v>
      </c>
      <c r="G259">
        <v>0</v>
      </c>
      <c r="H259">
        <v>0</v>
      </c>
      <c r="J259"/>
      <c r="K259"/>
      <c r="L259"/>
      <c r="M259"/>
      <c r="N259"/>
      <c r="O259"/>
    </row>
    <row r="260" spans="1:15" s="33" customFormat="1" x14ac:dyDescent="0.3">
      <c r="A260" t="s">
        <v>54</v>
      </c>
      <c r="B260" t="s">
        <v>34</v>
      </c>
      <c r="C260" s="33" t="str">
        <f>VLOOKUP(B260,'FRS geographical categories'!$A$1:$C$46,2,FALSE)</f>
        <v>Significantly Rural</v>
      </c>
      <c r="D260" s="33" t="str">
        <f>VLOOKUP(B260,'FRS geographical categories'!$A$1:$C$46,3,FALSE)</f>
        <v>Non-metropolitan</v>
      </c>
      <c r="E260" t="s">
        <v>10</v>
      </c>
      <c r="F260">
        <v>3</v>
      </c>
      <c r="G260">
        <v>0</v>
      </c>
      <c r="H260">
        <v>0</v>
      </c>
      <c r="J260"/>
      <c r="K260"/>
      <c r="L260"/>
      <c r="M260"/>
      <c r="N260"/>
      <c r="O260"/>
    </row>
    <row r="261" spans="1:15" s="33" customFormat="1" x14ac:dyDescent="0.3">
      <c r="A261" t="s">
        <v>54</v>
      </c>
      <c r="B261" t="s">
        <v>34</v>
      </c>
      <c r="C261" s="33" t="str">
        <f>VLOOKUP(B261,'FRS geographical categories'!$A$1:$C$46,2,FALSE)</f>
        <v>Significantly Rural</v>
      </c>
      <c r="D261" s="33" t="str">
        <f>VLOOKUP(B261,'FRS geographical categories'!$A$1:$C$46,3,FALSE)</f>
        <v>Non-metropolitan</v>
      </c>
      <c r="E261" t="s">
        <v>13</v>
      </c>
      <c r="F261">
        <v>1</v>
      </c>
      <c r="G261">
        <v>0</v>
      </c>
      <c r="H261">
        <v>0</v>
      </c>
      <c r="J261"/>
      <c r="K261"/>
      <c r="L261"/>
      <c r="M261"/>
      <c r="N261"/>
      <c r="O261"/>
    </row>
    <row r="262" spans="1:15" s="33" customFormat="1" x14ac:dyDescent="0.3">
      <c r="A262" t="s">
        <v>54</v>
      </c>
      <c r="B262" t="s">
        <v>34</v>
      </c>
      <c r="C262" s="33" t="str">
        <f>VLOOKUP(B262,'FRS geographical categories'!$A$1:$C$46,2,FALSE)</f>
        <v>Significantly Rural</v>
      </c>
      <c r="D262" s="33" t="str">
        <f>VLOOKUP(B262,'FRS geographical categories'!$A$1:$C$46,3,FALSE)</f>
        <v>Non-metropolitan</v>
      </c>
      <c r="E262" t="s">
        <v>11</v>
      </c>
      <c r="F262">
        <v>3</v>
      </c>
      <c r="G262">
        <v>0</v>
      </c>
      <c r="H262">
        <v>0</v>
      </c>
      <c r="J262"/>
      <c r="K262"/>
      <c r="L262"/>
      <c r="M262"/>
      <c r="N262"/>
      <c r="O262"/>
    </row>
    <row r="263" spans="1:15" s="33" customFormat="1" x14ac:dyDescent="0.3">
      <c r="A263" t="s">
        <v>54</v>
      </c>
      <c r="B263" t="s">
        <v>35</v>
      </c>
      <c r="C263" s="33" t="str">
        <f>VLOOKUP(B263,'FRS geographical categories'!$A$1:$C$46,2,FALSE)</f>
        <v>Predominantly Urban</v>
      </c>
      <c r="D263" s="33" t="str">
        <f>VLOOKUP(B263,'FRS geographical categories'!$A$1:$C$46,3,FALSE)</f>
        <v>Non-metropolitan</v>
      </c>
      <c r="E263" t="s">
        <v>9</v>
      </c>
      <c r="F263">
        <v>9</v>
      </c>
      <c r="G263">
        <v>0</v>
      </c>
      <c r="H263">
        <v>0</v>
      </c>
      <c r="J263"/>
      <c r="K263"/>
      <c r="L263"/>
      <c r="M263"/>
      <c r="N263"/>
      <c r="O263"/>
    </row>
    <row r="264" spans="1:15" s="33" customFormat="1" x14ac:dyDescent="0.3">
      <c r="A264" t="s">
        <v>54</v>
      </c>
      <c r="B264" t="s">
        <v>35</v>
      </c>
      <c r="C264" s="33" t="str">
        <f>VLOOKUP(B264,'FRS geographical categories'!$A$1:$C$46,2,FALSE)</f>
        <v>Predominantly Urban</v>
      </c>
      <c r="D264" s="33" t="str">
        <f>VLOOKUP(B264,'FRS geographical categories'!$A$1:$C$46,3,FALSE)</f>
        <v>Non-metropolitan</v>
      </c>
      <c r="E264" t="s">
        <v>9</v>
      </c>
      <c r="F264">
        <v>1</v>
      </c>
      <c r="G264">
        <v>0</v>
      </c>
      <c r="H264">
        <v>1</v>
      </c>
      <c r="J264"/>
      <c r="K264"/>
      <c r="L264"/>
      <c r="M264"/>
      <c r="N264"/>
      <c r="O264"/>
    </row>
    <row r="265" spans="1:15" s="33" customFormat="1" x14ac:dyDescent="0.3">
      <c r="A265" t="s">
        <v>54</v>
      </c>
      <c r="B265" t="s">
        <v>35</v>
      </c>
      <c r="C265" s="33" t="str">
        <f>VLOOKUP(B265,'FRS geographical categories'!$A$1:$C$46,2,FALSE)</f>
        <v>Predominantly Urban</v>
      </c>
      <c r="D265" s="33" t="str">
        <f>VLOOKUP(B265,'FRS geographical categories'!$A$1:$C$46,3,FALSE)</f>
        <v>Non-metropolitan</v>
      </c>
      <c r="E265" t="s">
        <v>10</v>
      </c>
      <c r="F265">
        <v>3</v>
      </c>
      <c r="G265">
        <v>0</v>
      </c>
      <c r="H265">
        <v>0</v>
      </c>
      <c r="J265"/>
      <c r="K265"/>
      <c r="L265"/>
      <c r="M265"/>
      <c r="N265"/>
      <c r="O265"/>
    </row>
    <row r="266" spans="1:15" s="33" customFormat="1" x14ac:dyDescent="0.3">
      <c r="A266" t="s">
        <v>54</v>
      </c>
      <c r="B266" t="s">
        <v>35</v>
      </c>
      <c r="C266" s="33" t="str">
        <f>VLOOKUP(B266,'FRS geographical categories'!$A$1:$C$46,2,FALSE)</f>
        <v>Predominantly Urban</v>
      </c>
      <c r="D266" s="33" t="str">
        <f>VLOOKUP(B266,'FRS geographical categories'!$A$1:$C$46,3,FALSE)</f>
        <v>Non-metropolitan</v>
      </c>
      <c r="E266" t="s">
        <v>13</v>
      </c>
      <c r="F266">
        <v>2</v>
      </c>
      <c r="G266">
        <v>0</v>
      </c>
      <c r="H266">
        <v>0</v>
      </c>
      <c r="J266"/>
      <c r="K266"/>
      <c r="L266"/>
      <c r="M266"/>
      <c r="N266"/>
      <c r="O266"/>
    </row>
    <row r="267" spans="1:15" s="33" customFormat="1" x14ac:dyDescent="0.3">
      <c r="A267" t="s">
        <v>54</v>
      </c>
      <c r="B267" t="s">
        <v>35</v>
      </c>
      <c r="C267" s="33" t="str">
        <f>VLOOKUP(B267,'FRS geographical categories'!$A$1:$C$46,2,FALSE)</f>
        <v>Predominantly Urban</v>
      </c>
      <c r="D267" s="33" t="str">
        <f>VLOOKUP(B267,'FRS geographical categories'!$A$1:$C$46,3,FALSE)</f>
        <v>Non-metropolitan</v>
      </c>
      <c r="E267" t="s">
        <v>11</v>
      </c>
      <c r="F267">
        <v>12</v>
      </c>
      <c r="G267">
        <v>0</v>
      </c>
      <c r="H267">
        <v>0</v>
      </c>
      <c r="J267"/>
      <c r="K267"/>
      <c r="L267"/>
      <c r="M267"/>
      <c r="N267"/>
      <c r="O267"/>
    </row>
    <row r="268" spans="1:15" s="33" customFormat="1" x14ac:dyDescent="0.3">
      <c r="A268" t="s">
        <v>54</v>
      </c>
      <c r="B268" t="s">
        <v>36</v>
      </c>
      <c r="C268" s="33" t="str">
        <f>VLOOKUP(B268,'FRS geographical categories'!$A$1:$C$46,2,FALSE)</f>
        <v>Significantly Rural</v>
      </c>
      <c r="D268" s="33" t="str">
        <f>VLOOKUP(B268,'FRS geographical categories'!$A$1:$C$46,3,FALSE)</f>
        <v>Non-metropolitan</v>
      </c>
      <c r="E268" t="s">
        <v>9</v>
      </c>
      <c r="F268">
        <v>2</v>
      </c>
      <c r="G268">
        <v>0</v>
      </c>
      <c r="H268">
        <v>0</v>
      </c>
      <c r="J268"/>
      <c r="K268"/>
      <c r="L268"/>
      <c r="M268"/>
      <c r="N268"/>
      <c r="O268"/>
    </row>
    <row r="269" spans="1:15" s="33" customFormat="1" x14ac:dyDescent="0.3">
      <c r="A269" t="s">
        <v>54</v>
      </c>
      <c r="B269" t="s">
        <v>36</v>
      </c>
      <c r="C269" s="33" t="str">
        <f>VLOOKUP(B269,'FRS geographical categories'!$A$1:$C$46,2,FALSE)</f>
        <v>Significantly Rural</v>
      </c>
      <c r="D269" s="33" t="str">
        <f>VLOOKUP(B269,'FRS geographical categories'!$A$1:$C$46,3,FALSE)</f>
        <v>Non-metropolitan</v>
      </c>
      <c r="E269" t="s">
        <v>13</v>
      </c>
      <c r="F269">
        <v>1</v>
      </c>
      <c r="G269">
        <v>0</v>
      </c>
      <c r="H269">
        <v>0</v>
      </c>
      <c r="J269"/>
      <c r="K269"/>
      <c r="L269"/>
      <c r="M269"/>
      <c r="N269"/>
      <c r="O269"/>
    </row>
    <row r="270" spans="1:15" s="33" customFormat="1" x14ac:dyDescent="0.3">
      <c r="A270" t="s">
        <v>54</v>
      </c>
      <c r="B270" t="s">
        <v>36</v>
      </c>
      <c r="C270" s="33" t="str">
        <f>VLOOKUP(B270,'FRS geographical categories'!$A$1:$C$46,2,FALSE)</f>
        <v>Significantly Rural</v>
      </c>
      <c r="D270" s="33" t="str">
        <f>VLOOKUP(B270,'FRS geographical categories'!$A$1:$C$46,3,FALSE)</f>
        <v>Non-metropolitan</v>
      </c>
      <c r="E270" t="s">
        <v>11</v>
      </c>
      <c r="F270">
        <v>7</v>
      </c>
      <c r="G270">
        <v>0</v>
      </c>
      <c r="H270">
        <v>0</v>
      </c>
      <c r="J270"/>
      <c r="K270"/>
      <c r="L270"/>
      <c r="M270"/>
      <c r="N270"/>
      <c r="O270"/>
    </row>
    <row r="271" spans="1:15" s="33" customFormat="1" x14ac:dyDescent="0.3">
      <c r="A271" t="s">
        <v>54</v>
      </c>
      <c r="B271" t="s">
        <v>37</v>
      </c>
      <c r="C271" s="33" t="str">
        <f>VLOOKUP(B271,'FRS geographical categories'!$A$1:$C$46,2,FALSE)</f>
        <v>Predominantly Rural</v>
      </c>
      <c r="D271" s="33" t="str">
        <f>VLOOKUP(B271,'FRS geographical categories'!$A$1:$C$46,3,FALSE)</f>
        <v>Non-metropolitan</v>
      </c>
      <c r="E271" t="s">
        <v>9</v>
      </c>
      <c r="F271">
        <v>1</v>
      </c>
      <c r="G271">
        <v>0</v>
      </c>
      <c r="H271">
        <v>0</v>
      </c>
      <c r="J271"/>
      <c r="K271"/>
      <c r="L271"/>
      <c r="M271"/>
      <c r="N271"/>
      <c r="O271"/>
    </row>
    <row r="272" spans="1:15" s="33" customFormat="1" x14ac:dyDescent="0.3">
      <c r="A272" t="s">
        <v>54</v>
      </c>
      <c r="B272" t="s">
        <v>37</v>
      </c>
      <c r="C272" s="33" t="str">
        <f>VLOOKUP(B272,'FRS geographical categories'!$A$1:$C$46,2,FALSE)</f>
        <v>Predominantly Rural</v>
      </c>
      <c r="D272" s="33" t="str">
        <f>VLOOKUP(B272,'FRS geographical categories'!$A$1:$C$46,3,FALSE)</f>
        <v>Non-metropolitan</v>
      </c>
      <c r="E272" t="s">
        <v>11</v>
      </c>
      <c r="F272">
        <v>4</v>
      </c>
      <c r="G272">
        <v>0</v>
      </c>
      <c r="H272">
        <v>0</v>
      </c>
      <c r="J272"/>
      <c r="K272"/>
      <c r="L272"/>
      <c r="M272"/>
      <c r="N272"/>
      <c r="O272"/>
    </row>
    <row r="273" spans="1:15" s="33" customFormat="1" x14ac:dyDescent="0.3">
      <c r="A273" t="s">
        <v>54</v>
      </c>
      <c r="B273" t="s">
        <v>38</v>
      </c>
      <c r="C273" s="33" t="str">
        <f>VLOOKUP(B273,'FRS geographical categories'!$A$1:$C$46,2,FALSE)</f>
        <v>Predominantly Urban</v>
      </c>
      <c r="D273" s="33" t="str">
        <f>VLOOKUP(B273,'FRS geographical categories'!$A$1:$C$46,3,FALSE)</f>
        <v>Metropolitan</v>
      </c>
      <c r="E273" t="s">
        <v>9</v>
      </c>
      <c r="F273">
        <v>20</v>
      </c>
      <c r="G273">
        <v>0</v>
      </c>
      <c r="H273">
        <v>0</v>
      </c>
      <c r="J273"/>
      <c r="K273"/>
      <c r="L273"/>
      <c r="M273"/>
      <c r="N273"/>
      <c r="O273"/>
    </row>
    <row r="274" spans="1:15" s="33" customFormat="1" x14ac:dyDescent="0.3">
      <c r="A274" t="s">
        <v>54</v>
      </c>
      <c r="B274" t="s">
        <v>38</v>
      </c>
      <c r="C274" s="33" t="str">
        <f>VLOOKUP(B274,'FRS geographical categories'!$A$1:$C$46,2,FALSE)</f>
        <v>Predominantly Urban</v>
      </c>
      <c r="D274" s="33" t="str">
        <f>VLOOKUP(B274,'FRS geographical categories'!$A$1:$C$46,3,FALSE)</f>
        <v>Metropolitan</v>
      </c>
      <c r="E274" t="s">
        <v>10</v>
      </c>
      <c r="F274">
        <v>3</v>
      </c>
      <c r="G274">
        <v>0</v>
      </c>
      <c r="H274">
        <v>0</v>
      </c>
      <c r="J274"/>
      <c r="K274"/>
      <c r="L274"/>
      <c r="M274"/>
      <c r="N274"/>
      <c r="O274"/>
    </row>
    <row r="275" spans="1:15" s="33" customFormat="1" x14ac:dyDescent="0.3">
      <c r="A275" t="s">
        <v>54</v>
      </c>
      <c r="B275" t="s">
        <v>38</v>
      </c>
      <c r="C275" s="33" t="str">
        <f>VLOOKUP(B275,'FRS geographical categories'!$A$1:$C$46,2,FALSE)</f>
        <v>Predominantly Urban</v>
      </c>
      <c r="D275" s="33" t="str">
        <f>VLOOKUP(B275,'FRS geographical categories'!$A$1:$C$46,3,FALSE)</f>
        <v>Metropolitan</v>
      </c>
      <c r="E275" t="s">
        <v>13</v>
      </c>
      <c r="F275">
        <v>1</v>
      </c>
      <c r="G275">
        <v>0</v>
      </c>
      <c r="H275">
        <v>0</v>
      </c>
      <c r="J275"/>
      <c r="K275"/>
      <c r="L275"/>
      <c r="M275"/>
      <c r="N275"/>
      <c r="O275"/>
    </row>
    <row r="276" spans="1:15" s="33" customFormat="1" x14ac:dyDescent="0.3">
      <c r="A276" t="s">
        <v>54</v>
      </c>
      <c r="B276" t="s">
        <v>38</v>
      </c>
      <c r="C276" s="33" t="str">
        <f>VLOOKUP(B276,'FRS geographical categories'!$A$1:$C$46,2,FALSE)</f>
        <v>Predominantly Urban</v>
      </c>
      <c r="D276" s="33" t="str">
        <f>VLOOKUP(B276,'FRS geographical categories'!$A$1:$C$46,3,FALSE)</f>
        <v>Metropolitan</v>
      </c>
      <c r="E276" t="s">
        <v>11</v>
      </c>
      <c r="F276">
        <v>3</v>
      </c>
      <c r="G276">
        <v>0</v>
      </c>
      <c r="H276">
        <v>0</v>
      </c>
      <c r="J276"/>
      <c r="K276"/>
      <c r="L276"/>
      <c r="M276"/>
      <c r="N276"/>
      <c r="O276"/>
    </row>
    <row r="277" spans="1:15" s="33" customFormat="1" x14ac:dyDescent="0.3">
      <c r="A277" t="s">
        <v>54</v>
      </c>
      <c r="B277" t="s">
        <v>39</v>
      </c>
      <c r="C277" s="33" t="str">
        <f>VLOOKUP(B277,'FRS geographical categories'!$A$1:$C$46,2,FALSE)</f>
        <v>Predominantly Rural</v>
      </c>
      <c r="D277" s="33" t="str">
        <f>VLOOKUP(B277,'FRS geographical categories'!$A$1:$C$46,3,FALSE)</f>
        <v>Non-metropolitan</v>
      </c>
      <c r="E277" t="s">
        <v>9</v>
      </c>
      <c r="F277">
        <v>1</v>
      </c>
      <c r="G277">
        <v>0</v>
      </c>
      <c r="H277">
        <v>0</v>
      </c>
      <c r="J277"/>
      <c r="K277"/>
      <c r="L277"/>
      <c r="M277"/>
      <c r="N277"/>
      <c r="O277"/>
    </row>
    <row r="278" spans="1:15" s="33" customFormat="1" x14ac:dyDescent="0.3">
      <c r="A278" t="s">
        <v>54</v>
      </c>
      <c r="B278" t="s">
        <v>39</v>
      </c>
      <c r="C278" s="33" t="str">
        <f>VLOOKUP(B278,'FRS geographical categories'!$A$1:$C$46,2,FALSE)</f>
        <v>Predominantly Rural</v>
      </c>
      <c r="D278" s="33" t="str">
        <f>VLOOKUP(B278,'FRS geographical categories'!$A$1:$C$46,3,FALSE)</f>
        <v>Non-metropolitan</v>
      </c>
      <c r="E278" t="s">
        <v>10</v>
      </c>
      <c r="F278">
        <v>1</v>
      </c>
      <c r="G278">
        <v>0</v>
      </c>
      <c r="H278">
        <v>0</v>
      </c>
      <c r="J278"/>
      <c r="K278"/>
      <c r="L278"/>
      <c r="M278"/>
      <c r="N278"/>
      <c r="O278"/>
    </row>
    <row r="279" spans="1:15" s="33" customFormat="1" x14ac:dyDescent="0.3">
      <c r="A279" t="s">
        <v>54</v>
      </c>
      <c r="B279" t="s">
        <v>39</v>
      </c>
      <c r="C279" s="33" t="str">
        <f>VLOOKUP(B279,'FRS geographical categories'!$A$1:$C$46,2,FALSE)</f>
        <v>Predominantly Rural</v>
      </c>
      <c r="D279" s="33" t="str">
        <f>VLOOKUP(B279,'FRS geographical categories'!$A$1:$C$46,3,FALSE)</f>
        <v>Non-metropolitan</v>
      </c>
      <c r="E279" t="s">
        <v>11</v>
      </c>
      <c r="F279">
        <v>1</v>
      </c>
      <c r="G279">
        <v>0</v>
      </c>
      <c r="H279">
        <v>0</v>
      </c>
      <c r="J279"/>
      <c r="K279"/>
      <c r="L279"/>
      <c r="M279"/>
      <c r="N279"/>
      <c r="O279"/>
    </row>
    <row r="280" spans="1:15" s="33" customFormat="1" x14ac:dyDescent="0.3">
      <c r="A280" t="s">
        <v>54</v>
      </c>
      <c r="B280" t="s">
        <v>40</v>
      </c>
      <c r="C280" s="33" t="str">
        <f>VLOOKUP(B280,'FRS geographical categories'!$A$1:$C$46,2,FALSE)</f>
        <v>Predominantly Rural</v>
      </c>
      <c r="D280" s="33" t="str">
        <f>VLOOKUP(B280,'FRS geographical categories'!$A$1:$C$46,3,FALSE)</f>
        <v>Non-metropolitan</v>
      </c>
      <c r="E280" t="s">
        <v>9</v>
      </c>
      <c r="F280">
        <v>1</v>
      </c>
      <c r="G280">
        <v>0</v>
      </c>
      <c r="H280">
        <v>0</v>
      </c>
      <c r="J280"/>
      <c r="K280"/>
      <c r="L280"/>
      <c r="M280"/>
      <c r="N280"/>
      <c r="O280"/>
    </row>
    <row r="281" spans="1:15" s="33" customFormat="1" x14ac:dyDescent="0.3">
      <c r="A281" t="s">
        <v>54</v>
      </c>
      <c r="B281" t="s">
        <v>40</v>
      </c>
      <c r="C281" s="33" t="str">
        <f>VLOOKUP(B281,'FRS geographical categories'!$A$1:$C$46,2,FALSE)</f>
        <v>Predominantly Rural</v>
      </c>
      <c r="D281" s="33" t="str">
        <f>VLOOKUP(B281,'FRS geographical categories'!$A$1:$C$46,3,FALSE)</f>
        <v>Non-metropolitan</v>
      </c>
      <c r="E281" t="s">
        <v>11</v>
      </c>
      <c r="F281">
        <v>7</v>
      </c>
      <c r="G281">
        <v>0</v>
      </c>
      <c r="H281">
        <v>0</v>
      </c>
      <c r="J281"/>
      <c r="K281"/>
      <c r="L281"/>
      <c r="M281"/>
      <c r="N281"/>
      <c r="O281"/>
    </row>
    <row r="282" spans="1:15" s="33" customFormat="1" x14ac:dyDescent="0.3">
      <c r="A282" t="s">
        <v>54</v>
      </c>
      <c r="B282" t="s">
        <v>41</v>
      </c>
      <c r="C282" s="33" t="str">
        <f>VLOOKUP(B282,'FRS geographical categories'!$A$1:$C$46,2,FALSE)</f>
        <v>Significantly Rural</v>
      </c>
      <c r="D282" s="33" t="str">
        <f>VLOOKUP(B282,'FRS geographical categories'!$A$1:$C$46,3,FALSE)</f>
        <v>Non-metropolitan</v>
      </c>
      <c r="E282" t="s">
        <v>9</v>
      </c>
      <c r="F282">
        <v>2</v>
      </c>
      <c r="G282">
        <v>0</v>
      </c>
      <c r="H282">
        <v>0</v>
      </c>
      <c r="J282"/>
      <c r="K282"/>
      <c r="L282"/>
      <c r="M282"/>
      <c r="N282"/>
      <c r="O282"/>
    </row>
    <row r="283" spans="1:15" s="33" customFormat="1" x14ac:dyDescent="0.3">
      <c r="A283" t="s">
        <v>54</v>
      </c>
      <c r="B283" t="s">
        <v>41</v>
      </c>
      <c r="C283" s="33" t="str">
        <f>VLOOKUP(B283,'FRS geographical categories'!$A$1:$C$46,2,FALSE)</f>
        <v>Significantly Rural</v>
      </c>
      <c r="D283" s="33" t="str">
        <f>VLOOKUP(B283,'FRS geographical categories'!$A$1:$C$46,3,FALSE)</f>
        <v>Non-metropolitan</v>
      </c>
      <c r="E283" t="s">
        <v>13</v>
      </c>
      <c r="F283">
        <v>1</v>
      </c>
      <c r="G283">
        <v>0</v>
      </c>
      <c r="H283">
        <v>1</v>
      </c>
      <c r="J283"/>
      <c r="K283"/>
      <c r="L283"/>
      <c r="M283"/>
      <c r="N283"/>
      <c r="O283"/>
    </row>
    <row r="284" spans="1:15" s="33" customFormat="1" x14ac:dyDescent="0.3">
      <c r="A284" t="s">
        <v>54</v>
      </c>
      <c r="B284" t="s">
        <v>41</v>
      </c>
      <c r="C284" s="33" t="str">
        <f>VLOOKUP(B284,'FRS geographical categories'!$A$1:$C$46,2,FALSE)</f>
        <v>Significantly Rural</v>
      </c>
      <c r="D284" s="33" t="str">
        <f>VLOOKUP(B284,'FRS geographical categories'!$A$1:$C$46,3,FALSE)</f>
        <v>Non-metropolitan</v>
      </c>
      <c r="E284" t="s">
        <v>11</v>
      </c>
      <c r="F284">
        <v>3</v>
      </c>
      <c r="G284">
        <v>0</v>
      </c>
      <c r="H284">
        <v>0</v>
      </c>
      <c r="J284"/>
      <c r="K284"/>
      <c r="L284"/>
      <c r="M284"/>
      <c r="N284"/>
      <c r="O284"/>
    </row>
    <row r="285" spans="1:15" s="33" customFormat="1" x14ac:dyDescent="0.3">
      <c r="A285" t="s">
        <v>54</v>
      </c>
      <c r="B285" t="s">
        <v>55</v>
      </c>
      <c r="C285" s="33" t="str">
        <f>VLOOKUP(B285,'FRS geographical categories'!$A$1:$C$46,2,FALSE)</f>
        <v>Predominantly Rural</v>
      </c>
      <c r="D285" s="33" t="str">
        <f>VLOOKUP(B285,'FRS geographical categories'!$A$1:$C$46,3,FALSE)</f>
        <v>Non-metropolitan</v>
      </c>
      <c r="E285" t="s">
        <v>9</v>
      </c>
      <c r="F285">
        <v>2</v>
      </c>
      <c r="G285">
        <v>0</v>
      </c>
      <c r="H285">
        <v>0</v>
      </c>
      <c r="J285"/>
      <c r="K285"/>
      <c r="L285"/>
      <c r="M285"/>
      <c r="N285"/>
      <c r="O285"/>
    </row>
    <row r="286" spans="1:15" s="33" customFormat="1" x14ac:dyDescent="0.3">
      <c r="A286" t="s">
        <v>54</v>
      </c>
      <c r="B286" t="s">
        <v>55</v>
      </c>
      <c r="C286" s="33" t="str">
        <f>VLOOKUP(B286,'FRS geographical categories'!$A$1:$C$46,2,FALSE)</f>
        <v>Predominantly Rural</v>
      </c>
      <c r="D286" s="33" t="str">
        <f>VLOOKUP(B286,'FRS geographical categories'!$A$1:$C$46,3,FALSE)</f>
        <v>Non-metropolitan</v>
      </c>
      <c r="E286" t="s">
        <v>11</v>
      </c>
      <c r="F286">
        <v>1</v>
      </c>
      <c r="G286">
        <v>0</v>
      </c>
      <c r="H286">
        <v>0</v>
      </c>
      <c r="J286"/>
      <c r="K286"/>
      <c r="L286"/>
      <c r="M286"/>
      <c r="N286"/>
      <c r="O286"/>
    </row>
    <row r="287" spans="1:15" s="33" customFormat="1" x14ac:dyDescent="0.3">
      <c r="A287" t="s">
        <v>54</v>
      </c>
      <c r="B287" t="s">
        <v>42</v>
      </c>
      <c r="C287" s="33" t="str">
        <f>VLOOKUP(B287,'FRS geographical categories'!$A$1:$C$46,2,FALSE)</f>
        <v>Predominantly Urban</v>
      </c>
      <c r="D287" s="33" t="str">
        <f>VLOOKUP(B287,'FRS geographical categories'!$A$1:$C$46,3,FALSE)</f>
        <v>Non-metropolitan</v>
      </c>
      <c r="E287" t="s">
        <v>9</v>
      </c>
      <c r="F287">
        <v>2</v>
      </c>
      <c r="G287">
        <v>0</v>
      </c>
      <c r="H287">
        <v>0</v>
      </c>
      <c r="J287"/>
      <c r="K287"/>
      <c r="L287"/>
      <c r="M287"/>
      <c r="N287"/>
      <c r="O287"/>
    </row>
    <row r="288" spans="1:15" s="33" customFormat="1" x14ac:dyDescent="0.3">
      <c r="A288" t="s">
        <v>54</v>
      </c>
      <c r="B288" t="s">
        <v>42</v>
      </c>
      <c r="C288" s="33" t="str">
        <f>VLOOKUP(B288,'FRS geographical categories'!$A$1:$C$46,2,FALSE)</f>
        <v>Predominantly Urban</v>
      </c>
      <c r="D288" s="33" t="str">
        <f>VLOOKUP(B288,'FRS geographical categories'!$A$1:$C$46,3,FALSE)</f>
        <v>Non-metropolitan</v>
      </c>
      <c r="E288" t="s">
        <v>10</v>
      </c>
      <c r="F288">
        <v>3</v>
      </c>
      <c r="G288">
        <v>0</v>
      </c>
      <c r="H288">
        <v>0</v>
      </c>
      <c r="J288"/>
      <c r="K288"/>
      <c r="L288"/>
      <c r="M288"/>
      <c r="N288"/>
      <c r="O288"/>
    </row>
    <row r="289" spans="1:15" s="33" customFormat="1" x14ac:dyDescent="0.3">
      <c r="A289" t="s">
        <v>54</v>
      </c>
      <c r="B289" t="s">
        <v>42</v>
      </c>
      <c r="C289" s="33" t="str">
        <f>VLOOKUP(B289,'FRS geographical categories'!$A$1:$C$46,2,FALSE)</f>
        <v>Predominantly Urban</v>
      </c>
      <c r="D289" s="33" t="str">
        <f>VLOOKUP(B289,'FRS geographical categories'!$A$1:$C$46,3,FALSE)</f>
        <v>Non-metropolitan</v>
      </c>
      <c r="E289" t="s">
        <v>10</v>
      </c>
      <c r="F289">
        <v>1</v>
      </c>
      <c r="G289">
        <v>0</v>
      </c>
      <c r="H289">
        <v>3</v>
      </c>
      <c r="J289"/>
      <c r="K289"/>
      <c r="L289"/>
      <c r="M289"/>
      <c r="N289"/>
      <c r="O289"/>
    </row>
    <row r="290" spans="1:15" s="33" customFormat="1" x14ac:dyDescent="0.3">
      <c r="A290" t="s">
        <v>54</v>
      </c>
      <c r="B290" t="s">
        <v>42</v>
      </c>
      <c r="C290" s="33" t="str">
        <f>VLOOKUP(B290,'FRS geographical categories'!$A$1:$C$46,2,FALSE)</f>
        <v>Predominantly Urban</v>
      </c>
      <c r="D290" s="33" t="str">
        <f>VLOOKUP(B290,'FRS geographical categories'!$A$1:$C$46,3,FALSE)</f>
        <v>Non-metropolitan</v>
      </c>
      <c r="E290" t="s">
        <v>13</v>
      </c>
      <c r="F290">
        <v>2</v>
      </c>
      <c r="G290">
        <v>0</v>
      </c>
      <c r="H290">
        <v>0</v>
      </c>
      <c r="J290"/>
      <c r="K290"/>
      <c r="L290"/>
      <c r="M290"/>
      <c r="N290"/>
      <c r="O290"/>
    </row>
    <row r="291" spans="1:15" s="33" customFormat="1" x14ac:dyDescent="0.3">
      <c r="A291" t="s">
        <v>54</v>
      </c>
      <c r="B291" t="s">
        <v>42</v>
      </c>
      <c r="C291" s="33" t="str">
        <f>VLOOKUP(B291,'FRS geographical categories'!$A$1:$C$46,2,FALSE)</f>
        <v>Predominantly Urban</v>
      </c>
      <c r="D291" s="33" t="str">
        <f>VLOOKUP(B291,'FRS geographical categories'!$A$1:$C$46,3,FALSE)</f>
        <v>Non-metropolitan</v>
      </c>
      <c r="E291" t="s">
        <v>11</v>
      </c>
      <c r="F291">
        <v>14</v>
      </c>
      <c r="G291">
        <v>0</v>
      </c>
      <c r="H291">
        <v>0</v>
      </c>
      <c r="J291"/>
      <c r="K291"/>
      <c r="L291"/>
      <c r="M291"/>
      <c r="N291"/>
      <c r="O291"/>
    </row>
    <row r="292" spans="1:15" s="33" customFormat="1" x14ac:dyDescent="0.3">
      <c r="A292" t="s">
        <v>54</v>
      </c>
      <c r="B292" t="s">
        <v>42</v>
      </c>
      <c r="C292" s="33" t="str">
        <f>VLOOKUP(B292,'FRS geographical categories'!$A$1:$C$46,2,FALSE)</f>
        <v>Predominantly Urban</v>
      </c>
      <c r="D292" s="33" t="str">
        <f>VLOOKUP(B292,'FRS geographical categories'!$A$1:$C$46,3,FALSE)</f>
        <v>Non-metropolitan</v>
      </c>
      <c r="E292" t="s">
        <v>11</v>
      </c>
      <c r="F292">
        <v>1</v>
      </c>
      <c r="G292">
        <v>0</v>
      </c>
      <c r="H292">
        <v>1</v>
      </c>
      <c r="J292"/>
      <c r="K292"/>
      <c r="L292"/>
      <c r="M292"/>
      <c r="N292"/>
      <c r="O292"/>
    </row>
    <row r="293" spans="1:15" s="33" customFormat="1" x14ac:dyDescent="0.3">
      <c r="A293" t="s">
        <v>54</v>
      </c>
      <c r="B293" t="s">
        <v>43</v>
      </c>
      <c r="C293" s="33" t="str">
        <f>VLOOKUP(B293,'FRS geographical categories'!$A$1:$C$46,2,FALSE)</f>
        <v>Predominantly Rural</v>
      </c>
      <c r="D293" s="33" t="str">
        <f>VLOOKUP(B293,'FRS geographical categories'!$A$1:$C$46,3,FALSE)</f>
        <v>Non-metropolitan</v>
      </c>
      <c r="E293" t="s">
        <v>9</v>
      </c>
      <c r="F293">
        <v>1</v>
      </c>
      <c r="G293">
        <v>0</v>
      </c>
      <c r="H293">
        <v>0</v>
      </c>
      <c r="J293"/>
      <c r="K293"/>
      <c r="L293"/>
      <c r="M293"/>
      <c r="N293"/>
      <c r="O293"/>
    </row>
    <row r="294" spans="1:15" s="33" customFormat="1" x14ac:dyDescent="0.3">
      <c r="A294" t="s">
        <v>54</v>
      </c>
      <c r="B294" t="s">
        <v>43</v>
      </c>
      <c r="C294" s="33" t="str">
        <f>VLOOKUP(B294,'FRS geographical categories'!$A$1:$C$46,2,FALSE)</f>
        <v>Predominantly Rural</v>
      </c>
      <c r="D294" s="33" t="str">
        <f>VLOOKUP(B294,'FRS geographical categories'!$A$1:$C$46,3,FALSE)</f>
        <v>Non-metropolitan</v>
      </c>
      <c r="E294" t="s">
        <v>10</v>
      </c>
      <c r="F294">
        <v>1</v>
      </c>
      <c r="G294">
        <v>0</v>
      </c>
      <c r="H294">
        <v>0</v>
      </c>
      <c r="J294"/>
      <c r="K294"/>
      <c r="L294"/>
      <c r="M294"/>
      <c r="N294"/>
      <c r="O294"/>
    </row>
    <row r="295" spans="1:15" s="33" customFormat="1" x14ac:dyDescent="0.3">
      <c r="A295" t="s">
        <v>54</v>
      </c>
      <c r="B295" t="s">
        <v>43</v>
      </c>
      <c r="C295" s="33" t="str">
        <f>VLOOKUP(B295,'FRS geographical categories'!$A$1:$C$46,2,FALSE)</f>
        <v>Predominantly Rural</v>
      </c>
      <c r="D295" s="33" t="str">
        <f>VLOOKUP(B295,'FRS geographical categories'!$A$1:$C$46,3,FALSE)</f>
        <v>Non-metropolitan</v>
      </c>
      <c r="E295" t="s">
        <v>11</v>
      </c>
      <c r="F295">
        <v>1</v>
      </c>
      <c r="G295">
        <v>0</v>
      </c>
      <c r="H295">
        <v>0</v>
      </c>
      <c r="J295"/>
      <c r="K295"/>
      <c r="L295"/>
      <c r="M295"/>
      <c r="N295"/>
      <c r="O295"/>
    </row>
    <row r="296" spans="1:15" s="33" customFormat="1" x14ac:dyDescent="0.3">
      <c r="A296" t="s">
        <v>54</v>
      </c>
      <c r="B296" t="s">
        <v>44</v>
      </c>
      <c r="C296" s="33" t="str">
        <f>VLOOKUP(B296,'FRS geographical categories'!$A$1:$C$46,2,FALSE)</f>
        <v>Predominantly Rural</v>
      </c>
      <c r="D296" s="33" t="str">
        <f>VLOOKUP(B296,'FRS geographical categories'!$A$1:$C$46,3,FALSE)</f>
        <v>Non-metropolitan</v>
      </c>
      <c r="E296" t="s">
        <v>9</v>
      </c>
      <c r="F296">
        <v>1</v>
      </c>
      <c r="G296">
        <v>0</v>
      </c>
      <c r="H296">
        <v>0</v>
      </c>
      <c r="J296"/>
      <c r="K296"/>
      <c r="L296"/>
      <c r="M296"/>
      <c r="N296"/>
      <c r="O296"/>
    </row>
    <row r="297" spans="1:15" s="33" customFormat="1" x14ac:dyDescent="0.3">
      <c r="A297" t="s">
        <v>54</v>
      </c>
      <c r="B297" t="s">
        <v>44</v>
      </c>
      <c r="C297" s="33" t="str">
        <f>VLOOKUP(B297,'FRS geographical categories'!$A$1:$C$46,2,FALSE)</f>
        <v>Predominantly Rural</v>
      </c>
      <c r="D297" s="33" t="str">
        <f>VLOOKUP(B297,'FRS geographical categories'!$A$1:$C$46,3,FALSE)</f>
        <v>Non-metropolitan</v>
      </c>
      <c r="E297" t="s">
        <v>11</v>
      </c>
      <c r="F297">
        <v>5</v>
      </c>
      <c r="G297">
        <v>0</v>
      </c>
      <c r="H297">
        <v>0</v>
      </c>
      <c r="J297"/>
      <c r="K297"/>
      <c r="L297"/>
      <c r="M297"/>
      <c r="N297"/>
      <c r="O297"/>
    </row>
    <row r="298" spans="1:15" s="33" customFormat="1" x14ac:dyDescent="0.3">
      <c r="A298" t="s">
        <v>54</v>
      </c>
      <c r="B298" t="s">
        <v>45</v>
      </c>
      <c r="C298" s="33" t="str">
        <f>VLOOKUP(B298,'FRS geographical categories'!$A$1:$C$46,2,FALSE)</f>
        <v>Predominantly Urban</v>
      </c>
      <c r="D298" s="33" t="str">
        <f>VLOOKUP(B298,'FRS geographical categories'!$A$1:$C$46,3,FALSE)</f>
        <v>Metropolitan</v>
      </c>
      <c r="E298" t="s">
        <v>8</v>
      </c>
      <c r="F298">
        <v>1</v>
      </c>
      <c r="G298">
        <v>0</v>
      </c>
      <c r="H298">
        <v>0</v>
      </c>
      <c r="J298"/>
      <c r="K298"/>
      <c r="L298"/>
      <c r="M298"/>
      <c r="N298"/>
      <c r="O298"/>
    </row>
    <row r="299" spans="1:15" s="33" customFormat="1" x14ac:dyDescent="0.3">
      <c r="A299" t="s">
        <v>54</v>
      </c>
      <c r="B299" t="s">
        <v>45</v>
      </c>
      <c r="C299" s="33" t="str">
        <f>VLOOKUP(B299,'FRS geographical categories'!$A$1:$C$46,2,FALSE)</f>
        <v>Predominantly Urban</v>
      </c>
      <c r="D299" s="33" t="str">
        <f>VLOOKUP(B299,'FRS geographical categories'!$A$1:$C$46,3,FALSE)</f>
        <v>Metropolitan</v>
      </c>
      <c r="E299" t="s">
        <v>9</v>
      </c>
      <c r="F299">
        <v>10</v>
      </c>
      <c r="G299">
        <v>0</v>
      </c>
      <c r="H299">
        <v>0</v>
      </c>
      <c r="J299"/>
      <c r="K299"/>
      <c r="L299"/>
      <c r="M299"/>
      <c r="N299"/>
      <c r="O299"/>
    </row>
    <row r="300" spans="1:15" s="33" customFormat="1" x14ac:dyDescent="0.3">
      <c r="A300" t="s">
        <v>54</v>
      </c>
      <c r="B300" t="s">
        <v>45</v>
      </c>
      <c r="C300" s="33" t="str">
        <f>VLOOKUP(B300,'FRS geographical categories'!$A$1:$C$46,2,FALSE)</f>
        <v>Predominantly Urban</v>
      </c>
      <c r="D300" s="33" t="str">
        <f>VLOOKUP(B300,'FRS geographical categories'!$A$1:$C$46,3,FALSE)</f>
        <v>Metropolitan</v>
      </c>
      <c r="E300" t="s">
        <v>11</v>
      </c>
      <c r="F300">
        <v>17</v>
      </c>
      <c r="G300">
        <v>0</v>
      </c>
      <c r="H300">
        <v>0</v>
      </c>
      <c r="J300"/>
      <c r="K300"/>
      <c r="L300"/>
      <c r="M300"/>
      <c r="N300"/>
      <c r="O300"/>
    </row>
    <row r="301" spans="1:15" s="33" customFormat="1" x14ac:dyDescent="0.3">
      <c r="A301" t="s">
        <v>54</v>
      </c>
      <c r="B301" t="s">
        <v>46</v>
      </c>
      <c r="C301" s="33" t="str">
        <f>VLOOKUP(B301,'FRS geographical categories'!$A$1:$C$46,2,FALSE)</f>
        <v>Significantly Rural</v>
      </c>
      <c r="D301" s="33" t="str">
        <f>VLOOKUP(B301,'FRS geographical categories'!$A$1:$C$46,3,FALSE)</f>
        <v>Non-metropolitan</v>
      </c>
      <c r="E301" t="s">
        <v>8</v>
      </c>
      <c r="F301">
        <v>1</v>
      </c>
      <c r="G301">
        <v>0</v>
      </c>
      <c r="H301">
        <v>0</v>
      </c>
      <c r="J301"/>
      <c r="K301"/>
      <c r="L301"/>
      <c r="M301"/>
      <c r="N301"/>
      <c r="O301"/>
    </row>
    <row r="302" spans="1:15" s="33" customFormat="1" x14ac:dyDescent="0.3">
      <c r="A302" t="s">
        <v>54</v>
      </c>
      <c r="B302" t="s">
        <v>46</v>
      </c>
      <c r="C302" s="33" t="str">
        <f>VLOOKUP(B302,'FRS geographical categories'!$A$1:$C$46,2,FALSE)</f>
        <v>Significantly Rural</v>
      </c>
      <c r="D302" s="33" t="str">
        <f>VLOOKUP(B302,'FRS geographical categories'!$A$1:$C$46,3,FALSE)</f>
        <v>Non-metropolitan</v>
      </c>
      <c r="E302" t="s">
        <v>9</v>
      </c>
      <c r="F302">
        <v>6</v>
      </c>
      <c r="G302">
        <v>0</v>
      </c>
      <c r="H302">
        <v>0</v>
      </c>
      <c r="J302"/>
      <c r="K302"/>
      <c r="L302"/>
      <c r="M302"/>
      <c r="N302"/>
      <c r="O302"/>
    </row>
    <row r="303" spans="1:15" s="33" customFormat="1" x14ac:dyDescent="0.3">
      <c r="A303" t="s">
        <v>54</v>
      </c>
      <c r="B303" t="s">
        <v>46</v>
      </c>
      <c r="C303" s="33" t="str">
        <f>VLOOKUP(B303,'FRS geographical categories'!$A$1:$C$46,2,FALSE)</f>
        <v>Significantly Rural</v>
      </c>
      <c r="D303" s="33" t="str">
        <f>VLOOKUP(B303,'FRS geographical categories'!$A$1:$C$46,3,FALSE)</f>
        <v>Non-metropolitan</v>
      </c>
      <c r="E303" t="s">
        <v>9</v>
      </c>
      <c r="F303">
        <v>1</v>
      </c>
      <c r="G303">
        <v>0</v>
      </c>
      <c r="H303">
        <v>1</v>
      </c>
      <c r="J303"/>
      <c r="K303"/>
      <c r="L303"/>
      <c r="M303"/>
      <c r="N303"/>
      <c r="O303"/>
    </row>
    <row r="304" spans="1:15" s="33" customFormat="1" x14ac:dyDescent="0.3">
      <c r="A304" t="s">
        <v>54</v>
      </c>
      <c r="B304" t="s">
        <v>46</v>
      </c>
      <c r="C304" s="33" t="str">
        <f>VLOOKUP(B304,'FRS geographical categories'!$A$1:$C$46,2,FALSE)</f>
        <v>Significantly Rural</v>
      </c>
      <c r="D304" s="33" t="str">
        <f>VLOOKUP(B304,'FRS geographical categories'!$A$1:$C$46,3,FALSE)</f>
        <v>Non-metropolitan</v>
      </c>
      <c r="E304" t="s">
        <v>10</v>
      </c>
      <c r="F304">
        <v>1</v>
      </c>
      <c r="G304">
        <v>0</v>
      </c>
      <c r="H304">
        <v>0</v>
      </c>
      <c r="J304"/>
      <c r="K304"/>
      <c r="L304"/>
      <c r="M304"/>
      <c r="N304"/>
      <c r="O304"/>
    </row>
    <row r="305" spans="1:15" s="33" customFormat="1" x14ac:dyDescent="0.3">
      <c r="A305" t="s">
        <v>54</v>
      </c>
      <c r="B305" t="s">
        <v>46</v>
      </c>
      <c r="C305" s="33" t="str">
        <f>VLOOKUP(B305,'FRS geographical categories'!$A$1:$C$46,2,FALSE)</f>
        <v>Significantly Rural</v>
      </c>
      <c r="D305" s="33" t="str">
        <f>VLOOKUP(B305,'FRS geographical categories'!$A$1:$C$46,3,FALSE)</f>
        <v>Non-metropolitan</v>
      </c>
      <c r="E305" t="s">
        <v>11</v>
      </c>
      <c r="F305">
        <v>11</v>
      </c>
      <c r="G305">
        <v>0</v>
      </c>
      <c r="H305">
        <v>0</v>
      </c>
      <c r="J305"/>
      <c r="K305"/>
      <c r="L305"/>
      <c r="M305"/>
      <c r="N305"/>
      <c r="O305"/>
    </row>
    <row r="306" spans="1:15" s="33" customFormat="1" x14ac:dyDescent="0.3">
      <c r="A306" t="s">
        <v>54</v>
      </c>
      <c r="B306" t="s">
        <v>47</v>
      </c>
      <c r="C306" s="33" t="str">
        <f>VLOOKUP(B306,'FRS geographical categories'!$A$1:$C$46,2,FALSE)</f>
        <v>Predominantly Rural</v>
      </c>
      <c r="D306" s="33" t="str">
        <f>VLOOKUP(B306,'FRS geographical categories'!$A$1:$C$46,3,FALSE)</f>
        <v>Non-metropolitan</v>
      </c>
      <c r="E306" t="s">
        <v>11</v>
      </c>
      <c r="F306">
        <v>3</v>
      </c>
      <c r="G306">
        <v>0</v>
      </c>
      <c r="H306">
        <v>0</v>
      </c>
      <c r="J306"/>
      <c r="K306"/>
      <c r="L306"/>
      <c r="M306"/>
      <c r="N306"/>
      <c r="O306"/>
    </row>
    <row r="307" spans="1:15" s="33" customFormat="1" x14ac:dyDescent="0.3">
      <c r="A307" t="s">
        <v>54</v>
      </c>
      <c r="B307" t="s">
        <v>48</v>
      </c>
      <c r="C307" s="33" t="str">
        <f>VLOOKUP(B307,'FRS geographical categories'!$A$1:$C$46,2,FALSE)</f>
        <v>Predominantly Urban</v>
      </c>
      <c r="D307" s="33" t="str">
        <f>VLOOKUP(B307,'FRS geographical categories'!$A$1:$C$46,3,FALSE)</f>
        <v>Non-metropolitan</v>
      </c>
      <c r="E307" t="s">
        <v>8</v>
      </c>
      <c r="F307">
        <v>1</v>
      </c>
      <c r="G307">
        <v>0</v>
      </c>
      <c r="H307">
        <v>0</v>
      </c>
      <c r="J307"/>
      <c r="K307"/>
      <c r="L307"/>
      <c r="M307"/>
      <c r="N307"/>
      <c r="O307"/>
    </row>
    <row r="308" spans="1:15" s="33" customFormat="1" x14ac:dyDescent="0.3">
      <c r="A308" t="s">
        <v>54</v>
      </c>
      <c r="B308" t="s">
        <v>48</v>
      </c>
      <c r="C308" s="33" t="str">
        <f>VLOOKUP(B308,'FRS geographical categories'!$A$1:$C$46,2,FALSE)</f>
        <v>Predominantly Urban</v>
      </c>
      <c r="D308" s="33" t="str">
        <f>VLOOKUP(B308,'FRS geographical categories'!$A$1:$C$46,3,FALSE)</f>
        <v>Non-metropolitan</v>
      </c>
      <c r="E308" t="s">
        <v>10</v>
      </c>
      <c r="F308">
        <v>3</v>
      </c>
      <c r="G308">
        <v>0</v>
      </c>
      <c r="H308">
        <v>0</v>
      </c>
      <c r="J308"/>
      <c r="K308"/>
      <c r="L308"/>
      <c r="M308"/>
      <c r="N308"/>
      <c r="O308"/>
    </row>
    <row r="309" spans="1:15" s="33" customFormat="1" x14ac:dyDescent="0.3">
      <c r="A309" t="s">
        <v>54</v>
      </c>
      <c r="B309" t="s">
        <v>48</v>
      </c>
      <c r="C309" s="33" t="str">
        <f>VLOOKUP(B309,'FRS geographical categories'!$A$1:$C$46,2,FALSE)</f>
        <v>Predominantly Urban</v>
      </c>
      <c r="D309" s="33" t="str">
        <f>VLOOKUP(B309,'FRS geographical categories'!$A$1:$C$46,3,FALSE)</f>
        <v>Non-metropolitan</v>
      </c>
      <c r="E309" t="s">
        <v>13</v>
      </c>
      <c r="F309">
        <v>1</v>
      </c>
      <c r="G309">
        <v>0</v>
      </c>
      <c r="H309">
        <v>0</v>
      </c>
      <c r="J309"/>
      <c r="K309"/>
      <c r="L309"/>
      <c r="M309"/>
      <c r="N309"/>
      <c r="O309"/>
    </row>
    <row r="310" spans="1:15" s="33" customFormat="1" x14ac:dyDescent="0.3">
      <c r="A310" t="s">
        <v>54</v>
      </c>
      <c r="B310" t="s">
        <v>48</v>
      </c>
      <c r="C310" s="33" t="str">
        <f>VLOOKUP(B310,'FRS geographical categories'!$A$1:$C$46,2,FALSE)</f>
        <v>Predominantly Urban</v>
      </c>
      <c r="D310" s="33" t="str">
        <f>VLOOKUP(B310,'FRS geographical categories'!$A$1:$C$46,3,FALSE)</f>
        <v>Non-metropolitan</v>
      </c>
      <c r="E310" t="s">
        <v>13</v>
      </c>
      <c r="F310">
        <v>1</v>
      </c>
      <c r="G310">
        <v>0</v>
      </c>
      <c r="H310">
        <v>1</v>
      </c>
      <c r="J310"/>
      <c r="K310"/>
      <c r="L310"/>
      <c r="M310"/>
      <c r="N310"/>
      <c r="O310"/>
    </row>
    <row r="311" spans="1:15" s="33" customFormat="1" x14ac:dyDescent="0.3">
      <c r="A311" t="s">
        <v>54</v>
      </c>
      <c r="B311" t="s">
        <v>48</v>
      </c>
      <c r="C311" s="33" t="str">
        <f>VLOOKUP(B311,'FRS geographical categories'!$A$1:$C$46,2,FALSE)</f>
        <v>Predominantly Urban</v>
      </c>
      <c r="D311" s="33" t="str">
        <f>VLOOKUP(B311,'FRS geographical categories'!$A$1:$C$46,3,FALSE)</f>
        <v>Non-metropolitan</v>
      </c>
      <c r="E311" t="s">
        <v>11</v>
      </c>
      <c r="F311">
        <v>4</v>
      </c>
      <c r="G311">
        <v>0</v>
      </c>
      <c r="H311">
        <v>0</v>
      </c>
      <c r="J311"/>
      <c r="K311"/>
      <c r="L311"/>
      <c r="M311"/>
      <c r="N311"/>
      <c r="O311"/>
    </row>
    <row r="312" spans="1:15" s="33" customFormat="1" x14ac:dyDescent="0.3">
      <c r="A312" t="s">
        <v>54</v>
      </c>
      <c r="B312" t="s">
        <v>49</v>
      </c>
      <c r="C312" s="33" t="str">
        <f>VLOOKUP(B312,'FRS geographical categories'!$A$1:$C$46,2,FALSE)</f>
        <v>Predominantly Urban</v>
      </c>
      <c r="D312" s="33" t="str">
        <f>VLOOKUP(B312,'FRS geographical categories'!$A$1:$C$46,3,FALSE)</f>
        <v>Metropolitan</v>
      </c>
      <c r="E312" t="s">
        <v>8</v>
      </c>
      <c r="F312">
        <v>2</v>
      </c>
      <c r="G312">
        <v>0</v>
      </c>
      <c r="H312">
        <v>0</v>
      </c>
      <c r="J312"/>
      <c r="K312"/>
      <c r="L312"/>
      <c r="M312"/>
      <c r="N312"/>
      <c r="O312"/>
    </row>
    <row r="313" spans="1:15" s="33" customFormat="1" x14ac:dyDescent="0.3">
      <c r="A313" t="s">
        <v>54</v>
      </c>
      <c r="B313" t="s">
        <v>49</v>
      </c>
      <c r="C313" s="33" t="str">
        <f>VLOOKUP(B313,'FRS geographical categories'!$A$1:$C$46,2,FALSE)</f>
        <v>Predominantly Urban</v>
      </c>
      <c r="D313" s="33" t="str">
        <f>VLOOKUP(B313,'FRS geographical categories'!$A$1:$C$46,3,FALSE)</f>
        <v>Metropolitan</v>
      </c>
      <c r="E313" t="s">
        <v>9</v>
      </c>
      <c r="F313">
        <v>20</v>
      </c>
      <c r="G313">
        <v>0</v>
      </c>
      <c r="H313">
        <v>0</v>
      </c>
      <c r="J313"/>
      <c r="K313"/>
      <c r="L313"/>
      <c r="M313"/>
      <c r="N313"/>
      <c r="O313"/>
    </row>
    <row r="314" spans="1:15" s="33" customFormat="1" x14ac:dyDescent="0.3">
      <c r="A314" t="s">
        <v>54</v>
      </c>
      <c r="B314" t="s">
        <v>49</v>
      </c>
      <c r="C314" s="33" t="str">
        <f>VLOOKUP(B314,'FRS geographical categories'!$A$1:$C$46,2,FALSE)</f>
        <v>Predominantly Urban</v>
      </c>
      <c r="D314" s="33" t="str">
        <f>VLOOKUP(B314,'FRS geographical categories'!$A$1:$C$46,3,FALSE)</f>
        <v>Metropolitan</v>
      </c>
      <c r="E314" t="s">
        <v>9</v>
      </c>
      <c r="F314">
        <v>1</v>
      </c>
      <c r="G314">
        <v>0</v>
      </c>
      <c r="H314">
        <v>1</v>
      </c>
      <c r="J314"/>
      <c r="K314"/>
      <c r="L314"/>
      <c r="M314"/>
      <c r="N314"/>
      <c r="O314"/>
    </row>
    <row r="315" spans="1:15" s="33" customFormat="1" x14ac:dyDescent="0.3">
      <c r="A315" t="s">
        <v>54</v>
      </c>
      <c r="B315" t="s">
        <v>49</v>
      </c>
      <c r="C315" s="33" t="str">
        <f>VLOOKUP(B315,'FRS geographical categories'!$A$1:$C$46,2,FALSE)</f>
        <v>Predominantly Urban</v>
      </c>
      <c r="D315" s="33" t="str">
        <f>VLOOKUP(B315,'FRS geographical categories'!$A$1:$C$46,3,FALSE)</f>
        <v>Metropolitan</v>
      </c>
      <c r="E315" t="s">
        <v>10</v>
      </c>
      <c r="F315">
        <v>3</v>
      </c>
      <c r="G315">
        <v>0</v>
      </c>
      <c r="H315">
        <v>0</v>
      </c>
      <c r="J315"/>
      <c r="K315"/>
      <c r="L315"/>
      <c r="M315"/>
      <c r="N315"/>
      <c r="O315"/>
    </row>
    <row r="316" spans="1:15" s="33" customFormat="1" x14ac:dyDescent="0.3">
      <c r="A316" t="s">
        <v>54</v>
      </c>
      <c r="B316" t="s">
        <v>49</v>
      </c>
      <c r="C316" s="33" t="str">
        <f>VLOOKUP(B316,'FRS geographical categories'!$A$1:$C$46,2,FALSE)</f>
        <v>Predominantly Urban</v>
      </c>
      <c r="D316" s="33" t="str">
        <f>VLOOKUP(B316,'FRS geographical categories'!$A$1:$C$46,3,FALSE)</f>
        <v>Metropolitan</v>
      </c>
      <c r="E316" t="s">
        <v>13</v>
      </c>
      <c r="F316">
        <v>2</v>
      </c>
      <c r="G316">
        <v>0</v>
      </c>
      <c r="H316">
        <v>0</v>
      </c>
      <c r="J316"/>
      <c r="K316"/>
      <c r="L316"/>
      <c r="M316"/>
      <c r="N316"/>
      <c r="O316"/>
    </row>
    <row r="317" spans="1:15" s="33" customFormat="1" x14ac:dyDescent="0.3">
      <c r="A317" t="s">
        <v>54</v>
      </c>
      <c r="B317" t="s">
        <v>49</v>
      </c>
      <c r="C317" s="33" t="str">
        <f>VLOOKUP(B317,'FRS geographical categories'!$A$1:$C$46,2,FALSE)</f>
        <v>Predominantly Urban</v>
      </c>
      <c r="D317" s="33" t="str">
        <f>VLOOKUP(B317,'FRS geographical categories'!$A$1:$C$46,3,FALSE)</f>
        <v>Metropolitan</v>
      </c>
      <c r="E317" t="s">
        <v>13</v>
      </c>
      <c r="F317">
        <v>1</v>
      </c>
      <c r="G317">
        <v>0</v>
      </c>
      <c r="H317">
        <v>1</v>
      </c>
      <c r="J317"/>
      <c r="K317"/>
      <c r="L317"/>
      <c r="M317"/>
      <c r="N317"/>
      <c r="O317"/>
    </row>
    <row r="318" spans="1:15" s="33" customFormat="1" x14ac:dyDescent="0.3">
      <c r="A318" t="s">
        <v>54</v>
      </c>
      <c r="B318" t="s">
        <v>49</v>
      </c>
      <c r="C318" s="33" t="str">
        <f>VLOOKUP(B318,'FRS geographical categories'!$A$1:$C$46,2,FALSE)</f>
        <v>Predominantly Urban</v>
      </c>
      <c r="D318" s="33" t="str">
        <f>VLOOKUP(B318,'FRS geographical categories'!$A$1:$C$46,3,FALSE)</f>
        <v>Metropolitan</v>
      </c>
      <c r="E318" t="s">
        <v>11</v>
      </c>
      <c r="F318">
        <v>25</v>
      </c>
      <c r="G318">
        <v>0</v>
      </c>
      <c r="H318">
        <v>0</v>
      </c>
      <c r="J318"/>
      <c r="K318"/>
      <c r="L318"/>
      <c r="M318"/>
      <c r="N318"/>
      <c r="O318"/>
    </row>
    <row r="319" spans="1:15" s="33" customFormat="1" x14ac:dyDescent="0.3">
      <c r="A319" t="s">
        <v>54</v>
      </c>
      <c r="B319" t="s">
        <v>50</v>
      </c>
      <c r="C319" s="33" t="str">
        <f>VLOOKUP(B319,'FRS geographical categories'!$A$1:$C$46,2,FALSE)</f>
        <v>Significantly Rural</v>
      </c>
      <c r="D319" s="33" t="str">
        <f>VLOOKUP(B319,'FRS geographical categories'!$A$1:$C$46,3,FALSE)</f>
        <v>Non-metropolitan</v>
      </c>
      <c r="E319" t="s">
        <v>11</v>
      </c>
      <c r="F319">
        <v>1</v>
      </c>
      <c r="G319">
        <v>0</v>
      </c>
      <c r="H319">
        <v>0</v>
      </c>
      <c r="J319"/>
      <c r="K319"/>
      <c r="L319"/>
      <c r="M319"/>
      <c r="N319"/>
      <c r="O319"/>
    </row>
    <row r="320" spans="1:15" s="33" customFormat="1" x14ac:dyDescent="0.3">
      <c r="A320" t="s">
        <v>54</v>
      </c>
      <c r="B320" t="s">
        <v>51</v>
      </c>
      <c r="C320" s="33" t="str">
        <f>VLOOKUP(B320,'FRS geographical categories'!$A$1:$C$46,2,FALSE)</f>
        <v>Predominantly Urban</v>
      </c>
      <c r="D320" s="33" t="str">
        <f>VLOOKUP(B320,'FRS geographical categories'!$A$1:$C$46,3,FALSE)</f>
        <v>Metropolitan</v>
      </c>
      <c r="E320" t="s">
        <v>8</v>
      </c>
      <c r="F320">
        <v>6</v>
      </c>
      <c r="G320">
        <v>0</v>
      </c>
      <c r="H320">
        <v>0</v>
      </c>
      <c r="J320"/>
      <c r="K320"/>
      <c r="L320"/>
      <c r="M320"/>
      <c r="N320"/>
      <c r="O320"/>
    </row>
    <row r="321" spans="1:15" s="33" customFormat="1" x14ac:dyDescent="0.3">
      <c r="A321" t="s">
        <v>54</v>
      </c>
      <c r="B321" t="s">
        <v>51</v>
      </c>
      <c r="C321" s="33" t="str">
        <f>VLOOKUP(B321,'FRS geographical categories'!$A$1:$C$46,2,FALSE)</f>
        <v>Predominantly Urban</v>
      </c>
      <c r="D321" s="33" t="str">
        <f>VLOOKUP(B321,'FRS geographical categories'!$A$1:$C$46,3,FALSE)</f>
        <v>Metropolitan</v>
      </c>
      <c r="E321" t="s">
        <v>9</v>
      </c>
      <c r="F321">
        <v>22</v>
      </c>
      <c r="G321">
        <v>0</v>
      </c>
      <c r="H321">
        <v>0</v>
      </c>
      <c r="J321"/>
      <c r="K321"/>
      <c r="L321"/>
      <c r="M321"/>
      <c r="N321"/>
      <c r="O321"/>
    </row>
    <row r="322" spans="1:15" s="33" customFormat="1" x14ac:dyDescent="0.3">
      <c r="A322" t="s">
        <v>54</v>
      </c>
      <c r="B322" t="s">
        <v>51</v>
      </c>
      <c r="C322" s="33" t="str">
        <f>VLOOKUP(B322,'FRS geographical categories'!$A$1:$C$46,2,FALSE)</f>
        <v>Predominantly Urban</v>
      </c>
      <c r="D322" s="33" t="str">
        <f>VLOOKUP(B322,'FRS geographical categories'!$A$1:$C$46,3,FALSE)</f>
        <v>Metropolitan</v>
      </c>
      <c r="E322" t="s">
        <v>9</v>
      </c>
      <c r="F322">
        <v>1</v>
      </c>
      <c r="G322">
        <v>0</v>
      </c>
      <c r="H322">
        <v>1</v>
      </c>
      <c r="J322"/>
      <c r="K322"/>
      <c r="L322"/>
      <c r="M322"/>
      <c r="N322"/>
      <c r="O322"/>
    </row>
    <row r="323" spans="1:15" s="33" customFormat="1" x14ac:dyDescent="0.3">
      <c r="A323" t="s">
        <v>54</v>
      </c>
      <c r="B323" t="s">
        <v>51</v>
      </c>
      <c r="C323" s="33" t="str">
        <f>VLOOKUP(B323,'FRS geographical categories'!$A$1:$C$46,2,FALSE)</f>
        <v>Predominantly Urban</v>
      </c>
      <c r="D323" s="33" t="str">
        <f>VLOOKUP(B323,'FRS geographical categories'!$A$1:$C$46,3,FALSE)</f>
        <v>Metropolitan</v>
      </c>
      <c r="E323" t="s">
        <v>9</v>
      </c>
      <c r="F323">
        <v>1</v>
      </c>
      <c r="G323">
        <v>1</v>
      </c>
      <c r="H323">
        <v>0</v>
      </c>
      <c r="J323"/>
      <c r="K323"/>
      <c r="L323"/>
      <c r="M323"/>
      <c r="N323"/>
      <c r="O323"/>
    </row>
    <row r="324" spans="1:15" s="33" customFormat="1" x14ac:dyDescent="0.3">
      <c r="A324" t="s">
        <v>54</v>
      </c>
      <c r="B324" t="s">
        <v>51</v>
      </c>
      <c r="C324" s="33" t="str">
        <f>VLOOKUP(B324,'FRS geographical categories'!$A$1:$C$46,2,FALSE)</f>
        <v>Predominantly Urban</v>
      </c>
      <c r="D324" s="33" t="str">
        <f>VLOOKUP(B324,'FRS geographical categories'!$A$1:$C$46,3,FALSE)</f>
        <v>Metropolitan</v>
      </c>
      <c r="E324" t="s">
        <v>10</v>
      </c>
      <c r="F324">
        <v>10</v>
      </c>
      <c r="G324">
        <v>0</v>
      </c>
      <c r="H324">
        <v>0</v>
      </c>
      <c r="J324"/>
      <c r="K324"/>
      <c r="L324"/>
      <c r="M324"/>
      <c r="N324"/>
      <c r="O324"/>
    </row>
    <row r="325" spans="1:15" s="33" customFormat="1" x14ac:dyDescent="0.3">
      <c r="A325" t="s">
        <v>54</v>
      </c>
      <c r="B325" t="s">
        <v>51</v>
      </c>
      <c r="C325" s="33" t="str">
        <f>VLOOKUP(B325,'FRS geographical categories'!$A$1:$C$46,2,FALSE)</f>
        <v>Predominantly Urban</v>
      </c>
      <c r="D325" s="33" t="str">
        <f>VLOOKUP(B325,'FRS geographical categories'!$A$1:$C$46,3,FALSE)</f>
        <v>Metropolitan</v>
      </c>
      <c r="E325" t="s">
        <v>13</v>
      </c>
      <c r="F325">
        <v>2</v>
      </c>
      <c r="G325">
        <v>0</v>
      </c>
      <c r="H325">
        <v>0</v>
      </c>
      <c r="J325"/>
      <c r="K325"/>
      <c r="L325"/>
      <c r="M325"/>
      <c r="N325"/>
      <c r="O325"/>
    </row>
    <row r="326" spans="1:15" s="33" customFormat="1" x14ac:dyDescent="0.3">
      <c r="A326" t="s">
        <v>54</v>
      </c>
      <c r="B326" t="s">
        <v>51</v>
      </c>
      <c r="C326" s="33" t="str">
        <f>VLOOKUP(B326,'FRS geographical categories'!$A$1:$C$46,2,FALSE)</f>
        <v>Predominantly Urban</v>
      </c>
      <c r="D326" s="33" t="str">
        <f>VLOOKUP(B326,'FRS geographical categories'!$A$1:$C$46,3,FALSE)</f>
        <v>Metropolitan</v>
      </c>
      <c r="E326" t="s">
        <v>11</v>
      </c>
      <c r="F326">
        <v>60</v>
      </c>
      <c r="G326">
        <v>0</v>
      </c>
      <c r="H326">
        <v>0</v>
      </c>
      <c r="J326"/>
      <c r="K326"/>
      <c r="L326"/>
      <c r="M326"/>
      <c r="N326"/>
      <c r="O326"/>
    </row>
    <row r="327" spans="1:15" s="33" customFormat="1" x14ac:dyDescent="0.3">
      <c r="A327" t="s">
        <v>54</v>
      </c>
      <c r="B327" t="s">
        <v>52</v>
      </c>
      <c r="C327" s="33" t="str">
        <f>VLOOKUP(B327,'FRS geographical categories'!$A$1:$C$46,2,FALSE)</f>
        <v>Significantly Rural</v>
      </c>
      <c r="D327" s="33" t="str">
        <f>VLOOKUP(B327,'FRS geographical categories'!$A$1:$C$46,3,FALSE)</f>
        <v>Non-metropolitan</v>
      </c>
      <c r="E327" t="s">
        <v>8</v>
      </c>
      <c r="F327">
        <v>1</v>
      </c>
      <c r="G327">
        <v>0</v>
      </c>
      <c r="H327">
        <v>0</v>
      </c>
      <c r="J327"/>
      <c r="K327"/>
      <c r="L327"/>
      <c r="M327"/>
      <c r="N327"/>
      <c r="O327"/>
    </row>
    <row r="328" spans="1:15" s="33" customFormat="1" x14ac:dyDescent="0.3">
      <c r="A328" t="s">
        <v>54</v>
      </c>
      <c r="B328" t="s">
        <v>52</v>
      </c>
      <c r="C328" s="33" t="str">
        <f>VLOOKUP(B328,'FRS geographical categories'!$A$1:$C$46,2,FALSE)</f>
        <v>Significantly Rural</v>
      </c>
      <c r="D328" s="33" t="str">
        <f>VLOOKUP(B328,'FRS geographical categories'!$A$1:$C$46,3,FALSE)</f>
        <v>Non-metropolitan</v>
      </c>
      <c r="E328" t="s">
        <v>11</v>
      </c>
      <c r="F328">
        <v>4</v>
      </c>
      <c r="G328">
        <v>0</v>
      </c>
      <c r="H328">
        <v>0</v>
      </c>
      <c r="J328"/>
      <c r="K328"/>
      <c r="L328"/>
      <c r="M328"/>
      <c r="N328"/>
      <c r="O328"/>
    </row>
    <row r="329" spans="1:15" s="33" customFormat="1" x14ac:dyDescent="0.3">
      <c r="A329" t="s">
        <v>54</v>
      </c>
      <c r="B329" t="s">
        <v>53</v>
      </c>
      <c r="C329" s="33" t="str">
        <f>VLOOKUP(B329,'FRS geographical categories'!$A$1:$C$46,2,FALSE)</f>
        <v>Predominantly Urban</v>
      </c>
      <c r="D329" s="33" t="str">
        <f>VLOOKUP(B329,'FRS geographical categories'!$A$1:$C$46,3,FALSE)</f>
        <v>Metropolitan</v>
      </c>
      <c r="E329" t="s">
        <v>8</v>
      </c>
      <c r="F329">
        <v>1</v>
      </c>
      <c r="G329">
        <v>0</v>
      </c>
      <c r="H329">
        <v>0</v>
      </c>
      <c r="J329"/>
      <c r="K329"/>
      <c r="L329"/>
      <c r="M329"/>
      <c r="N329"/>
      <c r="O329"/>
    </row>
    <row r="330" spans="1:15" s="33" customFormat="1" x14ac:dyDescent="0.3">
      <c r="A330" t="s">
        <v>54</v>
      </c>
      <c r="B330" t="s">
        <v>53</v>
      </c>
      <c r="C330" s="33" t="str">
        <f>VLOOKUP(B330,'FRS geographical categories'!$A$1:$C$46,2,FALSE)</f>
        <v>Predominantly Urban</v>
      </c>
      <c r="D330" s="33" t="str">
        <f>VLOOKUP(B330,'FRS geographical categories'!$A$1:$C$46,3,FALSE)</f>
        <v>Metropolitan</v>
      </c>
      <c r="E330" t="s">
        <v>9</v>
      </c>
      <c r="F330">
        <v>26</v>
      </c>
      <c r="G330">
        <v>0</v>
      </c>
      <c r="H330">
        <v>0</v>
      </c>
      <c r="J330"/>
      <c r="K330"/>
      <c r="L330"/>
      <c r="M330"/>
      <c r="N330"/>
      <c r="O330"/>
    </row>
    <row r="331" spans="1:15" s="33" customFormat="1" x14ac:dyDescent="0.3">
      <c r="A331" t="s">
        <v>54</v>
      </c>
      <c r="B331" t="s">
        <v>53</v>
      </c>
      <c r="C331" s="33" t="str">
        <f>VLOOKUP(B331,'FRS geographical categories'!$A$1:$C$46,2,FALSE)</f>
        <v>Predominantly Urban</v>
      </c>
      <c r="D331" s="33" t="str">
        <f>VLOOKUP(B331,'FRS geographical categories'!$A$1:$C$46,3,FALSE)</f>
        <v>Metropolitan</v>
      </c>
      <c r="E331" t="s">
        <v>10</v>
      </c>
      <c r="F331">
        <v>4</v>
      </c>
      <c r="G331">
        <v>0</v>
      </c>
      <c r="H331">
        <v>0</v>
      </c>
      <c r="J331"/>
      <c r="K331"/>
      <c r="L331"/>
      <c r="M331"/>
      <c r="N331"/>
      <c r="O331"/>
    </row>
    <row r="332" spans="1:15" s="33" customFormat="1" x14ac:dyDescent="0.3">
      <c r="A332" t="s">
        <v>54</v>
      </c>
      <c r="B332" t="s">
        <v>53</v>
      </c>
      <c r="C332" s="33" t="str">
        <f>VLOOKUP(B332,'FRS geographical categories'!$A$1:$C$46,2,FALSE)</f>
        <v>Predominantly Urban</v>
      </c>
      <c r="D332" s="33" t="str">
        <f>VLOOKUP(B332,'FRS geographical categories'!$A$1:$C$46,3,FALSE)</f>
        <v>Metropolitan</v>
      </c>
      <c r="E332" t="s">
        <v>13</v>
      </c>
      <c r="F332">
        <v>3</v>
      </c>
      <c r="G332">
        <v>0</v>
      </c>
      <c r="H332">
        <v>0</v>
      </c>
      <c r="J332"/>
      <c r="K332"/>
      <c r="L332"/>
      <c r="M332"/>
      <c r="N332"/>
      <c r="O332"/>
    </row>
    <row r="333" spans="1:15" s="33" customFormat="1" x14ac:dyDescent="0.3">
      <c r="A333" t="s">
        <v>54</v>
      </c>
      <c r="B333" t="s">
        <v>53</v>
      </c>
      <c r="C333" s="33" t="str">
        <f>VLOOKUP(B333,'FRS geographical categories'!$A$1:$C$46,2,FALSE)</f>
        <v>Predominantly Urban</v>
      </c>
      <c r="D333" s="33" t="str">
        <f>VLOOKUP(B333,'FRS geographical categories'!$A$1:$C$46,3,FALSE)</f>
        <v>Metropolitan</v>
      </c>
      <c r="E333" t="s">
        <v>13</v>
      </c>
      <c r="F333">
        <v>1</v>
      </c>
      <c r="G333">
        <v>0</v>
      </c>
      <c r="H333">
        <v>1</v>
      </c>
      <c r="J333"/>
      <c r="K333"/>
      <c r="L333"/>
      <c r="M333"/>
      <c r="N333"/>
      <c r="O333"/>
    </row>
    <row r="334" spans="1:15" s="33" customFormat="1" x14ac:dyDescent="0.3">
      <c r="A334" t="s">
        <v>54</v>
      </c>
      <c r="B334" t="s">
        <v>53</v>
      </c>
      <c r="C334" s="33" t="str">
        <f>VLOOKUP(B334,'FRS geographical categories'!$A$1:$C$46,2,FALSE)</f>
        <v>Predominantly Urban</v>
      </c>
      <c r="D334" s="33" t="str">
        <f>VLOOKUP(B334,'FRS geographical categories'!$A$1:$C$46,3,FALSE)</f>
        <v>Metropolitan</v>
      </c>
      <c r="E334" t="s">
        <v>11</v>
      </c>
      <c r="F334">
        <v>28</v>
      </c>
      <c r="G334">
        <v>0</v>
      </c>
      <c r="H334">
        <v>0</v>
      </c>
      <c r="J334"/>
      <c r="K334"/>
      <c r="L334"/>
      <c r="M334"/>
      <c r="N334"/>
      <c r="O334"/>
    </row>
    <row r="335" spans="1:15" s="33" customFormat="1" x14ac:dyDescent="0.3">
      <c r="A335" t="s">
        <v>54</v>
      </c>
      <c r="B335" t="s">
        <v>101</v>
      </c>
      <c r="C335" s="33" t="e">
        <f>VLOOKUP(B335,'FRS geographical categories'!$A$1:$C$46,2,FALSE)</f>
        <v>#N/A</v>
      </c>
      <c r="D335" s="33" t="e">
        <f>VLOOKUP(B335,'FRS geographical categories'!$A$1:$C$46,3,FALSE)</f>
        <v>#N/A</v>
      </c>
      <c r="E335" t="s">
        <v>9</v>
      </c>
      <c r="F335">
        <v>3</v>
      </c>
      <c r="G335">
        <v>0</v>
      </c>
      <c r="H335">
        <v>0</v>
      </c>
      <c r="J335"/>
      <c r="K335"/>
      <c r="L335"/>
      <c r="M335"/>
      <c r="N335"/>
      <c r="O335"/>
    </row>
    <row r="336" spans="1:15" s="33" customFormat="1" x14ac:dyDescent="0.3">
      <c r="A336" t="s">
        <v>54</v>
      </c>
      <c r="B336" t="s">
        <v>101</v>
      </c>
      <c r="C336" s="33" t="e">
        <f>VLOOKUP(B336,'FRS geographical categories'!$A$1:$C$46,2,FALSE)</f>
        <v>#N/A</v>
      </c>
      <c r="D336" s="33" t="e">
        <f>VLOOKUP(B336,'FRS geographical categories'!$A$1:$C$46,3,FALSE)</f>
        <v>#N/A</v>
      </c>
      <c r="E336" t="s">
        <v>10</v>
      </c>
      <c r="F336">
        <v>2</v>
      </c>
      <c r="G336">
        <v>0</v>
      </c>
      <c r="H336">
        <v>0</v>
      </c>
      <c r="J336"/>
      <c r="K336"/>
      <c r="L336"/>
      <c r="M336"/>
      <c r="N336"/>
      <c r="O336"/>
    </row>
    <row r="337" spans="1:15" s="33" customFormat="1" x14ac:dyDescent="0.3">
      <c r="A337" t="s">
        <v>54</v>
      </c>
      <c r="B337" t="s">
        <v>101</v>
      </c>
      <c r="C337" s="33" t="e">
        <f>VLOOKUP(B337,'FRS geographical categories'!$A$1:$C$46,2,FALSE)</f>
        <v>#N/A</v>
      </c>
      <c r="D337" s="33" t="e">
        <f>VLOOKUP(B337,'FRS geographical categories'!$A$1:$C$46,3,FALSE)</f>
        <v>#N/A</v>
      </c>
      <c r="E337" t="s">
        <v>13</v>
      </c>
      <c r="F337">
        <v>1</v>
      </c>
      <c r="G337">
        <v>0</v>
      </c>
      <c r="H337">
        <v>0</v>
      </c>
      <c r="J337"/>
      <c r="K337"/>
      <c r="L337"/>
      <c r="M337"/>
      <c r="N337"/>
      <c r="O337"/>
    </row>
    <row r="338" spans="1:15" s="33" customFormat="1" x14ac:dyDescent="0.3">
      <c r="A338" t="s">
        <v>54</v>
      </c>
      <c r="B338" t="s">
        <v>101</v>
      </c>
      <c r="C338" s="33" t="e">
        <f>VLOOKUP(B338,'FRS geographical categories'!$A$1:$C$46,2,FALSE)</f>
        <v>#N/A</v>
      </c>
      <c r="D338" s="33" t="e">
        <f>VLOOKUP(B338,'FRS geographical categories'!$A$1:$C$46,3,FALSE)</f>
        <v>#N/A</v>
      </c>
      <c r="E338" t="s">
        <v>11</v>
      </c>
      <c r="F338">
        <v>4</v>
      </c>
      <c r="G338">
        <v>0</v>
      </c>
      <c r="H338">
        <v>0</v>
      </c>
      <c r="J338"/>
      <c r="K338"/>
      <c r="L338"/>
      <c r="M338"/>
      <c r="N338"/>
      <c r="O338"/>
    </row>
    <row r="339" spans="1:15" s="33" customFormat="1" x14ac:dyDescent="0.3">
      <c r="A339" t="s">
        <v>56</v>
      </c>
      <c r="B339" t="s">
        <v>7</v>
      </c>
      <c r="C339" s="33" t="str">
        <f>VLOOKUP(B339,'FRS geographical categories'!$A$1:$C$46,2,FALSE)</f>
        <v>Predominantly Urban</v>
      </c>
      <c r="D339" s="33" t="str">
        <f>VLOOKUP(B339,'FRS geographical categories'!$A$1:$C$46,3,FALSE)</f>
        <v>Non-metropolitan</v>
      </c>
      <c r="E339" t="s">
        <v>8</v>
      </c>
      <c r="F339">
        <v>1</v>
      </c>
      <c r="G339">
        <v>0</v>
      </c>
      <c r="H339">
        <v>0</v>
      </c>
      <c r="J339"/>
      <c r="K339"/>
      <c r="L339"/>
      <c r="M339"/>
      <c r="N339"/>
      <c r="O339"/>
    </row>
    <row r="340" spans="1:15" s="33" customFormat="1" x14ac:dyDescent="0.3">
      <c r="A340" t="s">
        <v>56</v>
      </c>
      <c r="B340" t="s">
        <v>7</v>
      </c>
      <c r="C340" s="33" t="str">
        <f>VLOOKUP(B340,'FRS geographical categories'!$A$1:$C$46,2,FALSE)</f>
        <v>Predominantly Urban</v>
      </c>
      <c r="D340" s="33" t="str">
        <f>VLOOKUP(B340,'FRS geographical categories'!$A$1:$C$46,3,FALSE)</f>
        <v>Non-metropolitan</v>
      </c>
      <c r="E340" t="s">
        <v>9</v>
      </c>
      <c r="F340">
        <v>1</v>
      </c>
      <c r="G340">
        <v>0</v>
      </c>
      <c r="H340">
        <v>0</v>
      </c>
      <c r="J340"/>
      <c r="K340"/>
      <c r="L340"/>
      <c r="M340"/>
      <c r="N340"/>
      <c r="O340"/>
    </row>
    <row r="341" spans="1:15" s="33" customFormat="1" x14ac:dyDescent="0.3">
      <c r="A341" t="s">
        <v>56</v>
      </c>
      <c r="B341" t="s">
        <v>7</v>
      </c>
      <c r="C341" s="33" t="str">
        <f>VLOOKUP(B341,'FRS geographical categories'!$A$1:$C$46,2,FALSE)</f>
        <v>Predominantly Urban</v>
      </c>
      <c r="D341" s="33" t="str">
        <f>VLOOKUP(B341,'FRS geographical categories'!$A$1:$C$46,3,FALSE)</f>
        <v>Non-metropolitan</v>
      </c>
      <c r="E341" t="s">
        <v>10</v>
      </c>
      <c r="F341">
        <v>2</v>
      </c>
      <c r="G341">
        <v>0</v>
      </c>
      <c r="H341">
        <v>0</v>
      </c>
      <c r="J341"/>
      <c r="K341"/>
      <c r="L341"/>
      <c r="M341"/>
      <c r="N341"/>
      <c r="O341"/>
    </row>
    <row r="342" spans="1:15" s="33" customFormat="1" x14ac:dyDescent="0.3">
      <c r="A342" t="s">
        <v>56</v>
      </c>
      <c r="B342" t="s">
        <v>7</v>
      </c>
      <c r="C342" s="33" t="str">
        <f>VLOOKUP(B342,'FRS geographical categories'!$A$1:$C$46,2,FALSE)</f>
        <v>Predominantly Urban</v>
      </c>
      <c r="D342" s="33" t="str">
        <f>VLOOKUP(B342,'FRS geographical categories'!$A$1:$C$46,3,FALSE)</f>
        <v>Non-metropolitan</v>
      </c>
      <c r="E342" t="s">
        <v>11</v>
      </c>
      <c r="F342">
        <v>8</v>
      </c>
      <c r="G342">
        <v>0</v>
      </c>
      <c r="H342">
        <v>0</v>
      </c>
      <c r="J342"/>
      <c r="K342"/>
      <c r="L342"/>
      <c r="M342"/>
      <c r="N342"/>
      <c r="O342"/>
    </row>
    <row r="343" spans="1:15" s="33" customFormat="1" x14ac:dyDescent="0.3">
      <c r="A343" t="s">
        <v>56</v>
      </c>
      <c r="B343" t="s">
        <v>12</v>
      </c>
      <c r="C343" s="33" t="str">
        <f>VLOOKUP(B343,'FRS geographical categories'!$A$1:$C$46,2,FALSE)</f>
        <v>Significantly Rural</v>
      </c>
      <c r="D343" s="33" t="str">
        <f>VLOOKUP(B343,'FRS geographical categories'!$A$1:$C$46,3,FALSE)</f>
        <v>Non-metropolitan</v>
      </c>
      <c r="E343" t="s">
        <v>8</v>
      </c>
      <c r="F343">
        <v>1</v>
      </c>
      <c r="G343">
        <v>0</v>
      </c>
      <c r="H343">
        <v>0</v>
      </c>
      <c r="J343"/>
      <c r="K343"/>
      <c r="L343"/>
      <c r="M343"/>
      <c r="N343"/>
      <c r="O343"/>
    </row>
    <row r="344" spans="1:15" s="33" customFormat="1" x14ac:dyDescent="0.3">
      <c r="A344" t="s">
        <v>56</v>
      </c>
      <c r="B344" t="s">
        <v>12</v>
      </c>
      <c r="C344" s="33" t="str">
        <f>VLOOKUP(B344,'FRS geographical categories'!$A$1:$C$46,2,FALSE)</f>
        <v>Significantly Rural</v>
      </c>
      <c r="D344" s="33" t="str">
        <f>VLOOKUP(B344,'FRS geographical categories'!$A$1:$C$46,3,FALSE)</f>
        <v>Non-metropolitan</v>
      </c>
      <c r="E344" t="s">
        <v>13</v>
      </c>
      <c r="F344">
        <v>1</v>
      </c>
      <c r="G344">
        <v>0</v>
      </c>
      <c r="H344">
        <v>0</v>
      </c>
      <c r="J344"/>
      <c r="K344"/>
      <c r="L344"/>
      <c r="M344"/>
      <c r="N344"/>
      <c r="O344"/>
    </row>
    <row r="345" spans="1:15" s="33" customFormat="1" x14ac:dyDescent="0.3">
      <c r="A345" t="s">
        <v>56</v>
      </c>
      <c r="B345" t="s">
        <v>12</v>
      </c>
      <c r="C345" s="33" t="str">
        <f>VLOOKUP(B345,'FRS geographical categories'!$A$1:$C$46,2,FALSE)</f>
        <v>Significantly Rural</v>
      </c>
      <c r="D345" s="33" t="str">
        <f>VLOOKUP(B345,'FRS geographical categories'!$A$1:$C$46,3,FALSE)</f>
        <v>Non-metropolitan</v>
      </c>
      <c r="E345" t="s">
        <v>11</v>
      </c>
      <c r="F345">
        <v>2</v>
      </c>
      <c r="G345">
        <v>0</v>
      </c>
      <c r="H345">
        <v>0</v>
      </c>
      <c r="J345"/>
      <c r="K345"/>
      <c r="L345"/>
      <c r="M345"/>
      <c r="N345"/>
      <c r="O345"/>
    </row>
    <row r="346" spans="1:15" s="33" customFormat="1" x14ac:dyDescent="0.3">
      <c r="A346" t="s">
        <v>56</v>
      </c>
      <c r="B346" t="s">
        <v>14</v>
      </c>
      <c r="C346" s="33" t="str">
        <f>VLOOKUP(B346,'FRS geographical categories'!$A$1:$C$46,2,FALSE)</f>
        <v>Significantly Rural</v>
      </c>
      <c r="D346" s="33" t="str">
        <f>VLOOKUP(B346,'FRS geographical categories'!$A$1:$C$46,3,FALSE)</f>
        <v>Non-metropolitan</v>
      </c>
      <c r="E346" t="s">
        <v>8</v>
      </c>
      <c r="F346">
        <v>2</v>
      </c>
      <c r="G346">
        <v>0</v>
      </c>
      <c r="H346">
        <v>0</v>
      </c>
      <c r="J346"/>
      <c r="K346"/>
      <c r="L346"/>
      <c r="M346"/>
      <c r="N346"/>
      <c r="O346"/>
    </row>
    <row r="347" spans="1:15" s="33" customFormat="1" x14ac:dyDescent="0.3">
      <c r="A347" t="s">
        <v>56</v>
      </c>
      <c r="B347" t="s">
        <v>14</v>
      </c>
      <c r="C347" s="33" t="str">
        <f>VLOOKUP(B347,'FRS geographical categories'!$A$1:$C$46,2,FALSE)</f>
        <v>Significantly Rural</v>
      </c>
      <c r="D347" s="33" t="str">
        <f>VLOOKUP(B347,'FRS geographical categories'!$A$1:$C$46,3,FALSE)</f>
        <v>Non-metropolitan</v>
      </c>
      <c r="E347" t="s">
        <v>11</v>
      </c>
      <c r="F347">
        <v>9</v>
      </c>
      <c r="G347">
        <v>0</v>
      </c>
      <c r="H347">
        <v>0</v>
      </c>
      <c r="J347"/>
      <c r="K347"/>
      <c r="L347"/>
      <c r="M347"/>
      <c r="N347"/>
      <c r="O347"/>
    </row>
    <row r="348" spans="1:15" s="33" customFormat="1" x14ac:dyDescent="0.3">
      <c r="A348" t="s">
        <v>56</v>
      </c>
      <c r="B348" t="s">
        <v>15</v>
      </c>
      <c r="C348" s="33" t="str">
        <f>VLOOKUP(B348,'FRS geographical categories'!$A$1:$C$46,2,FALSE)</f>
        <v>Predominantly Rural</v>
      </c>
      <c r="D348" s="33" t="str">
        <f>VLOOKUP(B348,'FRS geographical categories'!$A$1:$C$46,3,FALSE)</f>
        <v>Non-metropolitan</v>
      </c>
      <c r="E348" t="s">
        <v>13</v>
      </c>
      <c r="F348">
        <v>1</v>
      </c>
      <c r="G348">
        <v>0</v>
      </c>
      <c r="H348">
        <v>1</v>
      </c>
      <c r="J348"/>
      <c r="K348"/>
      <c r="L348"/>
      <c r="M348"/>
      <c r="N348"/>
      <c r="O348"/>
    </row>
    <row r="349" spans="1:15" s="33" customFormat="1" x14ac:dyDescent="0.3">
      <c r="A349" t="s">
        <v>56</v>
      </c>
      <c r="B349" t="s">
        <v>15</v>
      </c>
      <c r="C349" s="33" t="str">
        <f>VLOOKUP(B349,'FRS geographical categories'!$A$1:$C$46,2,FALSE)</f>
        <v>Predominantly Rural</v>
      </c>
      <c r="D349" s="33" t="str">
        <f>VLOOKUP(B349,'FRS geographical categories'!$A$1:$C$46,3,FALSE)</f>
        <v>Non-metropolitan</v>
      </c>
      <c r="E349" t="s">
        <v>11</v>
      </c>
      <c r="F349">
        <v>10</v>
      </c>
      <c r="G349">
        <v>0</v>
      </c>
      <c r="H349">
        <v>0</v>
      </c>
      <c r="J349"/>
      <c r="K349"/>
      <c r="L349"/>
      <c r="M349"/>
      <c r="N349"/>
      <c r="O349"/>
    </row>
    <row r="350" spans="1:15" s="33" customFormat="1" x14ac:dyDescent="0.3">
      <c r="A350" t="s">
        <v>56</v>
      </c>
      <c r="B350" t="s">
        <v>16</v>
      </c>
      <c r="C350" s="33" t="str">
        <f>VLOOKUP(B350,'FRS geographical categories'!$A$1:$C$46,2,FALSE)</f>
        <v>Significantly Rural</v>
      </c>
      <c r="D350" s="33" t="str">
        <f>VLOOKUP(B350,'FRS geographical categories'!$A$1:$C$46,3,FALSE)</f>
        <v>Non-metropolitan</v>
      </c>
      <c r="E350" t="s">
        <v>9</v>
      </c>
      <c r="F350">
        <v>2</v>
      </c>
      <c r="G350">
        <v>0</v>
      </c>
      <c r="H350">
        <v>0</v>
      </c>
      <c r="J350"/>
      <c r="K350"/>
      <c r="L350"/>
      <c r="M350"/>
      <c r="N350"/>
      <c r="O350"/>
    </row>
    <row r="351" spans="1:15" s="33" customFormat="1" x14ac:dyDescent="0.3">
      <c r="A351" t="s">
        <v>56</v>
      </c>
      <c r="B351" t="s">
        <v>16</v>
      </c>
      <c r="C351" s="33" t="str">
        <f>VLOOKUP(B351,'FRS geographical categories'!$A$1:$C$46,2,FALSE)</f>
        <v>Significantly Rural</v>
      </c>
      <c r="D351" s="33" t="str">
        <f>VLOOKUP(B351,'FRS geographical categories'!$A$1:$C$46,3,FALSE)</f>
        <v>Non-metropolitan</v>
      </c>
      <c r="E351" t="s">
        <v>10</v>
      </c>
      <c r="F351">
        <v>1</v>
      </c>
      <c r="G351">
        <v>0</v>
      </c>
      <c r="H351">
        <v>0</v>
      </c>
      <c r="J351"/>
      <c r="K351"/>
      <c r="L351"/>
      <c r="M351"/>
      <c r="N351"/>
      <c r="O351"/>
    </row>
    <row r="352" spans="1:15" s="33" customFormat="1" x14ac:dyDescent="0.3">
      <c r="A352" t="s">
        <v>56</v>
      </c>
      <c r="B352" t="s">
        <v>16</v>
      </c>
      <c r="C352" s="33" t="str">
        <f>VLOOKUP(B352,'FRS geographical categories'!$A$1:$C$46,2,FALSE)</f>
        <v>Significantly Rural</v>
      </c>
      <c r="D352" s="33" t="str">
        <f>VLOOKUP(B352,'FRS geographical categories'!$A$1:$C$46,3,FALSE)</f>
        <v>Non-metropolitan</v>
      </c>
      <c r="E352" t="s">
        <v>11</v>
      </c>
      <c r="F352">
        <v>4</v>
      </c>
      <c r="G352">
        <v>0</v>
      </c>
      <c r="H352">
        <v>0</v>
      </c>
      <c r="J352"/>
      <c r="K352"/>
      <c r="L352"/>
      <c r="M352"/>
      <c r="N352"/>
      <c r="O352"/>
    </row>
    <row r="353" spans="1:15" s="33" customFormat="1" x14ac:dyDescent="0.3">
      <c r="A353" t="s">
        <v>56</v>
      </c>
      <c r="B353" t="s">
        <v>17</v>
      </c>
      <c r="C353" s="33" t="str">
        <f>VLOOKUP(B353,'FRS geographical categories'!$A$1:$C$46,2,FALSE)</f>
        <v>Predominantly Urban</v>
      </c>
      <c r="D353" s="33" t="str">
        <f>VLOOKUP(B353,'FRS geographical categories'!$A$1:$C$46,3,FALSE)</f>
        <v>Non-metropolitan</v>
      </c>
      <c r="E353" t="s">
        <v>9</v>
      </c>
      <c r="F353">
        <v>12</v>
      </c>
      <c r="G353">
        <v>0</v>
      </c>
      <c r="H353">
        <v>0</v>
      </c>
      <c r="J353"/>
      <c r="K353"/>
      <c r="L353"/>
      <c r="M353"/>
      <c r="N353"/>
      <c r="O353"/>
    </row>
    <row r="354" spans="1:15" s="33" customFormat="1" x14ac:dyDescent="0.3">
      <c r="A354" t="s">
        <v>56</v>
      </c>
      <c r="B354" t="s">
        <v>17</v>
      </c>
      <c r="C354" s="33" t="str">
        <f>VLOOKUP(B354,'FRS geographical categories'!$A$1:$C$46,2,FALSE)</f>
        <v>Predominantly Urban</v>
      </c>
      <c r="D354" s="33" t="str">
        <f>VLOOKUP(B354,'FRS geographical categories'!$A$1:$C$46,3,FALSE)</f>
        <v>Non-metropolitan</v>
      </c>
      <c r="E354" t="s">
        <v>9</v>
      </c>
      <c r="F354">
        <v>1</v>
      </c>
      <c r="G354">
        <v>0</v>
      </c>
      <c r="H354">
        <v>1</v>
      </c>
      <c r="J354"/>
      <c r="K354"/>
      <c r="L354"/>
      <c r="M354"/>
      <c r="N354"/>
      <c r="O354"/>
    </row>
    <row r="355" spans="1:15" s="33" customFormat="1" x14ac:dyDescent="0.3">
      <c r="A355" t="s">
        <v>56</v>
      </c>
      <c r="B355" t="s">
        <v>17</v>
      </c>
      <c r="C355" s="33" t="str">
        <f>VLOOKUP(B355,'FRS geographical categories'!$A$1:$C$46,2,FALSE)</f>
        <v>Predominantly Urban</v>
      </c>
      <c r="D355" s="33" t="str">
        <f>VLOOKUP(B355,'FRS geographical categories'!$A$1:$C$46,3,FALSE)</f>
        <v>Non-metropolitan</v>
      </c>
      <c r="E355" t="s">
        <v>13</v>
      </c>
      <c r="F355">
        <v>1</v>
      </c>
      <c r="G355">
        <v>0</v>
      </c>
      <c r="H355">
        <v>0</v>
      </c>
      <c r="J355"/>
      <c r="K355"/>
      <c r="L355"/>
      <c r="M355"/>
      <c r="N355"/>
      <c r="O355"/>
    </row>
    <row r="356" spans="1:15" s="33" customFormat="1" x14ac:dyDescent="0.3">
      <c r="A356" t="s">
        <v>56</v>
      </c>
      <c r="B356" t="s">
        <v>17</v>
      </c>
      <c r="C356" s="33" t="str">
        <f>VLOOKUP(B356,'FRS geographical categories'!$A$1:$C$46,2,FALSE)</f>
        <v>Predominantly Urban</v>
      </c>
      <c r="D356" s="33" t="str">
        <f>VLOOKUP(B356,'FRS geographical categories'!$A$1:$C$46,3,FALSE)</f>
        <v>Non-metropolitan</v>
      </c>
      <c r="E356" t="s">
        <v>11</v>
      </c>
      <c r="F356">
        <v>9</v>
      </c>
      <c r="G356">
        <v>0</v>
      </c>
      <c r="H356">
        <v>0</v>
      </c>
      <c r="J356"/>
      <c r="K356"/>
      <c r="L356"/>
      <c r="M356"/>
      <c r="N356"/>
      <c r="O356"/>
    </row>
    <row r="357" spans="1:15" s="33" customFormat="1" x14ac:dyDescent="0.3">
      <c r="A357" t="s">
        <v>56</v>
      </c>
      <c r="B357" t="s">
        <v>18</v>
      </c>
      <c r="C357" s="33" t="str">
        <f>VLOOKUP(B357,'FRS geographical categories'!$A$1:$C$46,2,FALSE)</f>
        <v>Predominantly Rural</v>
      </c>
      <c r="D357" s="33" t="str">
        <f>VLOOKUP(B357,'FRS geographical categories'!$A$1:$C$46,3,FALSE)</f>
        <v>Non-metropolitan</v>
      </c>
      <c r="E357" t="s">
        <v>9</v>
      </c>
      <c r="F357">
        <v>1</v>
      </c>
      <c r="G357">
        <v>0</v>
      </c>
      <c r="H357">
        <v>0</v>
      </c>
      <c r="J357"/>
      <c r="K357"/>
      <c r="L357"/>
      <c r="M357"/>
      <c r="N357"/>
      <c r="O357"/>
    </row>
    <row r="358" spans="1:15" s="33" customFormat="1" x14ac:dyDescent="0.3">
      <c r="A358" t="s">
        <v>56</v>
      </c>
      <c r="B358" t="s">
        <v>18</v>
      </c>
      <c r="C358" s="33" t="str">
        <f>VLOOKUP(B358,'FRS geographical categories'!$A$1:$C$46,2,FALSE)</f>
        <v>Predominantly Rural</v>
      </c>
      <c r="D358" s="33" t="str">
        <f>VLOOKUP(B358,'FRS geographical categories'!$A$1:$C$46,3,FALSE)</f>
        <v>Non-metropolitan</v>
      </c>
      <c r="E358" t="s">
        <v>11</v>
      </c>
      <c r="F358">
        <v>6</v>
      </c>
      <c r="G358">
        <v>0</v>
      </c>
      <c r="H358">
        <v>0</v>
      </c>
      <c r="J358"/>
      <c r="K358"/>
      <c r="L358"/>
      <c r="M358"/>
      <c r="N358"/>
      <c r="O358"/>
    </row>
    <row r="359" spans="1:15" s="33" customFormat="1" x14ac:dyDescent="0.3">
      <c r="A359" t="s">
        <v>56</v>
      </c>
      <c r="B359" t="s">
        <v>19</v>
      </c>
      <c r="C359" s="33" t="str">
        <f>VLOOKUP(B359,'FRS geographical categories'!$A$1:$C$46,2,FALSE)</f>
        <v>Predominantly Rural</v>
      </c>
      <c r="D359" s="33" t="str">
        <f>VLOOKUP(B359,'FRS geographical categories'!$A$1:$C$46,3,FALSE)</f>
        <v>Non-metropolitan</v>
      </c>
      <c r="E359" t="s">
        <v>9</v>
      </c>
      <c r="F359">
        <v>1</v>
      </c>
      <c r="G359">
        <v>0</v>
      </c>
      <c r="H359">
        <v>0</v>
      </c>
      <c r="J359"/>
      <c r="K359"/>
      <c r="L359"/>
      <c r="M359"/>
      <c r="N359"/>
      <c r="O359"/>
    </row>
    <row r="360" spans="1:15" s="33" customFormat="1" x14ac:dyDescent="0.3">
      <c r="A360" t="s">
        <v>56</v>
      </c>
      <c r="B360" t="s">
        <v>19</v>
      </c>
      <c r="C360" s="33" t="str">
        <f>VLOOKUP(B360,'FRS geographical categories'!$A$1:$C$46,2,FALSE)</f>
        <v>Predominantly Rural</v>
      </c>
      <c r="D360" s="33" t="str">
        <f>VLOOKUP(B360,'FRS geographical categories'!$A$1:$C$46,3,FALSE)</f>
        <v>Non-metropolitan</v>
      </c>
      <c r="E360" t="s">
        <v>11</v>
      </c>
      <c r="F360">
        <v>1</v>
      </c>
      <c r="G360">
        <v>0</v>
      </c>
      <c r="H360">
        <v>0</v>
      </c>
      <c r="J360"/>
      <c r="K360"/>
      <c r="L360"/>
      <c r="M360"/>
      <c r="N360"/>
      <c r="O360"/>
    </row>
    <row r="361" spans="1:15" s="33" customFormat="1" x14ac:dyDescent="0.3">
      <c r="A361" t="s">
        <v>56</v>
      </c>
      <c r="B361" t="s">
        <v>20</v>
      </c>
      <c r="C361" s="33" t="str">
        <f>VLOOKUP(B361,'FRS geographical categories'!$A$1:$C$46,2,FALSE)</f>
        <v>Significantly Rural</v>
      </c>
      <c r="D361" s="33" t="str">
        <f>VLOOKUP(B361,'FRS geographical categories'!$A$1:$C$46,3,FALSE)</f>
        <v>Non-metropolitan</v>
      </c>
      <c r="E361" t="s">
        <v>9</v>
      </c>
      <c r="F361">
        <v>2</v>
      </c>
      <c r="G361">
        <v>0</v>
      </c>
      <c r="H361">
        <v>0</v>
      </c>
      <c r="J361"/>
      <c r="K361"/>
      <c r="L361"/>
      <c r="M361"/>
      <c r="N361"/>
      <c r="O361"/>
    </row>
    <row r="362" spans="1:15" s="33" customFormat="1" x14ac:dyDescent="0.3">
      <c r="A362" t="s">
        <v>56</v>
      </c>
      <c r="B362" t="s">
        <v>20</v>
      </c>
      <c r="C362" s="33" t="str">
        <f>VLOOKUP(B362,'FRS geographical categories'!$A$1:$C$46,2,FALSE)</f>
        <v>Significantly Rural</v>
      </c>
      <c r="D362" s="33" t="str">
        <f>VLOOKUP(B362,'FRS geographical categories'!$A$1:$C$46,3,FALSE)</f>
        <v>Non-metropolitan</v>
      </c>
      <c r="E362" t="s">
        <v>10</v>
      </c>
      <c r="F362">
        <v>2</v>
      </c>
      <c r="G362">
        <v>0</v>
      </c>
      <c r="H362">
        <v>0</v>
      </c>
      <c r="J362"/>
      <c r="K362"/>
      <c r="L362"/>
      <c r="M362"/>
      <c r="N362"/>
      <c r="O362"/>
    </row>
    <row r="363" spans="1:15" s="33" customFormat="1" x14ac:dyDescent="0.3">
      <c r="A363" t="s">
        <v>56</v>
      </c>
      <c r="B363" t="s">
        <v>20</v>
      </c>
      <c r="C363" s="33" t="str">
        <f>VLOOKUP(B363,'FRS geographical categories'!$A$1:$C$46,2,FALSE)</f>
        <v>Significantly Rural</v>
      </c>
      <c r="D363" s="33" t="str">
        <f>VLOOKUP(B363,'FRS geographical categories'!$A$1:$C$46,3,FALSE)</f>
        <v>Non-metropolitan</v>
      </c>
      <c r="E363" t="s">
        <v>13</v>
      </c>
      <c r="F363">
        <v>1</v>
      </c>
      <c r="G363">
        <v>0</v>
      </c>
      <c r="H363">
        <v>0</v>
      </c>
      <c r="J363"/>
      <c r="K363"/>
      <c r="L363"/>
      <c r="M363"/>
      <c r="N363"/>
      <c r="O363"/>
    </row>
    <row r="364" spans="1:15" s="33" customFormat="1" x14ac:dyDescent="0.3">
      <c r="A364" t="s">
        <v>56</v>
      </c>
      <c r="B364" t="s">
        <v>20</v>
      </c>
      <c r="C364" s="33" t="str">
        <f>VLOOKUP(B364,'FRS geographical categories'!$A$1:$C$46,2,FALSE)</f>
        <v>Significantly Rural</v>
      </c>
      <c r="D364" s="33" t="str">
        <f>VLOOKUP(B364,'FRS geographical categories'!$A$1:$C$46,3,FALSE)</f>
        <v>Non-metropolitan</v>
      </c>
      <c r="E364" t="s">
        <v>11</v>
      </c>
      <c r="F364">
        <v>17</v>
      </c>
      <c r="G364">
        <v>0</v>
      </c>
      <c r="H364">
        <v>0</v>
      </c>
      <c r="J364"/>
      <c r="K364"/>
      <c r="L364"/>
      <c r="M364"/>
      <c r="N364"/>
      <c r="O364"/>
    </row>
    <row r="365" spans="1:15" s="33" customFormat="1" x14ac:dyDescent="0.3">
      <c r="A365" t="s">
        <v>56</v>
      </c>
      <c r="B365" t="s">
        <v>21</v>
      </c>
      <c r="C365" s="33" t="str">
        <f>VLOOKUP(B365,'FRS geographical categories'!$A$1:$C$46,2,FALSE)</f>
        <v>Predominantly Rural</v>
      </c>
      <c r="D365" s="33" t="str">
        <f>VLOOKUP(B365,'FRS geographical categories'!$A$1:$C$46,3,FALSE)</f>
        <v>Non-metropolitan</v>
      </c>
      <c r="E365" t="s">
        <v>9</v>
      </c>
      <c r="F365">
        <v>3</v>
      </c>
      <c r="G365">
        <v>0</v>
      </c>
      <c r="H365">
        <v>0</v>
      </c>
      <c r="J365"/>
      <c r="K365"/>
      <c r="L365"/>
      <c r="M365"/>
      <c r="N365"/>
      <c r="O365"/>
    </row>
    <row r="366" spans="1:15" s="33" customFormat="1" x14ac:dyDescent="0.3">
      <c r="A366" t="s">
        <v>56</v>
      </c>
      <c r="B366" t="s">
        <v>21</v>
      </c>
      <c r="C366" s="33" t="str">
        <f>VLOOKUP(B366,'FRS geographical categories'!$A$1:$C$46,2,FALSE)</f>
        <v>Predominantly Rural</v>
      </c>
      <c r="D366" s="33" t="str">
        <f>VLOOKUP(B366,'FRS geographical categories'!$A$1:$C$46,3,FALSE)</f>
        <v>Non-metropolitan</v>
      </c>
      <c r="E366" t="s">
        <v>10</v>
      </c>
      <c r="F366">
        <v>1</v>
      </c>
      <c r="G366">
        <v>0</v>
      </c>
      <c r="H366">
        <v>0</v>
      </c>
      <c r="J366"/>
      <c r="K366"/>
      <c r="L366"/>
      <c r="M366"/>
      <c r="N366"/>
      <c r="O366"/>
    </row>
    <row r="367" spans="1:15" s="33" customFormat="1" x14ac:dyDescent="0.3">
      <c r="A367" t="s">
        <v>56</v>
      </c>
      <c r="B367" t="s">
        <v>21</v>
      </c>
      <c r="C367" s="33" t="str">
        <f>VLOOKUP(B367,'FRS geographical categories'!$A$1:$C$46,2,FALSE)</f>
        <v>Predominantly Rural</v>
      </c>
      <c r="D367" s="33" t="str">
        <f>VLOOKUP(B367,'FRS geographical categories'!$A$1:$C$46,3,FALSE)</f>
        <v>Non-metropolitan</v>
      </c>
      <c r="E367" t="s">
        <v>10</v>
      </c>
      <c r="F367">
        <v>1</v>
      </c>
      <c r="G367">
        <v>0</v>
      </c>
      <c r="H367">
        <v>1</v>
      </c>
      <c r="J367"/>
      <c r="K367"/>
      <c r="L367"/>
      <c r="M367"/>
      <c r="N367"/>
      <c r="O367"/>
    </row>
    <row r="368" spans="1:15" s="33" customFormat="1" x14ac:dyDescent="0.3">
      <c r="A368" t="s">
        <v>56</v>
      </c>
      <c r="B368" t="s">
        <v>21</v>
      </c>
      <c r="C368" s="33" t="str">
        <f>VLOOKUP(B368,'FRS geographical categories'!$A$1:$C$46,2,FALSE)</f>
        <v>Predominantly Rural</v>
      </c>
      <c r="D368" s="33" t="str">
        <f>VLOOKUP(B368,'FRS geographical categories'!$A$1:$C$46,3,FALSE)</f>
        <v>Non-metropolitan</v>
      </c>
      <c r="E368" t="s">
        <v>11</v>
      </c>
      <c r="F368">
        <v>9</v>
      </c>
      <c r="G368">
        <v>0</v>
      </c>
      <c r="H368">
        <v>0</v>
      </c>
      <c r="J368"/>
      <c r="K368"/>
      <c r="L368"/>
      <c r="M368"/>
      <c r="N368"/>
      <c r="O368"/>
    </row>
    <row r="369" spans="1:15" s="33" customFormat="1" x14ac:dyDescent="0.3">
      <c r="A369" t="s">
        <v>56</v>
      </c>
      <c r="B369" t="s">
        <v>22</v>
      </c>
      <c r="C369" s="33" t="str">
        <f>VLOOKUP(B369,'FRS geographical categories'!$A$1:$C$46,2,FALSE)</f>
        <v>Significantly Rural</v>
      </c>
      <c r="D369" s="33" t="str">
        <f>VLOOKUP(B369,'FRS geographical categories'!$A$1:$C$46,3,FALSE)</f>
        <v>Non-metropolitan</v>
      </c>
      <c r="E369" t="s">
        <v>10</v>
      </c>
      <c r="F369">
        <v>4</v>
      </c>
      <c r="G369">
        <v>0</v>
      </c>
      <c r="H369">
        <v>0</v>
      </c>
      <c r="J369"/>
      <c r="K369"/>
      <c r="L369"/>
      <c r="M369"/>
      <c r="N369"/>
      <c r="O369"/>
    </row>
    <row r="370" spans="1:15" s="33" customFormat="1" x14ac:dyDescent="0.3">
      <c r="A370" t="s">
        <v>56</v>
      </c>
      <c r="B370" t="s">
        <v>22</v>
      </c>
      <c r="C370" s="33" t="str">
        <f>VLOOKUP(B370,'FRS geographical categories'!$A$1:$C$46,2,FALSE)</f>
        <v>Significantly Rural</v>
      </c>
      <c r="D370" s="33" t="str">
        <f>VLOOKUP(B370,'FRS geographical categories'!$A$1:$C$46,3,FALSE)</f>
        <v>Non-metropolitan</v>
      </c>
      <c r="E370" t="s">
        <v>11</v>
      </c>
      <c r="F370">
        <v>11</v>
      </c>
      <c r="G370">
        <v>0</v>
      </c>
      <c r="H370">
        <v>0</v>
      </c>
      <c r="J370"/>
      <c r="K370"/>
      <c r="L370"/>
      <c r="M370"/>
      <c r="N370"/>
      <c r="O370"/>
    </row>
    <row r="371" spans="1:15" s="33" customFormat="1" x14ac:dyDescent="0.3">
      <c r="A371" t="s">
        <v>56</v>
      </c>
      <c r="B371" t="s">
        <v>23</v>
      </c>
      <c r="C371" s="33" t="str">
        <f>VLOOKUP(B371,'FRS geographical categories'!$A$1:$C$46,2,FALSE)</f>
        <v>Predominantly Rural</v>
      </c>
      <c r="D371" s="33" t="str">
        <f>VLOOKUP(B371,'FRS geographical categories'!$A$1:$C$46,3,FALSE)</f>
        <v>Non-metropolitan</v>
      </c>
      <c r="E371" t="s">
        <v>9</v>
      </c>
      <c r="F371">
        <v>3</v>
      </c>
      <c r="G371">
        <v>0</v>
      </c>
      <c r="H371">
        <v>0</v>
      </c>
      <c r="J371"/>
      <c r="K371"/>
      <c r="L371"/>
      <c r="M371"/>
      <c r="N371"/>
      <c r="O371"/>
    </row>
    <row r="372" spans="1:15" s="33" customFormat="1" x14ac:dyDescent="0.3">
      <c r="A372" t="s">
        <v>56</v>
      </c>
      <c r="B372" t="s">
        <v>23</v>
      </c>
      <c r="C372" s="33" t="str">
        <f>VLOOKUP(B372,'FRS geographical categories'!$A$1:$C$46,2,FALSE)</f>
        <v>Predominantly Rural</v>
      </c>
      <c r="D372" s="33" t="str">
        <f>VLOOKUP(B372,'FRS geographical categories'!$A$1:$C$46,3,FALSE)</f>
        <v>Non-metropolitan</v>
      </c>
      <c r="E372" t="s">
        <v>11</v>
      </c>
      <c r="F372">
        <v>7</v>
      </c>
      <c r="G372">
        <v>0</v>
      </c>
      <c r="H372">
        <v>0</v>
      </c>
      <c r="J372"/>
      <c r="K372"/>
      <c r="L372"/>
      <c r="M372"/>
      <c r="N372"/>
      <c r="O372"/>
    </row>
    <row r="373" spans="1:15" s="33" customFormat="1" x14ac:dyDescent="0.3">
      <c r="A373" t="s">
        <v>56</v>
      </c>
      <c r="B373" t="s">
        <v>24</v>
      </c>
      <c r="C373" s="33" t="str">
        <f>VLOOKUP(B373,'FRS geographical categories'!$A$1:$C$46,2,FALSE)</f>
        <v>Significantly Rural</v>
      </c>
      <c r="D373" s="33" t="str">
        <f>VLOOKUP(B373,'FRS geographical categories'!$A$1:$C$46,3,FALSE)</f>
        <v>Non-metropolitan</v>
      </c>
      <c r="E373" t="s">
        <v>10</v>
      </c>
      <c r="F373">
        <v>1</v>
      </c>
      <c r="G373">
        <v>0</v>
      </c>
      <c r="H373">
        <v>0</v>
      </c>
      <c r="J373"/>
      <c r="K373"/>
      <c r="L373"/>
      <c r="M373"/>
      <c r="N373"/>
      <c r="O373"/>
    </row>
    <row r="374" spans="1:15" s="33" customFormat="1" x14ac:dyDescent="0.3">
      <c r="A374" t="s">
        <v>56</v>
      </c>
      <c r="B374" t="s">
        <v>24</v>
      </c>
      <c r="C374" s="33" t="str">
        <f>VLOOKUP(B374,'FRS geographical categories'!$A$1:$C$46,2,FALSE)</f>
        <v>Significantly Rural</v>
      </c>
      <c r="D374" s="33" t="str">
        <f>VLOOKUP(B374,'FRS geographical categories'!$A$1:$C$46,3,FALSE)</f>
        <v>Non-metropolitan</v>
      </c>
      <c r="E374" t="s">
        <v>10</v>
      </c>
      <c r="F374">
        <v>1</v>
      </c>
      <c r="G374">
        <v>0</v>
      </c>
      <c r="H374">
        <v>1</v>
      </c>
      <c r="J374"/>
      <c r="K374"/>
      <c r="L374"/>
      <c r="M374"/>
      <c r="N374"/>
      <c r="O374"/>
    </row>
    <row r="375" spans="1:15" s="33" customFormat="1" x14ac:dyDescent="0.3">
      <c r="A375" t="s">
        <v>56</v>
      </c>
      <c r="B375" t="s">
        <v>24</v>
      </c>
      <c r="C375" s="33" t="str">
        <f>VLOOKUP(B375,'FRS geographical categories'!$A$1:$C$46,2,FALSE)</f>
        <v>Significantly Rural</v>
      </c>
      <c r="D375" s="33" t="str">
        <f>VLOOKUP(B375,'FRS geographical categories'!$A$1:$C$46,3,FALSE)</f>
        <v>Non-metropolitan</v>
      </c>
      <c r="E375" t="s">
        <v>13</v>
      </c>
      <c r="F375">
        <v>1</v>
      </c>
      <c r="G375">
        <v>0</v>
      </c>
      <c r="H375">
        <v>0</v>
      </c>
      <c r="J375"/>
      <c r="K375"/>
      <c r="L375"/>
      <c r="M375"/>
      <c r="N375"/>
      <c r="O375"/>
    </row>
    <row r="376" spans="1:15" s="33" customFormat="1" x14ac:dyDescent="0.3">
      <c r="A376" t="s">
        <v>56</v>
      </c>
      <c r="B376" t="s">
        <v>24</v>
      </c>
      <c r="C376" s="33" t="str">
        <f>VLOOKUP(B376,'FRS geographical categories'!$A$1:$C$46,2,FALSE)</f>
        <v>Significantly Rural</v>
      </c>
      <c r="D376" s="33" t="str">
        <f>VLOOKUP(B376,'FRS geographical categories'!$A$1:$C$46,3,FALSE)</f>
        <v>Non-metropolitan</v>
      </c>
      <c r="E376" t="s">
        <v>13</v>
      </c>
      <c r="F376">
        <v>2</v>
      </c>
      <c r="G376">
        <v>0</v>
      </c>
      <c r="H376">
        <v>1</v>
      </c>
      <c r="J376"/>
      <c r="K376"/>
      <c r="L376"/>
      <c r="M376"/>
      <c r="N376"/>
      <c r="O376"/>
    </row>
    <row r="377" spans="1:15" s="33" customFormat="1" x14ac:dyDescent="0.3">
      <c r="A377" t="s">
        <v>56</v>
      </c>
      <c r="B377" t="s">
        <v>24</v>
      </c>
      <c r="C377" s="33" t="str">
        <f>VLOOKUP(B377,'FRS geographical categories'!$A$1:$C$46,2,FALSE)</f>
        <v>Significantly Rural</v>
      </c>
      <c r="D377" s="33" t="str">
        <f>VLOOKUP(B377,'FRS geographical categories'!$A$1:$C$46,3,FALSE)</f>
        <v>Non-metropolitan</v>
      </c>
      <c r="E377" t="s">
        <v>11</v>
      </c>
      <c r="F377">
        <v>17</v>
      </c>
      <c r="G377">
        <v>0</v>
      </c>
      <c r="H377">
        <v>0</v>
      </c>
      <c r="J377"/>
      <c r="K377"/>
      <c r="L377"/>
      <c r="M377"/>
      <c r="N377"/>
      <c r="O377"/>
    </row>
    <row r="378" spans="1:15" s="33" customFormat="1" x14ac:dyDescent="0.3">
      <c r="A378" t="s">
        <v>56</v>
      </c>
      <c r="B378" t="s">
        <v>25</v>
      </c>
      <c r="C378" s="33" t="str">
        <f>VLOOKUP(B378,'FRS geographical categories'!$A$1:$C$46,2,FALSE)</f>
        <v>Significantly Rural</v>
      </c>
      <c r="D378" s="33" t="str">
        <f>VLOOKUP(B378,'FRS geographical categories'!$A$1:$C$46,3,FALSE)</f>
        <v>Non-metropolitan</v>
      </c>
      <c r="E378" t="s">
        <v>8</v>
      </c>
      <c r="F378">
        <v>1</v>
      </c>
      <c r="G378">
        <v>0</v>
      </c>
      <c r="H378">
        <v>0</v>
      </c>
      <c r="J378"/>
      <c r="K378"/>
      <c r="L378"/>
      <c r="M378"/>
      <c r="N378"/>
      <c r="O378"/>
    </row>
    <row r="379" spans="1:15" s="33" customFormat="1" x14ac:dyDescent="0.3">
      <c r="A379" t="s">
        <v>56</v>
      </c>
      <c r="B379" t="s">
        <v>25</v>
      </c>
      <c r="C379" s="33" t="str">
        <f>VLOOKUP(B379,'FRS geographical categories'!$A$1:$C$46,2,FALSE)</f>
        <v>Significantly Rural</v>
      </c>
      <c r="D379" s="33" t="str">
        <f>VLOOKUP(B379,'FRS geographical categories'!$A$1:$C$46,3,FALSE)</f>
        <v>Non-metropolitan</v>
      </c>
      <c r="E379" t="s">
        <v>9</v>
      </c>
      <c r="F379">
        <v>5</v>
      </c>
      <c r="G379">
        <v>0</v>
      </c>
      <c r="H379">
        <v>0</v>
      </c>
      <c r="J379"/>
      <c r="K379"/>
      <c r="L379"/>
      <c r="M379"/>
      <c r="N379"/>
      <c r="O379"/>
    </row>
    <row r="380" spans="1:15" s="33" customFormat="1" x14ac:dyDescent="0.3">
      <c r="A380" t="s">
        <v>56</v>
      </c>
      <c r="B380" t="s">
        <v>25</v>
      </c>
      <c r="C380" s="33" t="str">
        <f>VLOOKUP(B380,'FRS geographical categories'!$A$1:$C$46,2,FALSE)</f>
        <v>Significantly Rural</v>
      </c>
      <c r="D380" s="33" t="str">
        <f>VLOOKUP(B380,'FRS geographical categories'!$A$1:$C$46,3,FALSE)</f>
        <v>Non-metropolitan</v>
      </c>
      <c r="E380" t="s">
        <v>13</v>
      </c>
      <c r="F380">
        <v>1</v>
      </c>
      <c r="G380">
        <v>0</v>
      </c>
      <c r="H380">
        <v>0</v>
      </c>
      <c r="J380"/>
      <c r="K380"/>
      <c r="L380"/>
      <c r="M380"/>
      <c r="N380"/>
      <c r="O380"/>
    </row>
    <row r="381" spans="1:15" s="33" customFormat="1" x14ac:dyDescent="0.3">
      <c r="A381" t="s">
        <v>56</v>
      </c>
      <c r="B381" t="s">
        <v>25</v>
      </c>
      <c r="C381" s="33" t="str">
        <f>VLOOKUP(B381,'FRS geographical categories'!$A$1:$C$46,2,FALSE)</f>
        <v>Significantly Rural</v>
      </c>
      <c r="D381" s="33" t="str">
        <f>VLOOKUP(B381,'FRS geographical categories'!$A$1:$C$46,3,FALSE)</f>
        <v>Non-metropolitan</v>
      </c>
      <c r="E381" t="s">
        <v>11</v>
      </c>
      <c r="F381">
        <v>14</v>
      </c>
      <c r="G381">
        <v>0</v>
      </c>
      <c r="H381">
        <v>0</v>
      </c>
      <c r="J381"/>
      <c r="K381"/>
      <c r="L381"/>
      <c r="M381"/>
      <c r="N381"/>
      <c r="O381"/>
    </row>
    <row r="382" spans="1:15" s="33" customFormat="1" x14ac:dyDescent="0.3">
      <c r="A382" t="s">
        <v>56</v>
      </c>
      <c r="B382" t="s">
        <v>26</v>
      </c>
      <c r="C382" s="33" t="str">
        <f>VLOOKUP(B382,'FRS geographical categories'!$A$1:$C$46,2,FALSE)</f>
        <v>Significantly Rural</v>
      </c>
      <c r="D382" s="33" t="str">
        <f>VLOOKUP(B382,'FRS geographical categories'!$A$1:$C$46,3,FALSE)</f>
        <v>Non-metropolitan</v>
      </c>
      <c r="E382" t="s">
        <v>13</v>
      </c>
      <c r="F382">
        <v>1</v>
      </c>
      <c r="G382">
        <v>0</v>
      </c>
      <c r="H382">
        <v>1</v>
      </c>
      <c r="J382"/>
      <c r="K382"/>
      <c r="L382"/>
      <c r="M382"/>
      <c r="N382"/>
      <c r="O382"/>
    </row>
    <row r="383" spans="1:15" s="33" customFormat="1" x14ac:dyDescent="0.3">
      <c r="A383" t="s">
        <v>56</v>
      </c>
      <c r="B383" t="s">
        <v>26</v>
      </c>
      <c r="C383" s="33" t="str">
        <f>VLOOKUP(B383,'FRS geographical categories'!$A$1:$C$46,2,FALSE)</f>
        <v>Significantly Rural</v>
      </c>
      <c r="D383" s="33" t="str">
        <f>VLOOKUP(B383,'FRS geographical categories'!$A$1:$C$46,3,FALSE)</f>
        <v>Non-metropolitan</v>
      </c>
      <c r="E383" t="s">
        <v>11</v>
      </c>
      <c r="F383">
        <v>3</v>
      </c>
      <c r="G383">
        <v>0</v>
      </c>
      <c r="H383">
        <v>0</v>
      </c>
      <c r="J383"/>
      <c r="K383"/>
      <c r="L383"/>
      <c r="M383"/>
      <c r="N383"/>
      <c r="O383"/>
    </row>
    <row r="384" spans="1:15" s="33" customFormat="1" x14ac:dyDescent="0.3">
      <c r="A384" t="s">
        <v>56</v>
      </c>
      <c r="B384" t="s">
        <v>27</v>
      </c>
      <c r="C384" s="33" t="str">
        <f>VLOOKUP(B384,'FRS geographical categories'!$A$1:$C$46,2,FALSE)</f>
        <v>Predominantly Urban</v>
      </c>
      <c r="D384" s="33" t="str">
        <f>VLOOKUP(B384,'FRS geographical categories'!$A$1:$C$46,3,FALSE)</f>
        <v>Metropolitan</v>
      </c>
      <c r="E384" t="s">
        <v>8</v>
      </c>
      <c r="F384">
        <v>1</v>
      </c>
      <c r="G384">
        <v>0</v>
      </c>
      <c r="H384">
        <v>0</v>
      </c>
      <c r="J384"/>
      <c r="K384"/>
      <c r="L384"/>
      <c r="M384"/>
      <c r="N384"/>
      <c r="O384"/>
    </row>
    <row r="385" spans="1:15" s="33" customFormat="1" x14ac:dyDescent="0.3">
      <c r="A385" t="s">
        <v>56</v>
      </c>
      <c r="B385" t="s">
        <v>27</v>
      </c>
      <c r="C385" s="33" t="str">
        <f>VLOOKUP(B385,'FRS geographical categories'!$A$1:$C$46,2,FALSE)</f>
        <v>Predominantly Urban</v>
      </c>
      <c r="D385" s="33" t="str">
        <f>VLOOKUP(B385,'FRS geographical categories'!$A$1:$C$46,3,FALSE)</f>
        <v>Metropolitan</v>
      </c>
      <c r="E385" t="s">
        <v>8</v>
      </c>
      <c r="F385">
        <v>3</v>
      </c>
      <c r="G385">
        <v>0</v>
      </c>
      <c r="H385">
        <v>0</v>
      </c>
      <c r="J385"/>
      <c r="K385"/>
      <c r="L385"/>
      <c r="M385"/>
      <c r="N385"/>
      <c r="O385"/>
    </row>
    <row r="386" spans="1:15" s="33" customFormat="1" x14ac:dyDescent="0.3">
      <c r="A386" t="s">
        <v>56</v>
      </c>
      <c r="B386" t="s">
        <v>27</v>
      </c>
      <c r="C386" s="33" t="str">
        <f>VLOOKUP(B386,'FRS geographical categories'!$A$1:$C$46,2,FALSE)</f>
        <v>Predominantly Urban</v>
      </c>
      <c r="D386" s="33" t="str">
        <f>VLOOKUP(B386,'FRS geographical categories'!$A$1:$C$46,3,FALSE)</f>
        <v>Metropolitan</v>
      </c>
      <c r="E386" t="s">
        <v>8</v>
      </c>
      <c r="F386">
        <v>1</v>
      </c>
      <c r="G386">
        <v>0</v>
      </c>
      <c r="H386">
        <v>12</v>
      </c>
      <c r="J386"/>
      <c r="K386"/>
      <c r="L386"/>
      <c r="M386"/>
      <c r="N386"/>
      <c r="O386"/>
    </row>
    <row r="387" spans="1:15" s="33" customFormat="1" x14ac:dyDescent="0.3">
      <c r="A387" t="s">
        <v>56</v>
      </c>
      <c r="B387" t="s">
        <v>27</v>
      </c>
      <c r="C387" s="33" t="str">
        <f>VLOOKUP(B387,'FRS geographical categories'!$A$1:$C$46,2,FALSE)</f>
        <v>Predominantly Urban</v>
      </c>
      <c r="D387" s="33" t="str">
        <f>VLOOKUP(B387,'FRS geographical categories'!$A$1:$C$46,3,FALSE)</f>
        <v>Metropolitan</v>
      </c>
      <c r="E387" t="s">
        <v>8</v>
      </c>
      <c r="F387">
        <v>1</v>
      </c>
      <c r="G387">
        <v>0</v>
      </c>
      <c r="H387">
        <v>16</v>
      </c>
      <c r="J387"/>
      <c r="K387"/>
      <c r="L387"/>
      <c r="M387"/>
      <c r="N387"/>
      <c r="O387"/>
    </row>
    <row r="388" spans="1:15" s="33" customFormat="1" x14ac:dyDescent="0.3">
      <c r="A388" t="s">
        <v>56</v>
      </c>
      <c r="B388" t="s">
        <v>27</v>
      </c>
      <c r="C388" s="33" t="str">
        <f>VLOOKUP(B388,'FRS geographical categories'!$A$1:$C$46,2,FALSE)</f>
        <v>Predominantly Urban</v>
      </c>
      <c r="D388" s="33" t="str">
        <f>VLOOKUP(B388,'FRS geographical categories'!$A$1:$C$46,3,FALSE)</f>
        <v>Metropolitan</v>
      </c>
      <c r="E388" t="s">
        <v>9</v>
      </c>
      <c r="F388">
        <v>1</v>
      </c>
      <c r="G388">
        <v>0</v>
      </c>
      <c r="H388">
        <v>0</v>
      </c>
      <c r="J388"/>
      <c r="K388"/>
      <c r="L388"/>
      <c r="M388"/>
      <c r="N388"/>
      <c r="O388"/>
    </row>
    <row r="389" spans="1:15" s="33" customFormat="1" x14ac:dyDescent="0.3">
      <c r="A389" t="s">
        <v>56</v>
      </c>
      <c r="B389" t="s">
        <v>27</v>
      </c>
      <c r="C389" s="33" t="str">
        <f>VLOOKUP(B389,'FRS geographical categories'!$A$1:$C$46,2,FALSE)</f>
        <v>Predominantly Urban</v>
      </c>
      <c r="D389" s="33" t="str">
        <f>VLOOKUP(B389,'FRS geographical categories'!$A$1:$C$46,3,FALSE)</f>
        <v>Metropolitan</v>
      </c>
      <c r="E389" t="s">
        <v>9</v>
      </c>
      <c r="F389">
        <v>1</v>
      </c>
      <c r="G389">
        <v>0</v>
      </c>
      <c r="H389">
        <v>1</v>
      </c>
      <c r="J389"/>
      <c r="K389"/>
      <c r="L389"/>
      <c r="M389"/>
      <c r="N389"/>
      <c r="O389"/>
    </row>
    <row r="390" spans="1:15" s="33" customFormat="1" x14ac:dyDescent="0.3">
      <c r="A390" t="s">
        <v>56</v>
      </c>
      <c r="B390" t="s">
        <v>27</v>
      </c>
      <c r="C390" s="33" t="str">
        <f>VLOOKUP(B390,'FRS geographical categories'!$A$1:$C$46,2,FALSE)</f>
        <v>Predominantly Urban</v>
      </c>
      <c r="D390" s="33" t="str">
        <f>VLOOKUP(B390,'FRS geographical categories'!$A$1:$C$46,3,FALSE)</f>
        <v>Metropolitan</v>
      </c>
      <c r="E390" t="s">
        <v>10</v>
      </c>
      <c r="F390">
        <v>3</v>
      </c>
      <c r="G390">
        <v>0</v>
      </c>
      <c r="H390">
        <v>0</v>
      </c>
      <c r="J390"/>
      <c r="K390"/>
      <c r="L390"/>
      <c r="M390"/>
      <c r="N390"/>
      <c r="O390"/>
    </row>
    <row r="391" spans="1:15" s="33" customFormat="1" x14ac:dyDescent="0.3">
      <c r="A391" t="s">
        <v>56</v>
      </c>
      <c r="B391" t="s">
        <v>27</v>
      </c>
      <c r="C391" s="33" t="str">
        <f>VLOOKUP(B391,'FRS geographical categories'!$A$1:$C$46,2,FALSE)</f>
        <v>Predominantly Urban</v>
      </c>
      <c r="D391" s="33" t="str">
        <f>VLOOKUP(B391,'FRS geographical categories'!$A$1:$C$46,3,FALSE)</f>
        <v>Metropolitan</v>
      </c>
      <c r="E391" t="s">
        <v>10</v>
      </c>
      <c r="F391">
        <v>2</v>
      </c>
      <c r="G391">
        <v>0</v>
      </c>
      <c r="H391">
        <v>0</v>
      </c>
      <c r="J391"/>
      <c r="K391"/>
      <c r="L391"/>
      <c r="M391"/>
      <c r="N391"/>
      <c r="O391"/>
    </row>
    <row r="392" spans="1:15" s="33" customFormat="1" x14ac:dyDescent="0.3">
      <c r="A392" t="s">
        <v>56</v>
      </c>
      <c r="B392" t="s">
        <v>27</v>
      </c>
      <c r="C392" s="33" t="str">
        <f>VLOOKUP(B392,'FRS geographical categories'!$A$1:$C$46,2,FALSE)</f>
        <v>Predominantly Urban</v>
      </c>
      <c r="D392" s="33" t="str">
        <f>VLOOKUP(B392,'FRS geographical categories'!$A$1:$C$46,3,FALSE)</f>
        <v>Metropolitan</v>
      </c>
      <c r="E392" t="s">
        <v>13</v>
      </c>
      <c r="F392">
        <v>1</v>
      </c>
      <c r="G392">
        <v>0</v>
      </c>
      <c r="H392">
        <v>0</v>
      </c>
      <c r="J392"/>
      <c r="K392"/>
      <c r="L392"/>
      <c r="M392"/>
      <c r="N392"/>
      <c r="O392"/>
    </row>
    <row r="393" spans="1:15" s="33" customFormat="1" x14ac:dyDescent="0.3">
      <c r="A393" t="s">
        <v>56</v>
      </c>
      <c r="B393" t="s">
        <v>27</v>
      </c>
      <c r="C393" s="33" t="str">
        <f>VLOOKUP(B393,'FRS geographical categories'!$A$1:$C$46,2,FALSE)</f>
        <v>Predominantly Urban</v>
      </c>
      <c r="D393" s="33" t="str">
        <f>VLOOKUP(B393,'FRS geographical categories'!$A$1:$C$46,3,FALSE)</f>
        <v>Metropolitan</v>
      </c>
      <c r="E393" t="s">
        <v>13</v>
      </c>
      <c r="F393">
        <v>2</v>
      </c>
      <c r="G393">
        <v>0</v>
      </c>
      <c r="H393">
        <v>0</v>
      </c>
      <c r="J393"/>
      <c r="K393"/>
      <c r="L393"/>
      <c r="M393"/>
      <c r="N393"/>
      <c r="O393"/>
    </row>
    <row r="394" spans="1:15" s="33" customFormat="1" x14ac:dyDescent="0.3">
      <c r="A394" t="s">
        <v>56</v>
      </c>
      <c r="B394" t="s">
        <v>27</v>
      </c>
      <c r="C394" s="33" t="str">
        <f>VLOOKUP(B394,'FRS geographical categories'!$A$1:$C$46,2,FALSE)</f>
        <v>Predominantly Urban</v>
      </c>
      <c r="D394" s="33" t="str">
        <f>VLOOKUP(B394,'FRS geographical categories'!$A$1:$C$46,3,FALSE)</f>
        <v>Metropolitan</v>
      </c>
      <c r="E394" t="s">
        <v>11</v>
      </c>
      <c r="F394">
        <v>22</v>
      </c>
      <c r="G394">
        <v>0</v>
      </c>
      <c r="H394">
        <v>0</v>
      </c>
      <c r="J394"/>
      <c r="K394"/>
      <c r="L394"/>
      <c r="M394"/>
      <c r="N394"/>
      <c r="O394"/>
    </row>
    <row r="395" spans="1:15" s="33" customFormat="1" x14ac:dyDescent="0.3">
      <c r="A395" t="s">
        <v>56</v>
      </c>
      <c r="B395" t="s">
        <v>27</v>
      </c>
      <c r="C395" s="33" t="str">
        <f>VLOOKUP(B395,'FRS geographical categories'!$A$1:$C$46,2,FALSE)</f>
        <v>Predominantly Urban</v>
      </c>
      <c r="D395" s="33" t="str">
        <f>VLOOKUP(B395,'FRS geographical categories'!$A$1:$C$46,3,FALSE)</f>
        <v>Metropolitan</v>
      </c>
      <c r="E395" t="s">
        <v>11</v>
      </c>
      <c r="F395">
        <v>10</v>
      </c>
      <c r="G395">
        <v>0</v>
      </c>
      <c r="H395">
        <v>0</v>
      </c>
      <c r="J395"/>
      <c r="K395"/>
      <c r="L395"/>
      <c r="M395"/>
      <c r="N395"/>
      <c r="O395"/>
    </row>
    <row r="396" spans="1:15" s="33" customFormat="1" x14ac:dyDescent="0.3">
      <c r="A396" t="s">
        <v>56</v>
      </c>
      <c r="B396" t="s">
        <v>27</v>
      </c>
      <c r="C396" s="33" t="str">
        <f>VLOOKUP(B396,'FRS geographical categories'!$A$1:$C$46,2,FALSE)</f>
        <v>Predominantly Urban</v>
      </c>
      <c r="D396" s="33" t="str">
        <f>VLOOKUP(B396,'FRS geographical categories'!$A$1:$C$46,3,FALSE)</f>
        <v>Metropolitan</v>
      </c>
      <c r="E396" t="s">
        <v>11</v>
      </c>
      <c r="F396">
        <v>1</v>
      </c>
      <c r="G396">
        <v>0</v>
      </c>
      <c r="H396">
        <v>2</v>
      </c>
      <c r="J396"/>
      <c r="K396"/>
      <c r="L396"/>
      <c r="M396"/>
      <c r="N396"/>
      <c r="O396"/>
    </row>
    <row r="397" spans="1:15" s="33" customFormat="1" x14ac:dyDescent="0.3">
      <c r="A397" t="s">
        <v>56</v>
      </c>
      <c r="B397" t="s">
        <v>28</v>
      </c>
      <c r="C397" s="33" t="str">
        <f>VLOOKUP(B397,'FRS geographical categories'!$A$1:$C$46,2,FALSE)</f>
        <v>Predominantly Urban</v>
      </c>
      <c r="D397" s="33" t="str">
        <f>VLOOKUP(B397,'FRS geographical categories'!$A$1:$C$46,3,FALSE)</f>
        <v>Metropolitan</v>
      </c>
      <c r="E397" t="s">
        <v>9</v>
      </c>
      <c r="F397">
        <v>25</v>
      </c>
      <c r="G397">
        <v>0</v>
      </c>
      <c r="H397">
        <v>0</v>
      </c>
      <c r="J397"/>
      <c r="K397"/>
      <c r="L397"/>
      <c r="M397"/>
      <c r="N397"/>
      <c r="O397"/>
    </row>
    <row r="398" spans="1:15" s="33" customFormat="1" x14ac:dyDescent="0.3">
      <c r="A398" t="s">
        <v>56</v>
      </c>
      <c r="B398" t="s">
        <v>28</v>
      </c>
      <c r="C398" s="33" t="str">
        <f>VLOOKUP(B398,'FRS geographical categories'!$A$1:$C$46,2,FALSE)</f>
        <v>Predominantly Urban</v>
      </c>
      <c r="D398" s="33" t="str">
        <f>VLOOKUP(B398,'FRS geographical categories'!$A$1:$C$46,3,FALSE)</f>
        <v>Metropolitan</v>
      </c>
      <c r="E398" t="s">
        <v>9</v>
      </c>
      <c r="F398">
        <v>1</v>
      </c>
      <c r="G398">
        <v>0</v>
      </c>
      <c r="H398">
        <v>1</v>
      </c>
      <c r="J398"/>
      <c r="K398"/>
      <c r="L398"/>
      <c r="M398"/>
      <c r="N398"/>
      <c r="O398"/>
    </row>
    <row r="399" spans="1:15" s="33" customFormat="1" x14ac:dyDescent="0.3">
      <c r="A399" t="s">
        <v>56</v>
      </c>
      <c r="B399" t="s">
        <v>28</v>
      </c>
      <c r="C399" s="33" t="str">
        <f>VLOOKUP(B399,'FRS geographical categories'!$A$1:$C$46,2,FALSE)</f>
        <v>Predominantly Urban</v>
      </c>
      <c r="D399" s="33" t="str">
        <f>VLOOKUP(B399,'FRS geographical categories'!$A$1:$C$46,3,FALSE)</f>
        <v>Metropolitan</v>
      </c>
      <c r="E399" t="s">
        <v>9</v>
      </c>
      <c r="F399">
        <v>1</v>
      </c>
      <c r="G399">
        <v>0</v>
      </c>
      <c r="H399">
        <v>3</v>
      </c>
      <c r="J399"/>
      <c r="K399"/>
      <c r="L399"/>
      <c r="M399"/>
      <c r="N399"/>
      <c r="O399"/>
    </row>
    <row r="400" spans="1:15" s="33" customFormat="1" x14ac:dyDescent="0.3">
      <c r="A400" t="s">
        <v>56</v>
      </c>
      <c r="B400" t="s">
        <v>28</v>
      </c>
      <c r="C400" s="33" t="str">
        <f>VLOOKUP(B400,'FRS geographical categories'!$A$1:$C$46,2,FALSE)</f>
        <v>Predominantly Urban</v>
      </c>
      <c r="D400" s="33" t="str">
        <f>VLOOKUP(B400,'FRS geographical categories'!$A$1:$C$46,3,FALSE)</f>
        <v>Metropolitan</v>
      </c>
      <c r="E400" t="s">
        <v>10</v>
      </c>
      <c r="F400">
        <v>1</v>
      </c>
      <c r="G400">
        <v>0</v>
      </c>
      <c r="H400">
        <v>0</v>
      </c>
      <c r="J400"/>
      <c r="K400"/>
      <c r="L400"/>
      <c r="M400"/>
      <c r="N400"/>
      <c r="O400"/>
    </row>
    <row r="401" spans="1:15" s="33" customFormat="1" x14ac:dyDescent="0.3">
      <c r="A401" t="s">
        <v>56</v>
      </c>
      <c r="B401" t="s">
        <v>28</v>
      </c>
      <c r="C401" s="33" t="str">
        <f>VLOOKUP(B401,'FRS geographical categories'!$A$1:$C$46,2,FALSE)</f>
        <v>Predominantly Urban</v>
      </c>
      <c r="D401" s="33" t="str">
        <f>VLOOKUP(B401,'FRS geographical categories'!$A$1:$C$46,3,FALSE)</f>
        <v>Metropolitan</v>
      </c>
      <c r="E401" t="s">
        <v>10</v>
      </c>
      <c r="F401">
        <v>1</v>
      </c>
      <c r="G401">
        <v>0</v>
      </c>
      <c r="H401">
        <v>1</v>
      </c>
      <c r="J401"/>
      <c r="K401"/>
      <c r="L401"/>
      <c r="M401"/>
      <c r="N401"/>
      <c r="O401"/>
    </row>
    <row r="402" spans="1:15" s="33" customFormat="1" x14ac:dyDescent="0.3">
      <c r="A402" t="s">
        <v>56</v>
      </c>
      <c r="B402" t="s">
        <v>28</v>
      </c>
      <c r="C402" s="33" t="str">
        <f>VLOOKUP(B402,'FRS geographical categories'!$A$1:$C$46,2,FALSE)</f>
        <v>Predominantly Urban</v>
      </c>
      <c r="D402" s="33" t="str">
        <f>VLOOKUP(B402,'FRS geographical categories'!$A$1:$C$46,3,FALSE)</f>
        <v>Metropolitan</v>
      </c>
      <c r="E402" t="s">
        <v>13</v>
      </c>
      <c r="F402">
        <v>1</v>
      </c>
      <c r="G402">
        <v>0</v>
      </c>
      <c r="H402">
        <v>0</v>
      </c>
      <c r="J402"/>
      <c r="K402"/>
      <c r="L402"/>
      <c r="M402"/>
      <c r="N402"/>
      <c r="O402"/>
    </row>
    <row r="403" spans="1:15" s="33" customFormat="1" x14ac:dyDescent="0.3">
      <c r="A403" t="s">
        <v>56</v>
      </c>
      <c r="B403" t="s">
        <v>28</v>
      </c>
      <c r="C403" s="33" t="str">
        <f>VLOOKUP(B403,'FRS geographical categories'!$A$1:$C$46,2,FALSE)</f>
        <v>Predominantly Urban</v>
      </c>
      <c r="D403" s="33" t="str">
        <f>VLOOKUP(B403,'FRS geographical categories'!$A$1:$C$46,3,FALSE)</f>
        <v>Metropolitan</v>
      </c>
      <c r="E403" t="s">
        <v>11</v>
      </c>
      <c r="F403">
        <v>24</v>
      </c>
      <c r="G403">
        <v>0</v>
      </c>
      <c r="H403">
        <v>0</v>
      </c>
      <c r="J403"/>
      <c r="K403"/>
      <c r="L403"/>
      <c r="M403"/>
      <c r="N403"/>
      <c r="O403"/>
    </row>
    <row r="404" spans="1:15" s="33" customFormat="1" x14ac:dyDescent="0.3">
      <c r="A404" t="s">
        <v>56</v>
      </c>
      <c r="B404" t="s">
        <v>29</v>
      </c>
      <c r="C404" s="33" t="str">
        <f>VLOOKUP(B404,'FRS geographical categories'!$A$1:$C$46,2,FALSE)</f>
        <v>Predominantly Urban</v>
      </c>
      <c r="D404" s="33" t="str">
        <f>VLOOKUP(B404,'FRS geographical categories'!$A$1:$C$46,3,FALSE)</f>
        <v>Non-metropolitan</v>
      </c>
      <c r="E404" t="s">
        <v>9</v>
      </c>
      <c r="F404">
        <v>3</v>
      </c>
      <c r="G404">
        <v>0</v>
      </c>
      <c r="H404">
        <v>0</v>
      </c>
      <c r="J404"/>
      <c r="K404"/>
      <c r="L404"/>
      <c r="M404"/>
      <c r="N404"/>
      <c r="O404"/>
    </row>
    <row r="405" spans="1:15" s="33" customFormat="1" x14ac:dyDescent="0.3">
      <c r="A405" t="s">
        <v>56</v>
      </c>
      <c r="B405" t="s">
        <v>29</v>
      </c>
      <c r="C405" s="33" t="str">
        <f>VLOOKUP(B405,'FRS geographical categories'!$A$1:$C$46,2,FALSE)</f>
        <v>Predominantly Urban</v>
      </c>
      <c r="D405" s="33" t="str">
        <f>VLOOKUP(B405,'FRS geographical categories'!$A$1:$C$46,3,FALSE)</f>
        <v>Non-metropolitan</v>
      </c>
      <c r="E405" t="s">
        <v>10</v>
      </c>
      <c r="F405">
        <v>1</v>
      </c>
      <c r="G405">
        <v>0</v>
      </c>
      <c r="H405">
        <v>0</v>
      </c>
      <c r="J405"/>
      <c r="K405"/>
      <c r="L405"/>
      <c r="M405"/>
      <c r="N405"/>
      <c r="O405"/>
    </row>
    <row r="406" spans="1:15" s="33" customFormat="1" x14ac:dyDescent="0.3">
      <c r="A406" t="s">
        <v>56</v>
      </c>
      <c r="B406" t="s">
        <v>29</v>
      </c>
      <c r="C406" s="33" t="str">
        <f>VLOOKUP(B406,'FRS geographical categories'!$A$1:$C$46,2,FALSE)</f>
        <v>Predominantly Urban</v>
      </c>
      <c r="D406" s="33" t="str">
        <f>VLOOKUP(B406,'FRS geographical categories'!$A$1:$C$46,3,FALSE)</f>
        <v>Non-metropolitan</v>
      </c>
      <c r="E406" t="s">
        <v>13</v>
      </c>
      <c r="F406">
        <v>1</v>
      </c>
      <c r="G406">
        <v>0</v>
      </c>
      <c r="H406">
        <v>0</v>
      </c>
      <c r="J406"/>
      <c r="K406"/>
      <c r="L406"/>
      <c r="M406"/>
      <c r="N406"/>
      <c r="O406"/>
    </row>
    <row r="407" spans="1:15" s="33" customFormat="1" x14ac:dyDescent="0.3">
      <c r="A407" t="s">
        <v>56</v>
      </c>
      <c r="B407" t="s">
        <v>29</v>
      </c>
      <c r="C407" s="33" t="str">
        <f>VLOOKUP(B407,'FRS geographical categories'!$A$1:$C$46,2,FALSE)</f>
        <v>Predominantly Urban</v>
      </c>
      <c r="D407" s="33" t="str">
        <f>VLOOKUP(B407,'FRS geographical categories'!$A$1:$C$46,3,FALSE)</f>
        <v>Non-metropolitan</v>
      </c>
      <c r="E407" t="s">
        <v>11</v>
      </c>
      <c r="F407">
        <v>4</v>
      </c>
      <c r="G407">
        <v>0</v>
      </c>
      <c r="H407">
        <v>0</v>
      </c>
      <c r="J407"/>
      <c r="K407"/>
      <c r="L407"/>
      <c r="M407"/>
      <c r="N407"/>
      <c r="O407"/>
    </row>
    <row r="408" spans="1:15" s="33" customFormat="1" x14ac:dyDescent="0.3">
      <c r="A408" t="s">
        <v>56</v>
      </c>
      <c r="B408" t="s">
        <v>30</v>
      </c>
      <c r="C408" s="33" t="str">
        <f>VLOOKUP(B408,'FRS geographical categories'!$A$1:$C$46,2,FALSE)</f>
        <v>Significantly Rural</v>
      </c>
      <c r="D408" s="33" t="str">
        <f>VLOOKUP(B408,'FRS geographical categories'!$A$1:$C$46,3,FALSE)</f>
        <v>Non-metropolitan</v>
      </c>
      <c r="E408" t="s">
        <v>11</v>
      </c>
      <c r="F408">
        <v>4</v>
      </c>
      <c r="G408">
        <v>0</v>
      </c>
      <c r="H408">
        <v>0</v>
      </c>
      <c r="J408"/>
      <c r="K408"/>
      <c r="L408"/>
      <c r="M408"/>
      <c r="N408"/>
      <c r="O408"/>
    </row>
    <row r="409" spans="1:15" s="33" customFormat="1" x14ac:dyDescent="0.3">
      <c r="A409" t="s">
        <v>56</v>
      </c>
      <c r="B409" t="s">
        <v>31</v>
      </c>
      <c r="C409" s="33" t="str">
        <f>VLOOKUP(B409,'FRS geographical categories'!$A$1:$C$46,2,FALSE)</f>
        <v>Predominantly Urban</v>
      </c>
      <c r="D409" s="33" t="str">
        <f>VLOOKUP(B409,'FRS geographical categories'!$A$1:$C$46,3,FALSE)</f>
        <v>Non-metropolitan</v>
      </c>
      <c r="E409" t="s">
        <v>11</v>
      </c>
      <c r="F409">
        <v>3</v>
      </c>
      <c r="G409">
        <v>0</v>
      </c>
      <c r="H409">
        <v>0</v>
      </c>
      <c r="J409"/>
      <c r="K409"/>
      <c r="L409"/>
      <c r="M409"/>
      <c r="N409"/>
      <c r="O409"/>
    </row>
    <row r="410" spans="1:15" s="33" customFormat="1" x14ac:dyDescent="0.3">
      <c r="A410" t="s">
        <v>56</v>
      </c>
      <c r="B410" t="s">
        <v>32</v>
      </c>
      <c r="C410" s="33" t="str">
        <f>VLOOKUP(B410,'FRS geographical categories'!$A$1:$C$46,2,FALSE)</f>
        <v>Significantly Rural</v>
      </c>
      <c r="D410" s="33" t="str">
        <f>VLOOKUP(B410,'FRS geographical categories'!$A$1:$C$46,3,FALSE)</f>
        <v>Non-metropolitan</v>
      </c>
      <c r="E410" t="s">
        <v>8</v>
      </c>
      <c r="F410">
        <v>1</v>
      </c>
      <c r="G410">
        <v>0</v>
      </c>
      <c r="H410">
        <v>0</v>
      </c>
      <c r="J410"/>
      <c r="K410"/>
      <c r="L410"/>
      <c r="M410"/>
      <c r="N410"/>
      <c r="O410"/>
    </row>
    <row r="411" spans="1:15" s="33" customFormat="1" x14ac:dyDescent="0.3">
      <c r="A411" t="s">
        <v>56</v>
      </c>
      <c r="B411" t="s">
        <v>32</v>
      </c>
      <c r="C411" s="33" t="str">
        <f>VLOOKUP(B411,'FRS geographical categories'!$A$1:$C$46,2,FALSE)</f>
        <v>Significantly Rural</v>
      </c>
      <c r="D411" s="33" t="str">
        <f>VLOOKUP(B411,'FRS geographical categories'!$A$1:$C$46,3,FALSE)</f>
        <v>Non-metropolitan</v>
      </c>
      <c r="E411" t="s">
        <v>9</v>
      </c>
      <c r="F411">
        <v>4</v>
      </c>
      <c r="G411">
        <v>0</v>
      </c>
      <c r="H411">
        <v>0</v>
      </c>
      <c r="J411"/>
      <c r="K411"/>
      <c r="L411"/>
      <c r="M411"/>
      <c r="N411"/>
      <c r="O411"/>
    </row>
    <row r="412" spans="1:15" s="33" customFormat="1" x14ac:dyDescent="0.3">
      <c r="A412" t="s">
        <v>56</v>
      </c>
      <c r="B412" t="s">
        <v>32</v>
      </c>
      <c r="C412" s="33" t="str">
        <f>VLOOKUP(B412,'FRS geographical categories'!$A$1:$C$46,2,FALSE)</f>
        <v>Significantly Rural</v>
      </c>
      <c r="D412" s="33" t="str">
        <f>VLOOKUP(B412,'FRS geographical categories'!$A$1:$C$46,3,FALSE)</f>
        <v>Non-metropolitan</v>
      </c>
      <c r="E412" t="s">
        <v>10</v>
      </c>
      <c r="F412">
        <v>1</v>
      </c>
      <c r="G412">
        <v>0</v>
      </c>
      <c r="H412">
        <v>0</v>
      </c>
      <c r="J412"/>
      <c r="K412"/>
      <c r="L412"/>
      <c r="M412"/>
      <c r="N412"/>
      <c r="O412"/>
    </row>
    <row r="413" spans="1:15" s="33" customFormat="1" x14ac:dyDescent="0.3">
      <c r="A413" t="s">
        <v>56</v>
      </c>
      <c r="B413" t="s">
        <v>32</v>
      </c>
      <c r="C413" s="33" t="str">
        <f>VLOOKUP(B413,'FRS geographical categories'!$A$1:$C$46,2,FALSE)</f>
        <v>Significantly Rural</v>
      </c>
      <c r="D413" s="33" t="str">
        <f>VLOOKUP(B413,'FRS geographical categories'!$A$1:$C$46,3,FALSE)</f>
        <v>Non-metropolitan</v>
      </c>
      <c r="E413" t="s">
        <v>13</v>
      </c>
      <c r="F413">
        <v>2</v>
      </c>
      <c r="G413">
        <v>0</v>
      </c>
      <c r="H413">
        <v>0</v>
      </c>
      <c r="J413"/>
      <c r="K413"/>
      <c r="L413"/>
      <c r="M413"/>
      <c r="N413"/>
      <c r="O413"/>
    </row>
    <row r="414" spans="1:15" s="33" customFormat="1" x14ac:dyDescent="0.3">
      <c r="A414" t="s">
        <v>56</v>
      </c>
      <c r="B414" t="s">
        <v>32</v>
      </c>
      <c r="C414" s="33" t="str">
        <f>VLOOKUP(B414,'FRS geographical categories'!$A$1:$C$46,2,FALSE)</f>
        <v>Significantly Rural</v>
      </c>
      <c r="D414" s="33" t="str">
        <f>VLOOKUP(B414,'FRS geographical categories'!$A$1:$C$46,3,FALSE)</f>
        <v>Non-metropolitan</v>
      </c>
      <c r="E414" t="s">
        <v>11</v>
      </c>
      <c r="F414">
        <v>3</v>
      </c>
      <c r="G414">
        <v>0</v>
      </c>
      <c r="H414">
        <v>0</v>
      </c>
      <c r="J414"/>
      <c r="K414"/>
      <c r="L414"/>
      <c r="M414"/>
      <c r="N414"/>
      <c r="O414"/>
    </row>
    <row r="415" spans="1:15" s="33" customFormat="1" x14ac:dyDescent="0.3">
      <c r="A415" t="s">
        <v>56</v>
      </c>
      <c r="B415" t="s">
        <v>34</v>
      </c>
      <c r="C415" s="33" t="str">
        <f>VLOOKUP(B415,'FRS geographical categories'!$A$1:$C$46,2,FALSE)</f>
        <v>Significantly Rural</v>
      </c>
      <c r="D415" s="33" t="str">
        <f>VLOOKUP(B415,'FRS geographical categories'!$A$1:$C$46,3,FALSE)</f>
        <v>Non-metropolitan</v>
      </c>
      <c r="E415" t="s">
        <v>9</v>
      </c>
      <c r="F415">
        <v>1</v>
      </c>
      <c r="G415">
        <v>0</v>
      </c>
      <c r="H415">
        <v>0</v>
      </c>
      <c r="J415"/>
      <c r="K415"/>
      <c r="L415"/>
      <c r="M415"/>
      <c r="N415"/>
      <c r="O415"/>
    </row>
    <row r="416" spans="1:15" s="33" customFormat="1" x14ac:dyDescent="0.3">
      <c r="A416" t="s">
        <v>56</v>
      </c>
      <c r="B416" t="s">
        <v>34</v>
      </c>
      <c r="C416" s="33" t="str">
        <f>VLOOKUP(B416,'FRS geographical categories'!$A$1:$C$46,2,FALSE)</f>
        <v>Significantly Rural</v>
      </c>
      <c r="D416" s="33" t="str">
        <f>VLOOKUP(B416,'FRS geographical categories'!$A$1:$C$46,3,FALSE)</f>
        <v>Non-metropolitan</v>
      </c>
      <c r="E416" t="s">
        <v>9</v>
      </c>
      <c r="F416">
        <v>1</v>
      </c>
      <c r="G416">
        <v>0</v>
      </c>
      <c r="H416">
        <v>1</v>
      </c>
      <c r="J416"/>
      <c r="K416"/>
      <c r="L416"/>
      <c r="M416"/>
      <c r="N416"/>
      <c r="O416"/>
    </row>
    <row r="417" spans="1:15" s="33" customFormat="1" x14ac:dyDescent="0.3">
      <c r="A417" t="s">
        <v>56</v>
      </c>
      <c r="B417" t="s">
        <v>34</v>
      </c>
      <c r="C417" s="33" t="str">
        <f>VLOOKUP(B417,'FRS geographical categories'!$A$1:$C$46,2,FALSE)</f>
        <v>Significantly Rural</v>
      </c>
      <c r="D417" s="33" t="str">
        <f>VLOOKUP(B417,'FRS geographical categories'!$A$1:$C$46,3,FALSE)</f>
        <v>Non-metropolitan</v>
      </c>
      <c r="E417" t="s">
        <v>10</v>
      </c>
      <c r="F417">
        <v>1</v>
      </c>
      <c r="G417">
        <v>0</v>
      </c>
      <c r="H417">
        <v>0</v>
      </c>
      <c r="J417"/>
      <c r="K417"/>
      <c r="L417"/>
      <c r="M417"/>
      <c r="N417"/>
      <c r="O417"/>
    </row>
    <row r="418" spans="1:15" s="33" customFormat="1" x14ac:dyDescent="0.3">
      <c r="A418" t="s">
        <v>56</v>
      </c>
      <c r="B418" t="s">
        <v>34</v>
      </c>
      <c r="C418" s="33" t="str">
        <f>VLOOKUP(B418,'FRS geographical categories'!$A$1:$C$46,2,FALSE)</f>
        <v>Significantly Rural</v>
      </c>
      <c r="D418" s="33" t="str">
        <f>VLOOKUP(B418,'FRS geographical categories'!$A$1:$C$46,3,FALSE)</f>
        <v>Non-metropolitan</v>
      </c>
      <c r="E418" t="s">
        <v>11</v>
      </c>
      <c r="F418">
        <v>6</v>
      </c>
      <c r="G418">
        <v>0</v>
      </c>
      <c r="H418">
        <v>0</v>
      </c>
      <c r="J418"/>
      <c r="K418"/>
      <c r="L418"/>
      <c r="M418"/>
      <c r="N418"/>
      <c r="O418"/>
    </row>
    <row r="419" spans="1:15" s="33" customFormat="1" x14ac:dyDescent="0.3">
      <c r="A419" t="s">
        <v>56</v>
      </c>
      <c r="B419" t="s">
        <v>35</v>
      </c>
      <c r="C419" s="33" t="str">
        <f>VLOOKUP(B419,'FRS geographical categories'!$A$1:$C$46,2,FALSE)</f>
        <v>Predominantly Urban</v>
      </c>
      <c r="D419" s="33" t="str">
        <f>VLOOKUP(B419,'FRS geographical categories'!$A$1:$C$46,3,FALSE)</f>
        <v>Non-metropolitan</v>
      </c>
      <c r="E419" t="s">
        <v>9</v>
      </c>
      <c r="F419">
        <v>13</v>
      </c>
      <c r="G419">
        <v>0</v>
      </c>
      <c r="H419">
        <v>0</v>
      </c>
      <c r="J419"/>
      <c r="K419"/>
      <c r="L419"/>
      <c r="M419"/>
      <c r="N419"/>
      <c r="O419"/>
    </row>
    <row r="420" spans="1:15" s="33" customFormat="1" x14ac:dyDescent="0.3">
      <c r="A420" t="s">
        <v>56</v>
      </c>
      <c r="B420" t="s">
        <v>35</v>
      </c>
      <c r="C420" s="33" t="str">
        <f>VLOOKUP(B420,'FRS geographical categories'!$A$1:$C$46,2,FALSE)</f>
        <v>Predominantly Urban</v>
      </c>
      <c r="D420" s="33" t="str">
        <f>VLOOKUP(B420,'FRS geographical categories'!$A$1:$C$46,3,FALSE)</f>
        <v>Non-metropolitan</v>
      </c>
      <c r="E420" t="s">
        <v>9</v>
      </c>
      <c r="F420">
        <v>1</v>
      </c>
      <c r="G420">
        <v>0</v>
      </c>
      <c r="H420">
        <v>1</v>
      </c>
      <c r="J420"/>
      <c r="K420"/>
      <c r="L420"/>
      <c r="M420"/>
      <c r="N420"/>
      <c r="O420"/>
    </row>
    <row r="421" spans="1:15" s="33" customFormat="1" x14ac:dyDescent="0.3">
      <c r="A421" t="s">
        <v>56</v>
      </c>
      <c r="B421" t="s">
        <v>35</v>
      </c>
      <c r="C421" s="33" t="str">
        <f>VLOOKUP(B421,'FRS geographical categories'!$A$1:$C$46,2,FALSE)</f>
        <v>Predominantly Urban</v>
      </c>
      <c r="D421" s="33" t="str">
        <f>VLOOKUP(B421,'FRS geographical categories'!$A$1:$C$46,3,FALSE)</f>
        <v>Non-metropolitan</v>
      </c>
      <c r="E421" t="s">
        <v>9</v>
      </c>
      <c r="F421">
        <v>1</v>
      </c>
      <c r="G421">
        <v>0</v>
      </c>
      <c r="H421">
        <v>2</v>
      </c>
      <c r="J421"/>
      <c r="K421"/>
      <c r="L421"/>
      <c r="M421"/>
      <c r="N421"/>
      <c r="O421"/>
    </row>
    <row r="422" spans="1:15" s="33" customFormat="1" x14ac:dyDescent="0.3">
      <c r="A422" t="s">
        <v>56</v>
      </c>
      <c r="B422" t="s">
        <v>35</v>
      </c>
      <c r="C422" s="33" t="str">
        <f>VLOOKUP(B422,'FRS geographical categories'!$A$1:$C$46,2,FALSE)</f>
        <v>Predominantly Urban</v>
      </c>
      <c r="D422" s="33" t="str">
        <f>VLOOKUP(B422,'FRS geographical categories'!$A$1:$C$46,3,FALSE)</f>
        <v>Non-metropolitan</v>
      </c>
      <c r="E422" t="s">
        <v>10</v>
      </c>
      <c r="F422">
        <v>2</v>
      </c>
      <c r="G422">
        <v>0</v>
      </c>
      <c r="H422">
        <v>0</v>
      </c>
      <c r="J422"/>
      <c r="K422"/>
      <c r="L422"/>
      <c r="M422"/>
      <c r="N422"/>
      <c r="O422"/>
    </row>
    <row r="423" spans="1:15" s="33" customFormat="1" x14ac:dyDescent="0.3">
      <c r="A423" t="s">
        <v>56</v>
      </c>
      <c r="B423" t="s">
        <v>35</v>
      </c>
      <c r="C423" s="33" t="str">
        <f>VLOOKUP(B423,'FRS geographical categories'!$A$1:$C$46,2,FALSE)</f>
        <v>Predominantly Urban</v>
      </c>
      <c r="D423" s="33" t="str">
        <f>VLOOKUP(B423,'FRS geographical categories'!$A$1:$C$46,3,FALSE)</f>
        <v>Non-metropolitan</v>
      </c>
      <c r="E423" t="s">
        <v>11</v>
      </c>
      <c r="F423">
        <v>11</v>
      </c>
      <c r="G423">
        <v>0</v>
      </c>
      <c r="H423">
        <v>0</v>
      </c>
      <c r="J423"/>
      <c r="K423"/>
      <c r="L423"/>
      <c r="M423"/>
      <c r="N423"/>
      <c r="O423"/>
    </row>
    <row r="424" spans="1:15" s="33" customFormat="1" x14ac:dyDescent="0.3">
      <c r="A424" t="s">
        <v>56</v>
      </c>
      <c r="B424" t="s">
        <v>36</v>
      </c>
      <c r="C424" s="33" t="str">
        <f>VLOOKUP(B424,'FRS geographical categories'!$A$1:$C$46,2,FALSE)</f>
        <v>Significantly Rural</v>
      </c>
      <c r="D424" s="33" t="str">
        <f>VLOOKUP(B424,'FRS geographical categories'!$A$1:$C$46,3,FALSE)</f>
        <v>Non-metropolitan</v>
      </c>
      <c r="E424" t="s">
        <v>10</v>
      </c>
      <c r="F424">
        <v>2</v>
      </c>
      <c r="G424">
        <v>0</v>
      </c>
      <c r="H424">
        <v>0</v>
      </c>
      <c r="J424"/>
      <c r="K424"/>
      <c r="L424"/>
      <c r="M424"/>
      <c r="N424"/>
      <c r="O424"/>
    </row>
    <row r="425" spans="1:15" s="33" customFormat="1" x14ac:dyDescent="0.3">
      <c r="A425" t="s">
        <v>56</v>
      </c>
      <c r="B425" t="s">
        <v>36</v>
      </c>
      <c r="C425" s="33" t="str">
        <f>VLOOKUP(B425,'FRS geographical categories'!$A$1:$C$46,2,FALSE)</f>
        <v>Significantly Rural</v>
      </c>
      <c r="D425" s="33" t="str">
        <f>VLOOKUP(B425,'FRS geographical categories'!$A$1:$C$46,3,FALSE)</f>
        <v>Non-metropolitan</v>
      </c>
      <c r="E425" t="s">
        <v>11</v>
      </c>
      <c r="F425">
        <v>7</v>
      </c>
      <c r="G425">
        <v>0</v>
      </c>
      <c r="H425">
        <v>0</v>
      </c>
      <c r="J425"/>
      <c r="K425"/>
      <c r="L425"/>
      <c r="M425"/>
      <c r="N425"/>
      <c r="O425"/>
    </row>
    <row r="426" spans="1:15" s="33" customFormat="1" x14ac:dyDescent="0.3">
      <c r="A426" t="s">
        <v>56</v>
      </c>
      <c r="B426" t="s">
        <v>37</v>
      </c>
      <c r="C426" s="33" t="str">
        <f>VLOOKUP(B426,'FRS geographical categories'!$A$1:$C$46,2,FALSE)</f>
        <v>Predominantly Rural</v>
      </c>
      <c r="D426" s="33" t="str">
        <f>VLOOKUP(B426,'FRS geographical categories'!$A$1:$C$46,3,FALSE)</f>
        <v>Non-metropolitan</v>
      </c>
      <c r="E426" t="s">
        <v>9</v>
      </c>
      <c r="F426">
        <v>1</v>
      </c>
      <c r="G426">
        <v>0</v>
      </c>
      <c r="H426">
        <v>0</v>
      </c>
      <c r="J426"/>
      <c r="K426"/>
      <c r="L426"/>
      <c r="M426"/>
      <c r="N426"/>
      <c r="O426"/>
    </row>
    <row r="427" spans="1:15" s="33" customFormat="1" x14ac:dyDescent="0.3">
      <c r="A427" t="s">
        <v>56</v>
      </c>
      <c r="B427" t="s">
        <v>38</v>
      </c>
      <c r="C427" s="33" t="str">
        <f>VLOOKUP(B427,'FRS geographical categories'!$A$1:$C$46,2,FALSE)</f>
        <v>Predominantly Urban</v>
      </c>
      <c r="D427" s="33" t="str">
        <f>VLOOKUP(B427,'FRS geographical categories'!$A$1:$C$46,3,FALSE)</f>
        <v>Metropolitan</v>
      </c>
      <c r="E427" t="s">
        <v>9</v>
      </c>
      <c r="F427">
        <v>4</v>
      </c>
      <c r="G427">
        <v>0</v>
      </c>
      <c r="H427">
        <v>0</v>
      </c>
      <c r="J427"/>
      <c r="K427"/>
      <c r="L427"/>
      <c r="M427"/>
      <c r="N427"/>
      <c r="O427"/>
    </row>
    <row r="428" spans="1:15" s="33" customFormat="1" x14ac:dyDescent="0.3">
      <c r="A428" t="s">
        <v>56</v>
      </c>
      <c r="B428" t="s">
        <v>38</v>
      </c>
      <c r="C428" s="33" t="str">
        <f>VLOOKUP(B428,'FRS geographical categories'!$A$1:$C$46,2,FALSE)</f>
        <v>Predominantly Urban</v>
      </c>
      <c r="D428" s="33" t="str">
        <f>VLOOKUP(B428,'FRS geographical categories'!$A$1:$C$46,3,FALSE)</f>
        <v>Metropolitan</v>
      </c>
      <c r="E428" t="s">
        <v>9</v>
      </c>
      <c r="F428">
        <v>1</v>
      </c>
      <c r="G428">
        <v>0</v>
      </c>
      <c r="H428">
        <v>1</v>
      </c>
      <c r="J428"/>
      <c r="K428"/>
      <c r="L428"/>
      <c r="M428"/>
      <c r="N428"/>
      <c r="O428"/>
    </row>
    <row r="429" spans="1:15" s="33" customFormat="1" x14ac:dyDescent="0.3">
      <c r="A429" t="s">
        <v>56</v>
      </c>
      <c r="B429" t="s">
        <v>38</v>
      </c>
      <c r="C429" s="33" t="str">
        <f>VLOOKUP(B429,'FRS geographical categories'!$A$1:$C$46,2,FALSE)</f>
        <v>Predominantly Urban</v>
      </c>
      <c r="D429" s="33" t="str">
        <f>VLOOKUP(B429,'FRS geographical categories'!$A$1:$C$46,3,FALSE)</f>
        <v>Metropolitan</v>
      </c>
      <c r="E429" t="s">
        <v>10</v>
      </c>
      <c r="F429">
        <v>1</v>
      </c>
      <c r="G429">
        <v>0</v>
      </c>
      <c r="H429">
        <v>0</v>
      </c>
      <c r="J429"/>
      <c r="K429"/>
      <c r="L429"/>
      <c r="M429"/>
      <c r="N429"/>
      <c r="O429"/>
    </row>
    <row r="430" spans="1:15" s="33" customFormat="1" x14ac:dyDescent="0.3">
      <c r="A430" t="s">
        <v>56</v>
      </c>
      <c r="B430" t="s">
        <v>38</v>
      </c>
      <c r="C430" s="33" t="str">
        <f>VLOOKUP(B430,'FRS geographical categories'!$A$1:$C$46,2,FALSE)</f>
        <v>Predominantly Urban</v>
      </c>
      <c r="D430" s="33" t="str">
        <f>VLOOKUP(B430,'FRS geographical categories'!$A$1:$C$46,3,FALSE)</f>
        <v>Metropolitan</v>
      </c>
      <c r="E430" t="s">
        <v>11</v>
      </c>
      <c r="F430">
        <v>4</v>
      </c>
      <c r="G430">
        <v>0</v>
      </c>
      <c r="H430">
        <v>0</v>
      </c>
      <c r="J430"/>
      <c r="K430"/>
      <c r="L430"/>
      <c r="M430"/>
      <c r="N430"/>
      <c r="O430"/>
    </row>
    <row r="431" spans="1:15" s="33" customFormat="1" x14ac:dyDescent="0.3">
      <c r="A431" t="s">
        <v>56</v>
      </c>
      <c r="B431" t="s">
        <v>39</v>
      </c>
      <c r="C431" s="33" t="str">
        <f>VLOOKUP(B431,'FRS geographical categories'!$A$1:$C$46,2,FALSE)</f>
        <v>Predominantly Rural</v>
      </c>
      <c r="D431" s="33" t="str">
        <f>VLOOKUP(B431,'FRS geographical categories'!$A$1:$C$46,3,FALSE)</f>
        <v>Non-metropolitan</v>
      </c>
      <c r="E431" t="s">
        <v>10</v>
      </c>
      <c r="F431">
        <v>1</v>
      </c>
      <c r="G431">
        <v>0</v>
      </c>
      <c r="H431">
        <v>0</v>
      </c>
      <c r="J431"/>
      <c r="K431"/>
      <c r="L431"/>
      <c r="M431"/>
      <c r="N431"/>
      <c r="O431"/>
    </row>
    <row r="432" spans="1:15" s="33" customFormat="1" x14ac:dyDescent="0.3">
      <c r="A432" t="s">
        <v>56</v>
      </c>
      <c r="B432" t="s">
        <v>39</v>
      </c>
      <c r="C432" s="33" t="str">
        <f>VLOOKUP(B432,'FRS geographical categories'!$A$1:$C$46,2,FALSE)</f>
        <v>Predominantly Rural</v>
      </c>
      <c r="D432" s="33" t="str">
        <f>VLOOKUP(B432,'FRS geographical categories'!$A$1:$C$46,3,FALSE)</f>
        <v>Non-metropolitan</v>
      </c>
      <c r="E432" t="s">
        <v>13</v>
      </c>
      <c r="F432">
        <v>1</v>
      </c>
      <c r="G432">
        <v>0</v>
      </c>
      <c r="H432">
        <v>0</v>
      </c>
      <c r="J432"/>
      <c r="K432"/>
      <c r="L432"/>
      <c r="M432"/>
      <c r="N432"/>
      <c r="O432"/>
    </row>
    <row r="433" spans="1:15" s="33" customFormat="1" x14ac:dyDescent="0.3">
      <c r="A433" t="s">
        <v>56</v>
      </c>
      <c r="B433" t="s">
        <v>39</v>
      </c>
      <c r="C433" s="33" t="str">
        <f>VLOOKUP(B433,'FRS geographical categories'!$A$1:$C$46,2,FALSE)</f>
        <v>Predominantly Rural</v>
      </c>
      <c r="D433" s="33" t="str">
        <f>VLOOKUP(B433,'FRS geographical categories'!$A$1:$C$46,3,FALSE)</f>
        <v>Non-metropolitan</v>
      </c>
      <c r="E433" t="s">
        <v>11</v>
      </c>
      <c r="F433">
        <v>2</v>
      </c>
      <c r="G433">
        <v>0</v>
      </c>
      <c r="H433">
        <v>0</v>
      </c>
      <c r="J433"/>
      <c r="K433"/>
      <c r="L433"/>
      <c r="M433"/>
      <c r="N433"/>
      <c r="O433"/>
    </row>
    <row r="434" spans="1:15" s="33" customFormat="1" x14ac:dyDescent="0.3">
      <c r="A434" t="s">
        <v>56</v>
      </c>
      <c r="B434" t="s">
        <v>40</v>
      </c>
      <c r="C434" s="33" t="str">
        <f>VLOOKUP(B434,'FRS geographical categories'!$A$1:$C$46,2,FALSE)</f>
        <v>Predominantly Rural</v>
      </c>
      <c r="D434" s="33" t="str">
        <f>VLOOKUP(B434,'FRS geographical categories'!$A$1:$C$46,3,FALSE)</f>
        <v>Non-metropolitan</v>
      </c>
      <c r="E434" t="s">
        <v>10</v>
      </c>
      <c r="F434">
        <v>1</v>
      </c>
      <c r="G434">
        <v>0</v>
      </c>
      <c r="H434">
        <v>0</v>
      </c>
      <c r="J434"/>
      <c r="K434"/>
      <c r="L434"/>
      <c r="M434"/>
      <c r="N434"/>
      <c r="O434"/>
    </row>
    <row r="435" spans="1:15" s="33" customFormat="1" x14ac:dyDescent="0.3">
      <c r="A435" t="s">
        <v>56</v>
      </c>
      <c r="B435" t="s">
        <v>40</v>
      </c>
      <c r="C435" s="33" t="str">
        <f>VLOOKUP(B435,'FRS geographical categories'!$A$1:$C$46,2,FALSE)</f>
        <v>Predominantly Rural</v>
      </c>
      <c r="D435" s="33" t="str">
        <f>VLOOKUP(B435,'FRS geographical categories'!$A$1:$C$46,3,FALSE)</f>
        <v>Non-metropolitan</v>
      </c>
      <c r="E435" t="s">
        <v>11</v>
      </c>
      <c r="F435">
        <v>4</v>
      </c>
      <c r="G435">
        <v>0</v>
      </c>
      <c r="H435">
        <v>0</v>
      </c>
      <c r="J435"/>
      <c r="K435"/>
      <c r="L435"/>
      <c r="M435"/>
      <c r="N435"/>
      <c r="O435"/>
    </row>
    <row r="436" spans="1:15" s="33" customFormat="1" x14ac:dyDescent="0.3">
      <c r="A436" t="s">
        <v>56</v>
      </c>
      <c r="B436" t="s">
        <v>41</v>
      </c>
      <c r="C436" s="33" t="str">
        <f>VLOOKUP(B436,'FRS geographical categories'!$A$1:$C$46,2,FALSE)</f>
        <v>Significantly Rural</v>
      </c>
      <c r="D436" s="33" t="str">
        <f>VLOOKUP(B436,'FRS geographical categories'!$A$1:$C$46,3,FALSE)</f>
        <v>Non-metropolitan</v>
      </c>
      <c r="E436" t="s">
        <v>8</v>
      </c>
      <c r="F436">
        <v>1</v>
      </c>
      <c r="G436">
        <v>0</v>
      </c>
      <c r="H436">
        <v>0</v>
      </c>
      <c r="J436"/>
      <c r="K436"/>
      <c r="L436"/>
      <c r="M436"/>
      <c r="N436"/>
      <c r="O436"/>
    </row>
    <row r="437" spans="1:15" s="33" customFormat="1" x14ac:dyDescent="0.3">
      <c r="A437" t="s">
        <v>56</v>
      </c>
      <c r="B437" t="s">
        <v>41</v>
      </c>
      <c r="C437" s="33" t="str">
        <f>VLOOKUP(B437,'FRS geographical categories'!$A$1:$C$46,2,FALSE)</f>
        <v>Significantly Rural</v>
      </c>
      <c r="D437" s="33" t="str">
        <f>VLOOKUP(B437,'FRS geographical categories'!$A$1:$C$46,3,FALSE)</f>
        <v>Non-metropolitan</v>
      </c>
      <c r="E437" t="s">
        <v>11</v>
      </c>
      <c r="F437">
        <v>1</v>
      </c>
      <c r="G437">
        <v>0</v>
      </c>
      <c r="H437">
        <v>0</v>
      </c>
      <c r="J437"/>
      <c r="K437"/>
      <c r="L437"/>
      <c r="M437"/>
      <c r="N437"/>
      <c r="O437"/>
    </row>
    <row r="438" spans="1:15" s="33" customFormat="1" x14ac:dyDescent="0.3">
      <c r="A438" t="s">
        <v>56</v>
      </c>
      <c r="B438" t="s">
        <v>55</v>
      </c>
      <c r="C438" s="33" t="str">
        <f>VLOOKUP(B438,'FRS geographical categories'!$A$1:$C$46,2,FALSE)</f>
        <v>Predominantly Rural</v>
      </c>
      <c r="D438" s="33" t="str">
        <f>VLOOKUP(B438,'FRS geographical categories'!$A$1:$C$46,3,FALSE)</f>
        <v>Non-metropolitan</v>
      </c>
      <c r="E438" t="s">
        <v>11</v>
      </c>
      <c r="F438">
        <v>2</v>
      </c>
      <c r="G438">
        <v>0</v>
      </c>
      <c r="H438">
        <v>0</v>
      </c>
      <c r="J438"/>
      <c r="K438"/>
      <c r="L438"/>
      <c r="M438"/>
      <c r="N438"/>
      <c r="O438"/>
    </row>
    <row r="439" spans="1:15" s="33" customFormat="1" x14ac:dyDescent="0.3">
      <c r="A439" t="s">
        <v>56</v>
      </c>
      <c r="B439" t="s">
        <v>42</v>
      </c>
      <c r="C439" s="33" t="str">
        <f>VLOOKUP(B439,'FRS geographical categories'!$A$1:$C$46,2,FALSE)</f>
        <v>Predominantly Urban</v>
      </c>
      <c r="D439" s="33" t="str">
        <f>VLOOKUP(B439,'FRS geographical categories'!$A$1:$C$46,3,FALSE)</f>
        <v>Non-metropolitan</v>
      </c>
      <c r="E439" t="s">
        <v>9</v>
      </c>
      <c r="F439">
        <v>7</v>
      </c>
      <c r="G439">
        <v>0</v>
      </c>
      <c r="H439">
        <v>0</v>
      </c>
      <c r="J439"/>
      <c r="K439"/>
      <c r="L439"/>
      <c r="M439"/>
      <c r="N439"/>
      <c r="O439"/>
    </row>
    <row r="440" spans="1:15" s="33" customFormat="1" x14ac:dyDescent="0.3">
      <c r="A440" t="s">
        <v>56</v>
      </c>
      <c r="B440" t="s">
        <v>42</v>
      </c>
      <c r="C440" s="33" t="str">
        <f>VLOOKUP(B440,'FRS geographical categories'!$A$1:$C$46,2,FALSE)</f>
        <v>Predominantly Urban</v>
      </c>
      <c r="D440" s="33" t="str">
        <f>VLOOKUP(B440,'FRS geographical categories'!$A$1:$C$46,3,FALSE)</f>
        <v>Non-metropolitan</v>
      </c>
      <c r="E440" t="s">
        <v>10</v>
      </c>
      <c r="F440">
        <v>4</v>
      </c>
      <c r="G440">
        <v>0</v>
      </c>
      <c r="H440">
        <v>0</v>
      </c>
      <c r="J440"/>
      <c r="K440"/>
      <c r="L440"/>
      <c r="M440"/>
      <c r="N440"/>
      <c r="O440"/>
    </row>
    <row r="441" spans="1:15" s="33" customFormat="1" x14ac:dyDescent="0.3">
      <c r="A441" t="s">
        <v>56</v>
      </c>
      <c r="B441" t="s">
        <v>42</v>
      </c>
      <c r="C441" s="33" t="str">
        <f>VLOOKUP(B441,'FRS geographical categories'!$A$1:$C$46,2,FALSE)</f>
        <v>Predominantly Urban</v>
      </c>
      <c r="D441" s="33" t="str">
        <f>VLOOKUP(B441,'FRS geographical categories'!$A$1:$C$46,3,FALSE)</f>
        <v>Non-metropolitan</v>
      </c>
      <c r="E441" t="s">
        <v>13</v>
      </c>
      <c r="F441">
        <v>1</v>
      </c>
      <c r="G441">
        <v>0</v>
      </c>
      <c r="H441">
        <v>0</v>
      </c>
      <c r="J441"/>
      <c r="K441"/>
      <c r="L441"/>
      <c r="M441"/>
      <c r="N441"/>
      <c r="O441"/>
    </row>
    <row r="442" spans="1:15" s="33" customFormat="1" x14ac:dyDescent="0.3">
      <c r="A442" t="s">
        <v>56</v>
      </c>
      <c r="B442" t="s">
        <v>42</v>
      </c>
      <c r="C442" s="33" t="str">
        <f>VLOOKUP(B442,'FRS geographical categories'!$A$1:$C$46,2,FALSE)</f>
        <v>Predominantly Urban</v>
      </c>
      <c r="D442" s="33" t="str">
        <f>VLOOKUP(B442,'FRS geographical categories'!$A$1:$C$46,3,FALSE)</f>
        <v>Non-metropolitan</v>
      </c>
      <c r="E442" t="s">
        <v>13</v>
      </c>
      <c r="F442">
        <v>1</v>
      </c>
      <c r="G442">
        <v>0</v>
      </c>
      <c r="H442">
        <v>1</v>
      </c>
      <c r="J442"/>
      <c r="K442"/>
      <c r="L442"/>
      <c r="M442"/>
      <c r="N442"/>
      <c r="O442"/>
    </row>
    <row r="443" spans="1:15" s="33" customFormat="1" x14ac:dyDescent="0.3">
      <c r="A443" t="s">
        <v>56</v>
      </c>
      <c r="B443" t="s">
        <v>42</v>
      </c>
      <c r="C443" s="33" t="str">
        <f>VLOOKUP(B443,'FRS geographical categories'!$A$1:$C$46,2,FALSE)</f>
        <v>Predominantly Urban</v>
      </c>
      <c r="D443" s="33" t="str">
        <f>VLOOKUP(B443,'FRS geographical categories'!$A$1:$C$46,3,FALSE)</f>
        <v>Non-metropolitan</v>
      </c>
      <c r="E443" t="s">
        <v>11</v>
      </c>
      <c r="F443">
        <v>6</v>
      </c>
      <c r="G443">
        <v>0</v>
      </c>
      <c r="H443">
        <v>0</v>
      </c>
      <c r="J443"/>
      <c r="K443"/>
      <c r="L443"/>
      <c r="M443"/>
      <c r="N443"/>
      <c r="O443"/>
    </row>
    <row r="444" spans="1:15" s="33" customFormat="1" x14ac:dyDescent="0.3">
      <c r="A444" t="s">
        <v>56</v>
      </c>
      <c r="B444" t="s">
        <v>44</v>
      </c>
      <c r="C444" s="33" t="str">
        <f>VLOOKUP(B444,'FRS geographical categories'!$A$1:$C$46,2,FALSE)</f>
        <v>Predominantly Rural</v>
      </c>
      <c r="D444" s="33" t="str">
        <f>VLOOKUP(B444,'FRS geographical categories'!$A$1:$C$46,3,FALSE)</f>
        <v>Non-metropolitan</v>
      </c>
      <c r="E444" t="s">
        <v>9</v>
      </c>
      <c r="F444">
        <v>1</v>
      </c>
      <c r="G444">
        <v>0</v>
      </c>
      <c r="H444">
        <v>0</v>
      </c>
      <c r="J444"/>
      <c r="K444"/>
      <c r="L444"/>
      <c r="M444"/>
      <c r="N444"/>
      <c r="O444"/>
    </row>
    <row r="445" spans="1:15" s="33" customFormat="1" x14ac:dyDescent="0.3">
      <c r="A445" t="s">
        <v>56</v>
      </c>
      <c r="B445" t="s">
        <v>44</v>
      </c>
      <c r="C445" s="33" t="str">
        <f>VLOOKUP(B445,'FRS geographical categories'!$A$1:$C$46,2,FALSE)</f>
        <v>Predominantly Rural</v>
      </c>
      <c r="D445" s="33" t="str">
        <f>VLOOKUP(B445,'FRS geographical categories'!$A$1:$C$46,3,FALSE)</f>
        <v>Non-metropolitan</v>
      </c>
      <c r="E445" t="s">
        <v>10</v>
      </c>
      <c r="F445">
        <v>1</v>
      </c>
      <c r="G445">
        <v>0</v>
      </c>
      <c r="H445">
        <v>0</v>
      </c>
      <c r="J445"/>
      <c r="K445"/>
      <c r="L445"/>
      <c r="M445"/>
      <c r="N445"/>
      <c r="O445"/>
    </row>
    <row r="446" spans="1:15" s="33" customFormat="1" x14ac:dyDescent="0.3">
      <c r="A446" t="s">
        <v>56</v>
      </c>
      <c r="B446" t="s">
        <v>44</v>
      </c>
      <c r="C446" s="33" t="str">
        <f>VLOOKUP(B446,'FRS geographical categories'!$A$1:$C$46,2,FALSE)</f>
        <v>Predominantly Rural</v>
      </c>
      <c r="D446" s="33" t="str">
        <f>VLOOKUP(B446,'FRS geographical categories'!$A$1:$C$46,3,FALSE)</f>
        <v>Non-metropolitan</v>
      </c>
      <c r="E446" t="s">
        <v>13</v>
      </c>
      <c r="F446">
        <v>1</v>
      </c>
      <c r="G446">
        <v>0</v>
      </c>
      <c r="H446">
        <v>0</v>
      </c>
      <c r="J446"/>
      <c r="K446"/>
      <c r="L446"/>
      <c r="M446"/>
      <c r="N446"/>
      <c r="O446"/>
    </row>
    <row r="447" spans="1:15" s="33" customFormat="1" x14ac:dyDescent="0.3">
      <c r="A447" t="s">
        <v>56</v>
      </c>
      <c r="B447" t="s">
        <v>44</v>
      </c>
      <c r="C447" s="33" t="str">
        <f>VLOOKUP(B447,'FRS geographical categories'!$A$1:$C$46,2,FALSE)</f>
        <v>Predominantly Rural</v>
      </c>
      <c r="D447" s="33" t="str">
        <f>VLOOKUP(B447,'FRS geographical categories'!$A$1:$C$46,3,FALSE)</f>
        <v>Non-metropolitan</v>
      </c>
      <c r="E447" t="s">
        <v>11</v>
      </c>
      <c r="F447">
        <v>8</v>
      </c>
      <c r="G447">
        <v>0</v>
      </c>
      <c r="H447">
        <v>0</v>
      </c>
      <c r="J447"/>
      <c r="K447"/>
      <c r="L447"/>
      <c r="M447"/>
      <c r="N447"/>
      <c r="O447"/>
    </row>
    <row r="448" spans="1:15" s="33" customFormat="1" x14ac:dyDescent="0.3">
      <c r="A448" t="s">
        <v>56</v>
      </c>
      <c r="B448" t="s">
        <v>45</v>
      </c>
      <c r="C448" s="33" t="str">
        <f>VLOOKUP(B448,'FRS geographical categories'!$A$1:$C$46,2,FALSE)</f>
        <v>Predominantly Urban</v>
      </c>
      <c r="D448" s="33" t="str">
        <f>VLOOKUP(B448,'FRS geographical categories'!$A$1:$C$46,3,FALSE)</f>
        <v>Metropolitan</v>
      </c>
      <c r="E448" t="s">
        <v>9</v>
      </c>
      <c r="F448">
        <v>6</v>
      </c>
      <c r="G448">
        <v>0</v>
      </c>
      <c r="H448">
        <v>0</v>
      </c>
      <c r="J448"/>
      <c r="K448"/>
      <c r="L448"/>
      <c r="M448"/>
      <c r="N448"/>
      <c r="O448"/>
    </row>
    <row r="449" spans="1:15" s="33" customFormat="1" x14ac:dyDescent="0.3">
      <c r="A449" t="s">
        <v>56</v>
      </c>
      <c r="B449" t="s">
        <v>45</v>
      </c>
      <c r="C449" s="33" t="str">
        <f>VLOOKUP(B449,'FRS geographical categories'!$A$1:$C$46,2,FALSE)</f>
        <v>Predominantly Urban</v>
      </c>
      <c r="D449" s="33" t="str">
        <f>VLOOKUP(B449,'FRS geographical categories'!$A$1:$C$46,3,FALSE)</f>
        <v>Metropolitan</v>
      </c>
      <c r="E449" t="s">
        <v>10</v>
      </c>
      <c r="F449">
        <v>3</v>
      </c>
      <c r="G449">
        <v>0</v>
      </c>
      <c r="H449">
        <v>0</v>
      </c>
      <c r="J449"/>
      <c r="K449"/>
      <c r="L449"/>
      <c r="M449"/>
      <c r="N449"/>
      <c r="O449"/>
    </row>
    <row r="450" spans="1:15" s="33" customFormat="1" x14ac:dyDescent="0.3">
      <c r="A450" t="s">
        <v>56</v>
      </c>
      <c r="B450" t="s">
        <v>45</v>
      </c>
      <c r="C450" s="33" t="str">
        <f>VLOOKUP(B450,'FRS geographical categories'!$A$1:$C$46,2,FALSE)</f>
        <v>Predominantly Urban</v>
      </c>
      <c r="D450" s="33" t="str">
        <f>VLOOKUP(B450,'FRS geographical categories'!$A$1:$C$46,3,FALSE)</f>
        <v>Metropolitan</v>
      </c>
      <c r="E450" t="s">
        <v>13</v>
      </c>
      <c r="F450">
        <v>1</v>
      </c>
      <c r="G450">
        <v>0</v>
      </c>
      <c r="H450">
        <v>1</v>
      </c>
      <c r="J450"/>
      <c r="K450"/>
      <c r="L450"/>
      <c r="M450"/>
      <c r="N450"/>
      <c r="O450"/>
    </row>
    <row r="451" spans="1:15" s="33" customFormat="1" x14ac:dyDescent="0.3">
      <c r="A451" t="s">
        <v>56</v>
      </c>
      <c r="B451" t="s">
        <v>45</v>
      </c>
      <c r="C451" s="33" t="str">
        <f>VLOOKUP(B451,'FRS geographical categories'!$A$1:$C$46,2,FALSE)</f>
        <v>Predominantly Urban</v>
      </c>
      <c r="D451" s="33" t="str">
        <f>VLOOKUP(B451,'FRS geographical categories'!$A$1:$C$46,3,FALSE)</f>
        <v>Metropolitan</v>
      </c>
      <c r="E451" t="s">
        <v>11</v>
      </c>
      <c r="F451">
        <v>11</v>
      </c>
      <c r="G451">
        <v>0</v>
      </c>
      <c r="H451">
        <v>0</v>
      </c>
      <c r="J451"/>
      <c r="K451"/>
      <c r="L451"/>
      <c r="M451"/>
      <c r="N451"/>
      <c r="O451"/>
    </row>
    <row r="452" spans="1:15" s="33" customFormat="1" x14ac:dyDescent="0.3">
      <c r="A452" t="s">
        <v>56</v>
      </c>
      <c r="B452" t="s">
        <v>46</v>
      </c>
      <c r="C452" s="33" t="str">
        <f>VLOOKUP(B452,'FRS geographical categories'!$A$1:$C$46,2,FALSE)</f>
        <v>Significantly Rural</v>
      </c>
      <c r="D452" s="33" t="str">
        <f>VLOOKUP(B452,'FRS geographical categories'!$A$1:$C$46,3,FALSE)</f>
        <v>Non-metropolitan</v>
      </c>
      <c r="E452" t="s">
        <v>8</v>
      </c>
      <c r="F452">
        <v>2</v>
      </c>
      <c r="G452">
        <v>0</v>
      </c>
      <c r="H452">
        <v>0</v>
      </c>
      <c r="J452"/>
      <c r="K452"/>
      <c r="L452"/>
      <c r="M452"/>
      <c r="N452"/>
      <c r="O452"/>
    </row>
    <row r="453" spans="1:15" s="33" customFormat="1" x14ac:dyDescent="0.3">
      <c r="A453" t="s">
        <v>56</v>
      </c>
      <c r="B453" t="s">
        <v>46</v>
      </c>
      <c r="C453" s="33" t="str">
        <f>VLOOKUP(B453,'FRS geographical categories'!$A$1:$C$46,2,FALSE)</f>
        <v>Significantly Rural</v>
      </c>
      <c r="D453" s="33" t="str">
        <f>VLOOKUP(B453,'FRS geographical categories'!$A$1:$C$46,3,FALSE)</f>
        <v>Non-metropolitan</v>
      </c>
      <c r="E453" t="s">
        <v>9</v>
      </c>
      <c r="F453">
        <v>5</v>
      </c>
      <c r="G453">
        <v>0</v>
      </c>
      <c r="H453">
        <v>0</v>
      </c>
      <c r="J453"/>
      <c r="K453"/>
      <c r="L453"/>
      <c r="M453"/>
      <c r="N453"/>
      <c r="O453"/>
    </row>
    <row r="454" spans="1:15" s="33" customFormat="1" x14ac:dyDescent="0.3">
      <c r="A454" t="s">
        <v>56</v>
      </c>
      <c r="B454" t="s">
        <v>46</v>
      </c>
      <c r="C454" s="33" t="str">
        <f>VLOOKUP(B454,'FRS geographical categories'!$A$1:$C$46,2,FALSE)</f>
        <v>Significantly Rural</v>
      </c>
      <c r="D454" s="33" t="str">
        <f>VLOOKUP(B454,'FRS geographical categories'!$A$1:$C$46,3,FALSE)</f>
        <v>Non-metropolitan</v>
      </c>
      <c r="E454" t="s">
        <v>10</v>
      </c>
      <c r="F454">
        <v>2</v>
      </c>
      <c r="G454">
        <v>0</v>
      </c>
      <c r="H454">
        <v>0</v>
      </c>
      <c r="J454"/>
      <c r="K454"/>
      <c r="L454"/>
      <c r="M454"/>
      <c r="N454"/>
      <c r="O454"/>
    </row>
    <row r="455" spans="1:15" s="33" customFormat="1" x14ac:dyDescent="0.3">
      <c r="A455" t="s">
        <v>56</v>
      </c>
      <c r="B455" t="s">
        <v>46</v>
      </c>
      <c r="C455" s="33" t="str">
        <f>VLOOKUP(B455,'FRS geographical categories'!$A$1:$C$46,2,FALSE)</f>
        <v>Significantly Rural</v>
      </c>
      <c r="D455" s="33" t="str">
        <f>VLOOKUP(B455,'FRS geographical categories'!$A$1:$C$46,3,FALSE)</f>
        <v>Non-metropolitan</v>
      </c>
      <c r="E455" t="s">
        <v>11</v>
      </c>
      <c r="F455">
        <v>5</v>
      </c>
      <c r="G455">
        <v>0</v>
      </c>
      <c r="H455">
        <v>0</v>
      </c>
      <c r="J455"/>
      <c r="K455"/>
      <c r="L455"/>
      <c r="M455"/>
      <c r="N455"/>
      <c r="O455"/>
    </row>
    <row r="456" spans="1:15" s="33" customFormat="1" x14ac:dyDescent="0.3">
      <c r="A456" t="s">
        <v>56</v>
      </c>
      <c r="B456" t="s">
        <v>47</v>
      </c>
      <c r="C456" s="33" t="str">
        <f>VLOOKUP(B456,'FRS geographical categories'!$A$1:$C$46,2,FALSE)</f>
        <v>Predominantly Rural</v>
      </c>
      <c r="D456" s="33" t="str">
        <f>VLOOKUP(B456,'FRS geographical categories'!$A$1:$C$46,3,FALSE)</f>
        <v>Non-metropolitan</v>
      </c>
      <c r="E456" t="s">
        <v>11</v>
      </c>
      <c r="F456">
        <v>4</v>
      </c>
      <c r="G456">
        <v>0</v>
      </c>
      <c r="H456">
        <v>0</v>
      </c>
      <c r="J456"/>
      <c r="K456"/>
      <c r="L456"/>
      <c r="M456"/>
      <c r="N456"/>
      <c r="O456"/>
    </row>
    <row r="457" spans="1:15" s="33" customFormat="1" x14ac:dyDescent="0.3">
      <c r="A457" t="s">
        <v>56</v>
      </c>
      <c r="B457" t="s">
        <v>48</v>
      </c>
      <c r="C457" s="33" t="str">
        <f>VLOOKUP(B457,'FRS geographical categories'!$A$1:$C$46,2,FALSE)</f>
        <v>Predominantly Urban</v>
      </c>
      <c r="D457" s="33" t="str">
        <f>VLOOKUP(B457,'FRS geographical categories'!$A$1:$C$46,3,FALSE)</f>
        <v>Non-metropolitan</v>
      </c>
      <c r="E457" t="s">
        <v>8</v>
      </c>
      <c r="F457">
        <v>1</v>
      </c>
      <c r="G457">
        <v>0</v>
      </c>
      <c r="H457">
        <v>0</v>
      </c>
      <c r="J457"/>
      <c r="K457"/>
      <c r="L457"/>
      <c r="M457"/>
      <c r="N457"/>
      <c r="O457"/>
    </row>
    <row r="458" spans="1:15" s="33" customFormat="1" x14ac:dyDescent="0.3">
      <c r="A458" t="s">
        <v>56</v>
      </c>
      <c r="B458" t="s">
        <v>48</v>
      </c>
      <c r="C458" s="33" t="str">
        <f>VLOOKUP(B458,'FRS geographical categories'!$A$1:$C$46,2,FALSE)</f>
        <v>Predominantly Urban</v>
      </c>
      <c r="D458" s="33" t="str">
        <f>VLOOKUP(B458,'FRS geographical categories'!$A$1:$C$46,3,FALSE)</f>
        <v>Non-metropolitan</v>
      </c>
      <c r="E458" t="s">
        <v>9</v>
      </c>
      <c r="F458">
        <v>1</v>
      </c>
      <c r="G458">
        <v>0</v>
      </c>
      <c r="H458">
        <v>0</v>
      </c>
      <c r="J458"/>
      <c r="K458"/>
      <c r="L458"/>
      <c r="M458"/>
      <c r="N458"/>
      <c r="O458"/>
    </row>
    <row r="459" spans="1:15" s="33" customFormat="1" x14ac:dyDescent="0.3">
      <c r="A459" t="s">
        <v>56</v>
      </c>
      <c r="B459" t="s">
        <v>48</v>
      </c>
      <c r="C459" s="33" t="str">
        <f>VLOOKUP(B459,'FRS geographical categories'!$A$1:$C$46,2,FALSE)</f>
        <v>Predominantly Urban</v>
      </c>
      <c r="D459" s="33" t="str">
        <f>VLOOKUP(B459,'FRS geographical categories'!$A$1:$C$46,3,FALSE)</f>
        <v>Non-metropolitan</v>
      </c>
      <c r="E459" t="s">
        <v>10</v>
      </c>
      <c r="F459">
        <v>1</v>
      </c>
      <c r="G459">
        <v>0</v>
      </c>
      <c r="H459">
        <v>0</v>
      </c>
      <c r="J459"/>
      <c r="K459"/>
      <c r="L459"/>
      <c r="M459"/>
      <c r="N459"/>
      <c r="O459"/>
    </row>
    <row r="460" spans="1:15" s="33" customFormat="1" x14ac:dyDescent="0.3">
      <c r="A460" t="s">
        <v>56</v>
      </c>
      <c r="B460" t="s">
        <v>48</v>
      </c>
      <c r="C460" s="33" t="str">
        <f>VLOOKUP(B460,'FRS geographical categories'!$A$1:$C$46,2,FALSE)</f>
        <v>Predominantly Urban</v>
      </c>
      <c r="D460" s="33" t="str">
        <f>VLOOKUP(B460,'FRS geographical categories'!$A$1:$C$46,3,FALSE)</f>
        <v>Non-metropolitan</v>
      </c>
      <c r="E460" t="s">
        <v>13</v>
      </c>
      <c r="F460">
        <v>1</v>
      </c>
      <c r="G460">
        <v>0</v>
      </c>
      <c r="H460">
        <v>0</v>
      </c>
      <c r="J460"/>
      <c r="K460"/>
      <c r="L460"/>
      <c r="M460"/>
      <c r="N460"/>
      <c r="O460"/>
    </row>
    <row r="461" spans="1:15" s="33" customFormat="1" x14ac:dyDescent="0.3">
      <c r="A461" t="s">
        <v>56</v>
      </c>
      <c r="B461" t="s">
        <v>48</v>
      </c>
      <c r="C461" s="33" t="str">
        <f>VLOOKUP(B461,'FRS geographical categories'!$A$1:$C$46,2,FALSE)</f>
        <v>Predominantly Urban</v>
      </c>
      <c r="D461" s="33" t="str">
        <f>VLOOKUP(B461,'FRS geographical categories'!$A$1:$C$46,3,FALSE)</f>
        <v>Non-metropolitan</v>
      </c>
      <c r="E461" t="s">
        <v>11</v>
      </c>
      <c r="F461">
        <v>7</v>
      </c>
      <c r="G461">
        <v>0</v>
      </c>
      <c r="H461">
        <v>0</v>
      </c>
      <c r="J461"/>
      <c r="K461"/>
      <c r="L461"/>
      <c r="M461"/>
      <c r="N461"/>
      <c r="O461"/>
    </row>
    <row r="462" spans="1:15" s="33" customFormat="1" x14ac:dyDescent="0.3">
      <c r="A462" t="s">
        <v>56</v>
      </c>
      <c r="B462" t="s">
        <v>49</v>
      </c>
      <c r="C462" s="33" t="str">
        <f>VLOOKUP(B462,'FRS geographical categories'!$A$1:$C$46,2,FALSE)</f>
        <v>Predominantly Urban</v>
      </c>
      <c r="D462" s="33" t="str">
        <f>VLOOKUP(B462,'FRS geographical categories'!$A$1:$C$46,3,FALSE)</f>
        <v>Metropolitan</v>
      </c>
      <c r="E462" t="s">
        <v>8</v>
      </c>
      <c r="F462">
        <v>1</v>
      </c>
      <c r="G462">
        <v>0</v>
      </c>
      <c r="H462">
        <v>0</v>
      </c>
      <c r="J462"/>
      <c r="K462"/>
      <c r="L462"/>
      <c r="M462"/>
      <c r="N462"/>
      <c r="O462"/>
    </row>
    <row r="463" spans="1:15" s="33" customFormat="1" x14ac:dyDescent="0.3">
      <c r="A463" t="s">
        <v>56</v>
      </c>
      <c r="B463" t="s">
        <v>49</v>
      </c>
      <c r="C463" s="33" t="str">
        <f>VLOOKUP(B463,'FRS geographical categories'!$A$1:$C$46,2,FALSE)</f>
        <v>Predominantly Urban</v>
      </c>
      <c r="D463" s="33" t="str">
        <f>VLOOKUP(B463,'FRS geographical categories'!$A$1:$C$46,3,FALSE)</f>
        <v>Metropolitan</v>
      </c>
      <c r="E463" t="s">
        <v>9</v>
      </c>
      <c r="F463">
        <v>11</v>
      </c>
      <c r="G463">
        <v>0</v>
      </c>
      <c r="H463">
        <v>0</v>
      </c>
      <c r="J463"/>
      <c r="K463"/>
      <c r="L463"/>
      <c r="M463"/>
      <c r="N463"/>
      <c r="O463"/>
    </row>
    <row r="464" spans="1:15" s="33" customFormat="1" x14ac:dyDescent="0.3">
      <c r="A464" t="s">
        <v>56</v>
      </c>
      <c r="B464" t="s">
        <v>49</v>
      </c>
      <c r="C464" s="33" t="str">
        <f>VLOOKUP(B464,'FRS geographical categories'!$A$1:$C$46,2,FALSE)</f>
        <v>Predominantly Urban</v>
      </c>
      <c r="D464" s="33" t="str">
        <f>VLOOKUP(B464,'FRS geographical categories'!$A$1:$C$46,3,FALSE)</f>
        <v>Metropolitan</v>
      </c>
      <c r="E464" t="s">
        <v>10</v>
      </c>
      <c r="F464">
        <v>1</v>
      </c>
      <c r="G464">
        <v>0</v>
      </c>
      <c r="H464">
        <v>0</v>
      </c>
      <c r="J464"/>
      <c r="K464"/>
      <c r="L464"/>
      <c r="M464"/>
      <c r="N464"/>
      <c r="O464"/>
    </row>
    <row r="465" spans="1:15" s="33" customFormat="1" x14ac:dyDescent="0.3">
      <c r="A465" t="s">
        <v>56</v>
      </c>
      <c r="B465" t="s">
        <v>49</v>
      </c>
      <c r="C465" s="33" t="str">
        <f>VLOOKUP(B465,'FRS geographical categories'!$A$1:$C$46,2,FALSE)</f>
        <v>Predominantly Urban</v>
      </c>
      <c r="D465" s="33" t="str">
        <f>VLOOKUP(B465,'FRS geographical categories'!$A$1:$C$46,3,FALSE)</f>
        <v>Metropolitan</v>
      </c>
      <c r="E465" t="s">
        <v>11</v>
      </c>
      <c r="F465">
        <v>8</v>
      </c>
      <c r="G465">
        <v>0</v>
      </c>
      <c r="H465">
        <v>0</v>
      </c>
      <c r="J465"/>
      <c r="K465"/>
      <c r="L465"/>
      <c r="M465"/>
      <c r="N465"/>
      <c r="O465"/>
    </row>
    <row r="466" spans="1:15" s="33" customFormat="1" x14ac:dyDescent="0.3">
      <c r="A466" t="s">
        <v>56</v>
      </c>
      <c r="B466" t="s">
        <v>50</v>
      </c>
      <c r="C466" s="33" t="str">
        <f>VLOOKUP(B466,'FRS geographical categories'!$A$1:$C$46,2,FALSE)</f>
        <v>Significantly Rural</v>
      </c>
      <c r="D466" s="33" t="str">
        <f>VLOOKUP(B466,'FRS geographical categories'!$A$1:$C$46,3,FALSE)</f>
        <v>Non-metropolitan</v>
      </c>
      <c r="E466" t="s">
        <v>10</v>
      </c>
      <c r="F466">
        <v>1</v>
      </c>
      <c r="G466">
        <v>0</v>
      </c>
      <c r="H466">
        <v>0</v>
      </c>
      <c r="J466"/>
      <c r="K466"/>
      <c r="L466"/>
      <c r="M466"/>
      <c r="N466"/>
      <c r="O466"/>
    </row>
    <row r="467" spans="1:15" s="33" customFormat="1" x14ac:dyDescent="0.3">
      <c r="A467" t="s">
        <v>56</v>
      </c>
      <c r="B467" t="s">
        <v>50</v>
      </c>
      <c r="C467" s="33" t="str">
        <f>VLOOKUP(B467,'FRS geographical categories'!$A$1:$C$46,2,FALSE)</f>
        <v>Significantly Rural</v>
      </c>
      <c r="D467" s="33" t="str">
        <f>VLOOKUP(B467,'FRS geographical categories'!$A$1:$C$46,3,FALSE)</f>
        <v>Non-metropolitan</v>
      </c>
      <c r="E467" t="s">
        <v>11</v>
      </c>
      <c r="F467">
        <v>1</v>
      </c>
      <c r="G467">
        <v>0</v>
      </c>
      <c r="H467">
        <v>0</v>
      </c>
      <c r="J467"/>
      <c r="K467"/>
      <c r="L467"/>
      <c r="M467"/>
      <c r="N467"/>
      <c r="O467"/>
    </row>
    <row r="468" spans="1:15" s="33" customFormat="1" x14ac:dyDescent="0.3">
      <c r="A468" t="s">
        <v>56</v>
      </c>
      <c r="B468" t="s">
        <v>51</v>
      </c>
      <c r="C468" s="33" t="str">
        <f>VLOOKUP(B468,'FRS geographical categories'!$A$1:$C$46,2,FALSE)</f>
        <v>Predominantly Urban</v>
      </c>
      <c r="D468" s="33" t="str">
        <f>VLOOKUP(B468,'FRS geographical categories'!$A$1:$C$46,3,FALSE)</f>
        <v>Metropolitan</v>
      </c>
      <c r="E468" t="s">
        <v>8</v>
      </c>
      <c r="F468">
        <v>5</v>
      </c>
      <c r="G468">
        <v>0</v>
      </c>
      <c r="H468">
        <v>0</v>
      </c>
      <c r="J468"/>
      <c r="K468"/>
      <c r="L468"/>
      <c r="M468"/>
      <c r="N468"/>
      <c r="O468"/>
    </row>
    <row r="469" spans="1:15" s="33" customFormat="1" x14ac:dyDescent="0.3">
      <c r="A469" t="s">
        <v>56</v>
      </c>
      <c r="B469" t="s">
        <v>51</v>
      </c>
      <c r="C469" s="33" t="str">
        <f>VLOOKUP(B469,'FRS geographical categories'!$A$1:$C$46,2,FALSE)</f>
        <v>Predominantly Urban</v>
      </c>
      <c r="D469" s="33" t="str">
        <f>VLOOKUP(B469,'FRS geographical categories'!$A$1:$C$46,3,FALSE)</f>
        <v>Metropolitan</v>
      </c>
      <c r="E469" t="s">
        <v>9</v>
      </c>
      <c r="F469">
        <v>10</v>
      </c>
      <c r="G469">
        <v>0</v>
      </c>
      <c r="H469">
        <v>0</v>
      </c>
      <c r="J469"/>
      <c r="K469"/>
      <c r="L469"/>
      <c r="M469"/>
      <c r="N469"/>
      <c r="O469"/>
    </row>
    <row r="470" spans="1:15" s="33" customFormat="1" x14ac:dyDescent="0.3">
      <c r="A470" t="s">
        <v>56</v>
      </c>
      <c r="B470" t="s">
        <v>51</v>
      </c>
      <c r="C470" s="33" t="str">
        <f>VLOOKUP(B470,'FRS geographical categories'!$A$1:$C$46,2,FALSE)</f>
        <v>Predominantly Urban</v>
      </c>
      <c r="D470" s="33" t="str">
        <f>VLOOKUP(B470,'FRS geographical categories'!$A$1:$C$46,3,FALSE)</f>
        <v>Metropolitan</v>
      </c>
      <c r="E470" t="s">
        <v>9</v>
      </c>
      <c r="F470">
        <v>2</v>
      </c>
      <c r="G470">
        <v>0</v>
      </c>
      <c r="H470">
        <v>1</v>
      </c>
      <c r="J470"/>
      <c r="K470"/>
      <c r="L470"/>
      <c r="M470"/>
      <c r="N470"/>
      <c r="O470"/>
    </row>
    <row r="471" spans="1:15" s="33" customFormat="1" x14ac:dyDescent="0.3">
      <c r="A471" t="s">
        <v>56</v>
      </c>
      <c r="B471" t="s">
        <v>51</v>
      </c>
      <c r="C471" s="33" t="str">
        <f>VLOOKUP(B471,'FRS geographical categories'!$A$1:$C$46,2,FALSE)</f>
        <v>Predominantly Urban</v>
      </c>
      <c r="D471" s="33" t="str">
        <f>VLOOKUP(B471,'FRS geographical categories'!$A$1:$C$46,3,FALSE)</f>
        <v>Metropolitan</v>
      </c>
      <c r="E471" t="s">
        <v>10</v>
      </c>
      <c r="F471">
        <v>5</v>
      </c>
      <c r="G471">
        <v>0</v>
      </c>
      <c r="H471">
        <v>0</v>
      </c>
      <c r="J471"/>
      <c r="K471"/>
      <c r="L471"/>
      <c r="M471"/>
      <c r="N471"/>
      <c r="O471"/>
    </row>
    <row r="472" spans="1:15" s="33" customFormat="1" x14ac:dyDescent="0.3">
      <c r="A472" t="s">
        <v>56</v>
      </c>
      <c r="B472" t="s">
        <v>51</v>
      </c>
      <c r="C472" s="33" t="str">
        <f>VLOOKUP(B472,'FRS geographical categories'!$A$1:$C$46,2,FALSE)</f>
        <v>Predominantly Urban</v>
      </c>
      <c r="D472" s="33" t="str">
        <f>VLOOKUP(B472,'FRS geographical categories'!$A$1:$C$46,3,FALSE)</f>
        <v>Metropolitan</v>
      </c>
      <c r="E472" t="s">
        <v>10</v>
      </c>
      <c r="F472">
        <v>2</v>
      </c>
      <c r="G472">
        <v>0</v>
      </c>
      <c r="H472">
        <v>1</v>
      </c>
      <c r="J472"/>
      <c r="K472"/>
      <c r="L472"/>
      <c r="M472"/>
      <c r="N472"/>
      <c r="O472"/>
    </row>
    <row r="473" spans="1:15" s="33" customFormat="1" x14ac:dyDescent="0.3">
      <c r="A473" t="s">
        <v>56</v>
      </c>
      <c r="B473" t="s">
        <v>51</v>
      </c>
      <c r="C473" s="33" t="str">
        <f>VLOOKUP(B473,'FRS geographical categories'!$A$1:$C$46,2,FALSE)</f>
        <v>Predominantly Urban</v>
      </c>
      <c r="D473" s="33" t="str">
        <f>VLOOKUP(B473,'FRS geographical categories'!$A$1:$C$46,3,FALSE)</f>
        <v>Metropolitan</v>
      </c>
      <c r="E473" t="s">
        <v>13</v>
      </c>
      <c r="F473">
        <v>2</v>
      </c>
      <c r="G473">
        <v>0</v>
      </c>
      <c r="H473">
        <v>0</v>
      </c>
      <c r="J473"/>
      <c r="K473"/>
      <c r="L473"/>
      <c r="M473"/>
      <c r="N473"/>
      <c r="O473"/>
    </row>
    <row r="474" spans="1:15" s="33" customFormat="1" x14ac:dyDescent="0.3">
      <c r="A474" t="s">
        <v>56</v>
      </c>
      <c r="B474" t="s">
        <v>51</v>
      </c>
      <c r="C474" s="33" t="str">
        <f>VLOOKUP(B474,'FRS geographical categories'!$A$1:$C$46,2,FALSE)</f>
        <v>Predominantly Urban</v>
      </c>
      <c r="D474" s="33" t="str">
        <f>VLOOKUP(B474,'FRS geographical categories'!$A$1:$C$46,3,FALSE)</f>
        <v>Metropolitan</v>
      </c>
      <c r="E474" t="s">
        <v>11</v>
      </c>
      <c r="F474">
        <v>42</v>
      </c>
      <c r="G474">
        <v>0</v>
      </c>
      <c r="H474">
        <v>0</v>
      </c>
      <c r="J474"/>
      <c r="K474"/>
      <c r="L474"/>
      <c r="M474"/>
      <c r="N474"/>
      <c r="O474"/>
    </row>
    <row r="475" spans="1:15" s="33" customFormat="1" x14ac:dyDescent="0.3">
      <c r="A475" t="s">
        <v>56</v>
      </c>
      <c r="B475" t="s">
        <v>52</v>
      </c>
      <c r="C475" s="33" t="str">
        <f>VLOOKUP(B475,'FRS geographical categories'!$A$1:$C$46,2,FALSE)</f>
        <v>Significantly Rural</v>
      </c>
      <c r="D475" s="33" t="str">
        <f>VLOOKUP(B475,'FRS geographical categories'!$A$1:$C$46,3,FALSE)</f>
        <v>Non-metropolitan</v>
      </c>
      <c r="E475" t="s">
        <v>10</v>
      </c>
      <c r="F475">
        <v>1</v>
      </c>
      <c r="G475">
        <v>0</v>
      </c>
      <c r="H475">
        <v>0</v>
      </c>
      <c r="J475"/>
      <c r="K475"/>
      <c r="L475"/>
      <c r="M475"/>
      <c r="N475"/>
      <c r="O475"/>
    </row>
    <row r="476" spans="1:15" s="33" customFormat="1" x14ac:dyDescent="0.3">
      <c r="A476" t="s">
        <v>56</v>
      </c>
      <c r="B476" t="s">
        <v>52</v>
      </c>
      <c r="C476" s="33" t="str">
        <f>VLOOKUP(B476,'FRS geographical categories'!$A$1:$C$46,2,FALSE)</f>
        <v>Significantly Rural</v>
      </c>
      <c r="D476" s="33" t="str">
        <f>VLOOKUP(B476,'FRS geographical categories'!$A$1:$C$46,3,FALSE)</f>
        <v>Non-metropolitan</v>
      </c>
      <c r="E476" t="s">
        <v>11</v>
      </c>
      <c r="F476">
        <v>2</v>
      </c>
      <c r="G476">
        <v>0</v>
      </c>
      <c r="H476">
        <v>0</v>
      </c>
      <c r="J476"/>
      <c r="K476"/>
      <c r="L476"/>
      <c r="M476"/>
      <c r="N476"/>
      <c r="O476"/>
    </row>
    <row r="477" spans="1:15" s="33" customFormat="1" x14ac:dyDescent="0.3">
      <c r="A477" t="s">
        <v>56</v>
      </c>
      <c r="B477" t="s">
        <v>53</v>
      </c>
      <c r="C477" s="33" t="str">
        <f>VLOOKUP(B477,'FRS geographical categories'!$A$1:$C$46,2,FALSE)</f>
        <v>Predominantly Urban</v>
      </c>
      <c r="D477" s="33" t="str">
        <f>VLOOKUP(B477,'FRS geographical categories'!$A$1:$C$46,3,FALSE)</f>
        <v>Metropolitan</v>
      </c>
      <c r="E477" t="s">
        <v>9</v>
      </c>
      <c r="F477">
        <v>23</v>
      </c>
      <c r="G477">
        <v>0</v>
      </c>
      <c r="H477">
        <v>0</v>
      </c>
      <c r="J477"/>
      <c r="K477"/>
      <c r="L477"/>
      <c r="M477"/>
      <c r="N477"/>
      <c r="O477"/>
    </row>
    <row r="478" spans="1:15" s="33" customFormat="1" x14ac:dyDescent="0.3">
      <c r="A478" t="s">
        <v>56</v>
      </c>
      <c r="B478" t="s">
        <v>53</v>
      </c>
      <c r="C478" s="33" t="str">
        <f>VLOOKUP(B478,'FRS geographical categories'!$A$1:$C$46,2,FALSE)</f>
        <v>Predominantly Urban</v>
      </c>
      <c r="D478" s="33" t="str">
        <f>VLOOKUP(B478,'FRS geographical categories'!$A$1:$C$46,3,FALSE)</f>
        <v>Metropolitan</v>
      </c>
      <c r="E478" t="s">
        <v>9</v>
      </c>
      <c r="F478">
        <v>1</v>
      </c>
      <c r="G478">
        <v>0</v>
      </c>
      <c r="H478">
        <v>1</v>
      </c>
      <c r="J478"/>
      <c r="K478"/>
      <c r="L478"/>
      <c r="M478"/>
      <c r="N478"/>
      <c r="O478"/>
    </row>
    <row r="479" spans="1:15" s="33" customFormat="1" x14ac:dyDescent="0.3">
      <c r="A479" t="s">
        <v>56</v>
      </c>
      <c r="B479" t="s">
        <v>53</v>
      </c>
      <c r="C479" s="33" t="str">
        <f>VLOOKUP(B479,'FRS geographical categories'!$A$1:$C$46,2,FALSE)</f>
        <v>Predominantly Urban</v>
      </c>
      <c r="D479" s="33" t="str">
        <f>VLOOKUP(B479,'FRS geographical categories'!$A$1:$C$46,3,FALSE)</f>
        <v>Metropolitan</v>
      </c>
      <c r="E479" t="s">
        <v>10</v>
      </c>
      <c r="F479">
        <v>2</v>
      </c>
      <c r="G479">
        <v>0</v>
      </c>
      <c r="H479">
        <v>0</v>
      </c>
      <c r="J479"/>
      <c r="K479"/>
      <c r="L479"/>
      <c r="M479"/>
      <c r="N479"/>
      <c r="O479"/>
    </row>
    <row r="480" spans="1:15" s="33" customFormat="1" x14ac:dyDescent="0.3">
      <c r="A480" t="s">
        <v>56</v>
      </c>
      <c r="B480" t="s">
        <v>53</v>
      </c>
      <c r="C480" s="33" t="str">
        <f>VLOOKUP(B480,'FRS geographical categories'!$A$1:$C$46,2,FALSE)</f>
        <v>Predominantly Urban</v>
      </c>
      <c r="D480" s="33" t="str">
        <f>VLOOKUP(B480,'FRS geographical categories'!$A$1:$C$46,3,FALSE)</f>
        <v>Metropolitan</v>
      </c>
      <c r="E480" t="s">
        <v>13</v>
      </c>
      <c r="F480">
        <v>1</v>
      </c>
      <c r="G480">
        <v>0</v>
      </c>
      <c r="H480">
        <v>0</v>
      </c>
      <c r="J480"/>
      <c r="K480"/>
      <c r="L480"/>
      <c r="M480"/>
      <c r="N480"/>
      <c r="O480"/>
    </row>
    <row r="481" spans="1:15" s="33" customFormat="1" x14ac:dyDescent="0.3">
      <c r="A481" t="s">
        <v>56</v>
      </c>
      <c r="B481" t="s">
        <v>53</v>
      </c>
      <c r="C481" s="33" t="str">
        <f>VLOOKUP(B481,'FRS geographical categories'!$A$1:$C$46,2,FALSE)</f>
        <v>Predominantly Urban</v>
      </c>
      <c r="D481" s="33" t="str">
        <f>VLOOKUP(B481,'FRS geographical categories'!$A$1:$C$46,3,FALSE)</f>
        <v>Metropolitan</v>
      </c>
      <c r="E481" t="s">
        <v>13</v>
      </c>
      <c r="F481">
        <v>1</v>
      </c>
      <c r="G481">
        <v>0</v>
      </c>
      <c r="H481">
        <v>1</v>
      </c>
      <c r="J481"/>
      <c r="K481"/>
      <c r="L481"/>
      <c r="M481"/>
      <c r="N481"/>
      <c r="O481"/>
    </row>
    <row r="482" spans="1:15" s="33" customFormat="1" x14ac:dyDescent="0.3">
      <c r="A482" t="s">
        <v>56</v>
      </c>
      <c r="B482" t="s">
        <v>53</v>
      </c>
      <c r="C482" s="33" t="str">
        <f>VLOOKUP(B482,'FRS geographical categories'!$A$1:$C$46,2,FALSE)</f>
        <v>Predominantly Urban</v>
      </c>
      <c r="D482" s="33" t="str">
        <f>VLOOKUP(B482,'FRS geographical categories'!$A$1:$C$46,3,FALSE)</f>
        <v>Metropolitan</v>
      </c>
      <c r="E482" t="s">
        <v>11</v>
      </c>
      <c r="F482">
        <v>18</v>
      </c>
      <c r="G482">
        <v>0</v>
      </c>
      <c r="H482">
        <v>0</v>
      </c>
      <c r="J482"/>
      <c r="K482"/>
      <c r="L482"/>
      <c r="M482"/>
      <c r="N482"/>
      <c r="O482"/>
    </row>
    <row r="483" spans="1:15" s="33" customFormat="1" x14ac:dyDescent="0.3">
      <c r="A483" t="s">
        <v>56</v>
      </c>
      <c r="B483" t="s">
        <v>101</v>
      </c>
      <c r="C483" s="33" t="e">
        <f>VLOOKUP(B483,'FRS geographical categories'!$A$1:$C$46,2,FALSE)</f>
        <v>#N/A</v>
      </c>
      <c r="D483" s="33" t="e">
        <f>VLOOKUP(B483,'FRS geographical categories'!$A$1:$C$46,3,FALSE)</f>
        <v>#N/A</v>
      </c>
      <c r="E483" t="s">
        <v>9</v>
      </c>
      <c r="F483">
        <v>1</v>
      </c>
      <c r="G483">
        <v>0</v>
      </c>
      <c r="H483">
        <v>0</v>
      </c>
      <c r="J483"/>
      <c r="K483"/>
      <c r="L483"/>
      <c r="M483"/>
      <c r="N483"/>
      <c r="O483"/>
    </row>
    <row r="484" spans="1:15" s="33" customFormat="1" x14ac:dyDescent="0.3">
      <c r="A484" t="s">
        <v>56</v>
      </c>
      <c r="B484" t="s">
        <v>101</v>
      </c>
      <c r="C484" s="33" t="e">
        <f>VLOOKUP(B484,'FRS geographical categories'!$A$1:$C$46,2,FALSE)</f>
        <v>#N/A</v>
      </c>
      <c r="D484" s="33" t="e">
        <f>VLOOKUP(B484,'FRS geographical categories'!$A$1:$C$46,3,FALSE)</f>
        <v>#N/A</v>
      </c>
      <c r="E484" t="s">
        <v>11</v>
      </c>
      <c r="F484">
        <v>6</v>
      </c>
      <c r="G484">
        <v>0</v>
      </c>
      <c r="H484">
        <v>0</v>
      </c>
      <c r="J484"/>
      <c r="K484"/>
      <c r="L484"/>
      <c r="M484"/>
      <c r="N484"/>
      <c r="O484"/>
    </row>
    <row r="485" spans="1:15" s="33" customFormat="1" x14ac:dyDescent="0.3">
      <c r="A485" t="s">
        <v>57</v>
      </c>
      <c r="B485" t="s">
        <v>7</v>
      </c>
      <c r="C485" s="33" t="str">
        <f>VLOOKUP(B485,'FRS geographical categories'!$A$1:$C$46,2,FALSE)</f>
        <v>Predominantly Urban</v>
      </c>
      <c r="D485" s="33" t="str">
        <f>VLOOKUP(B485,'FRS geographical categories'!$A$1:$C$46,3,FALSE)</f>
        <v>Non-metropolitan</v>
      </c>
      <c r="E485" t="s">
        <v>11</v>
      </c>
      <c r="F485">
        <v>5</v>
      </c>
      <c r="G485">
        <v>0</v>
      </c>
      <c r="H485">
        <v>0</v>
      </c>
      <c r="J485"/>
      <c r="K485"/>
      <c r="L485"/>
      <c r="M485"/>
      <c r="N485"/>
      <c r="O485"/>
    </row>
    <row r="486" spans="1:15" s="33" customFormat="1" x14ac:dyDescent="0.3">
      <c r="A486" t="s">
        <v>57</v>
      </c>
      <c r="B486" t="s">
        <v>14</v>
      </c>
      <c r="C486" s="33" t="str">
        <f>VLOOKUP(B486,'FRS geographical categories'!$A$1:$C$46,2,FALSE)</f>
        <v>Significantly Rural</v>
      </c>
      <c r="D486" s="33" t="str">
        <f>VLOOKUP(B486,'FRS geographical categories'!$A$1:$C$46,3,FALSE)</f>
        <v>Non-metropolitan</v>
      </c>
      <c r="E486" t="s">
        <v>8</v>
      </c>
      <c r="F486">
        <v>1</v>
      </c>
      <c r="G486">
        <v>0</v>
      </c>
      <c r="H486">
        <v>0</v>
      </c>
      <c r="J486"/>
      <c r="K486"/>
      <c r="L486"/>
      <c r="M486"/>
      <c r="N486"/>
      <c r="O486"/>
    </row>
    <row r="487" spans="1:15" s="33" customFormat="1" x14ac:dyDescent="0.3">
      <c r="A487" t="s">
        <v>57</v>
      </c>
      <c r="B487" t="s">
        <v>14</v>
      </c>
      <c r="C487" s="33" t="str">
        <f>VLOOKUP(B487,'FRS geographical categories'!$A$1:$C$46,2,FALSE)</f>
        <v>Significantly Rural</v>
      </c>
      <c r="D487" s="33" t="str">
        <f>VLOOKUP(B487,'FRS geographical categories'!$A$1:$C$46,3,FALSE)</f>
        <v>Non-metropolitan</v>
      </c>
      <c r="E487" t="s">
        <v>11</v>
      </c>
      <c r="F487">
        <v>7</v>
      </c>
      <c r="G487">
        <v>0</v>
      </c>
      <c r="H487">
        <v>0</v>
      </c>
      <c r="J487"/>
      <c r="K487"/>
      <c r="L487"/>
      <c r="M487"/>
      <c r="N487"/>
      <c r="O487"/>
    </row>
    <row r="488" spans="1:15" s="33" customFormat="1" x14ac:dyDescent="0.3">
      <c r="A488" t="s">
        <v>57</v>
      </c>
      <c r="B488" t="s">
        <v>14</v>
      </c>
      <c r="C488" s="33" t="str">
        <f>VLOOKUP(B488,'FRS geographical categories'!$A$1:$C$46,2,FALSE)</f>
        <v>Significantly Rural</v>
      </c>
      <c r="D488" s="33" t="str">
        <f>VLOOKUP(B488,'FRS geographical categories'!$A$1:$C$46,3,FALSE)</f>
        <v>Non-metropolitan</v>
      </c>
      <c r="E488" t="s">
        <v>11</v>
      </c>
      <c r="F488">
        <v>1</v>
      </c>
      <c r="G488">
        <v>0</v>
      </c>
      <c r="H488">
        <v>2</v>
      </c>
      <c r="J488"/>
      <c r="K488"/>
      <c r="L488"/>
      <c r="M488"/>
      <c r="N488"/>
      <c r="O488"/>
    </row>
    <row r="489" spans="1:15" s="33" customFormat="1" x14ac:dyDescent="0.3">
      <c r="A489" t="s">
        <v>57</v>
      </c>
      <c r="B489" t="s">
        <v>15</v>
      </c>
      <c r="C489" s="33" t="str">
        <f>VLOOKUP(B489,'FRS geographical categories'!$A$1:$C$46,2,FALSE)</f>
        <v>Predominantly Rural</v>
      </c>
      <c r="D489" s="33" t="str">
        <f>VLOOKUP(B489,'FRS geographical categories'!$A$1:$C$46,3,FALSE)</f>
        <v>Non-metropolitan</v>
      </c>
      <c r="E489" t="s">
        <v>10</v>
      </c>
      <c r="F489">
        <v>2</v>
      </c>
      <c r="G489">
        <v>0</v>
      </c>
      <c r="H489">
        <v>0</v>
      </c>
      <c r="J489"/>
      <c r="K489"/>
      <c r="L489"/>
      <c r="M489"/>
      <c r="N489"/>
      <c r="O489"/>
    </row>
    <row r="490" spans="1:15" s="33" customFormat="1" x14ac:dyDescent="0.3">
      <c r="A490" t="s">
        <v>57</v>
      </c>
      <c r="B490" t="s">
        <v>15</v>
      </c>
      <c r="C490" s="33" t="str">
        <f>VLOOKUP(B490,'FRS geographical categories'!$A$1:$C$46,2,FALSE)</f>
        <v>Predominantly Rural</v>
      </c>
      <c r="D490" s="33" t="str">
        <f>VLOOKUP(B490,'FRS geographical categories'!$A$1:$C$46,3,FALSE)</f>
        <v>Non-metropolitan</v>
      </c>
      <c r="E490" t="s">
        <v>13</v>
      </c>
      <c r="F490">
        <v>1</v>
      </c>
      <c r="G490">
        <v>0</v>
      </c>
      <c r="H490">
        <v>2</v>
      </c>
      <c r="J490"/>
      <c r="K490"/>
      <c r="L490"/>
      <c r="M490"/>
      <c r="N490"/>
      <c r="O490"/>
    </row>
    <row r="491" spans="1:15" s="33" customFormat="1" x14ac:dyDescent="0.3">
      <c r="A491" t="s">
        <v>57</v>
      </c>
      <c r="B491" t="s">
        <v>15</v>
      </c>
      <c r="C491" s="33" t="str">
        <f>VLOOKUP(B491,'FRS geographical categories'!$A$1:$C$46,2,FALSE)</f>
        <v>Predominantly Rural</v>
      </c>
      <c r="D491" s="33" t="str">
        <f>VLOOKUP(B491,'FRS geographical categories'!$A$1:$C$46,3,FALSE)</f>
        <v>Non-metropolitan</v>
      </c>
      <c r="E491" t="s">
        <v>11</v>
      </c>
      <c r="F491">
        <v>5</v>
      </c>
      <c r="G491">
        <v>0</v>
      </c>
      <c r="H491">
        <v>0</v>
      </c>
      <c r="J491"/>
      <c r="K491"/>
      <c r="L491"/>
      <c r="M491"/>
      <c r="N491"/>
      <c r="O491"/>
    </row>
    <row r="492" spans="1:15" s="33" customFormat="1" x14ac:dyDescent="0.3">
      <c r="A492" t="s">
        <v>57</v>
      </c>
      <c r="B492" t="s">
        <v>16</v>
      </c>
      <c r="C492" s="33" t="str">
        <f>VLOOKUP(B492,'FRS geographical categories'!$A$1:$C$46,2,FALSE)</f>
        <v>Significantly Rural</v>
      </c>
      <c r="D492" s="33" t="str">
        <f>VLOOKUP(B492,'FRS geographical categories'!$A$1:$C$46,3,FALSE)</f>
        <v>Non-metropolitan</v>
      </c>
      <c r="E492" t="s">
        <v>9</v>
      </c>
      <c r="F492">
        <v>3</v>
      </c>
      <c r="G492">
        <v>0</v>
      </c>
      <c r="H492">
        <v>0</v>
      </c>
      <c r="J492"/>
      <c r="K492"/>
      <c r="L492"/>
      <c r="M492"/>
      <c r="N492"/>
      <c r="O492"/>
    </row>
    <row r="493" spans="1:15" s="33" customFormat="1" x14ac:dyDescent="0.3">
      <c r="A493" t="s">
        <v>57</v>
      </c>
      <c r="B493" t="s">
        <v>16</v>
      </c>
      <c r="C493" s="33" t="str">
        <f>VLOOKUP(B493,'FRS geographical categories'!$A$1:$C$46,2,FALSE)</f>
        <v>Significantly Rural</v>
      </c>
      <c r="D493" s="33" t="str">
        <f>VLOOKUP(B493,'FRS geographical categories'!$A$1:$C$46,3,FALSE)</f>
        <v>Non-metropolitan</v>
      </c>
      <c r="E493" t="s">
        <v>11</v>
      </c>
      <c r="F493">
        <v>5</v>
      </c>
      <c r="G493">
        <v>0</v>
      </c>
      <c r="H493">
        <v>0</v>
      </c>
      <c r="J493"/>
      <c r="K493"/>
      <c r="L493"/>
      <c r="M493"/>
      <c r="N493"/>
      <c r="O493"/>
    </row>
    <row r="494" spans="1:15" s="33" customFormat="1" x14ac:dyDescent="0.3">
      <c r="A494" t="s">
        <v>57</v>
      </c>
      <c r="B494" t="s">
        <v>16</v>
      </c>
      <c r="C494" s="33" t="str">
        <f>VLOOKUP(B494,'FRS geographical categories'!$A$1:$C$46,2,FALSE)</f>
        <v>Significantly Rural</v>
      </c>
      <c r="D494" s="33" t="str">
        <f>VLOOKUP(B494,'FRS geographical categories'!$A$1:$C$46,3,FALSE)</f>
        <v>Non-metropolitan</v>
      </c>
      <c r="E494" t="s">
        <v>11</v>
      </c>
      <c r="F494">
        <v>1</v>
      </c>
      <c r="G494">
        <v>0</v>
      </c>
      <c r="H494">
        <v>1</v>
      </c>
      <c r="J494"/>
      <c r="K494"/>
      <c r="L494"/>
      <c r="M494"/>
      <c r="N494"/>
      <c r="O494"/>
    </row>
    <row r="495" spans="1:15" s="33" customFormat="1" x14ac:dyDescent="0.3">
      <c r="A495" t="s">
        <v>57</v>
      </c>
      <c r="B495" t="s">
        <v>17</v>
      </c>
      <c r="C495" s="33" t="str">
        <f>VLOOKUP(B495,'FRS geographical categories'!$A$1:$C$46,2,FALSE)</f>
        <v>Predominantly Urban</v>
      </c>
      <c r="D495" s="33" t="str">
        <f>VLOOKUP(B495,'FRS geographical categories'!$A$1:$C$46,3,FALSE)</f>
        <v>Non-metropolitan</v>
      </c>
      <c r="E495" t="s">
        <v>9</v>
      </c>
      <c r="F495">
        <v>17</v>
      </c>
      <c r="G495">
        <v>0</v>
      </c>
      <c r="H495">
        <v>0</v>
      </c>
      <c r="J495"/>
      <c r="K495"/>
      <c r="L495"/>
      <c r="M495"/>
      <c r="N495"/>
      <c r="O495"/>
    </row>
    <row r="496" spans="1:15" s="33" customFormat="1" x14ac:dyDescent="0.3">
      <c r="A496" t="s">
        <v>57</v>
      </c>
      <c r="B496" t="s">
        <v>17</v>
      </c>
      <c r="C496" s="33" t="str">
        <f>VLOOKUP(B496,'FRS geographical categories'!$A$1:$C$46,2,FALSE)</f>
        <v>Predominantly Urban</v>
      </c>
      <c r="D496" s="33" t="str">
        <f>VLOOKUP(B496,'FRS geographical categories'!$A$1:$C$46,3,FALSE)</f>
        <v>Non-metropolitan</v>
      </c>
      <c r="E496" t="s">
        <v>13</v>
      </c>
      <c r="F496">
        <v>3</v>
      </c>
      <c r="G496">
        <v>0</v>
      </c>
      <c r="H496">
        <v>0</v>
      </c>
      <c r="J496"/>
      <c r="K496"/>
      <c r="L496"/>
      <c r="M496"/>
      <c r="N496"/>
      <c r="O496"/>
    </row>
    <row r="497" spans="1:15" s="33" customFormat="1" x14ac:dyDescent="0.3">
      <c r="A497" t="s">
        <v>57</v>
      </c>
      <c r="B497" t="s">
        <v>17</v>
      </c>
      <c r="C497" s="33" t="str">
        <f>VLOOKUP(B497,'FRS geographical categories'!$A$1:$C$46,2,FALSE)</f>
        <v>Predominantly Urban</v>
      </c>
      <c r="D497" s="33" t="str">
        <f>VLOOKUP(B497,'FRS geographical categories'!$A$1:$C$46,3,FALSE)</f>
        <v>Non-metropolitan</v>
      </c>
      <c r="E497" t="s">
        <v>11</v>
      </c>
      <c r="F497">
        <v>7</v>
      </c>
      <c r="G497">
        <v>0</v>
      </c>
      <c r="H497">
        <v>0</v>
      </c>
      <c r="J497"/>
      <c r="K497"/>
      <c r="L497"/>
      <c r="M497"/>
      <c r="N497"/>
      <c r="O497"/>
    </row>
    <row r="498" spans="1:15" s="33" customFormat="1" x14ac:dyDescent="0.3">
      <c r="A498" t="s">
        <v>57</v>
      </c>
      <c r="B498" t="s">
        <v>18</v>
      </c>
      <c r="C498" s="33" t="str">
        <f>VLOOKUP(B498,'FRS geographical categories'!$A$1:$C$46,2,FALSE)</f>
        <v>Predominantly Rural</v>
      </c>
      <c r="D498" s="33" t="str">
        <f>VLOOKUP(B498,'FRS geographical categories'!$A$1:$C$46,3,FALSE)</f>
        <v>Non-metropolitan</v>
      </c>
      <c r="E498" t="s">
        <v>13</v>
      </c>
      <c r="F498">
        <v>1</v>
      </c>
      <c r="G498">
        <v>0</v>
      </c>
      <c r="H498">
        <v>0</v>
      </c>
      <c r="J498"/>
      <c r="K498"/>
      <c r="L498"/>
      <c r="M498"/>
      <c r="N498"/>
      <c r="O498"/>
    </row>
    <row r="499" spans="1:15" s="33" customFormat="1" x14ac:dyDescent="0.3">
      <c r="A499" t="s">
        <v>57</v>
      </c>
      <c r="B499" t="s">
        <v>18</v>
      </c>
      <c r="C499" s="33" t="str">
        <f>VLOOKUP(B499,'FRS geographical categories'!$A$1:$C$46,2,FALSE)</f>
        <v>Predominantly Rural</v>
      </c>
      <c r="D499" s="33" t="str">
        <f>VLOOKUP(B499,'FRS geographical categories'!$A$1:$C$46,3,FALSE)</f>
        <v>Non-metropolitan</v>
      </c>
      <c r="E499" t="s">
        <v>11</v>
      </c>
      <c r="F499">
        <v>6</v>
      </c>
      <c r="G499">
        <v>0</v>
      </c>
      <c r="H499">
        <v>0</v>
      </c>
      <c r="J499"/>
      <c r="K499"/>
      <c r="L499"/>
      <c r="M499"/>
      <c r="N499"/>
      <c r="O499"/>
    </row>
    <row r="500" spans="1:15" s="33" customFormat="1" x14ac:dyDescent="0.3">
      <c r="A500" t="s">
        <v>57</v>
      </c>
      <c r="B500" t="s">
        <v>18</v>
      </c>
      <c r="C500" s="33" t="str">
        <f>VLOOKUP(B500,'FRS geographical categories'!$A$1:$C$46,2,FALSE)</f>
        <v>Predominantly Rural</v>
      </c>
      <c r="D500" s="33" t="str">
        <f>VLOOKUP(B500,'FRS geographical categories'!$A$1:$C$46,3,FALSE)</f>
        <v>Non-metropolitan</v>
      </c>
      <c r="E500" t="s">
        <v>11</v>
      </c>
      <c r="F500">
        <v>1</v>
      </c>
      <c r="G500">
        <v>0</v>
      </c>
      <c r="H500">
        <v>6</v>
      </c>
      <c r="J500"/>
      <c r="K500"/>
      <c r="L500"/>
      <c r="M500"/>
      <c r="N500"/>
      <c r="O500"/>
    </row>
    <row r="501" spans="1:15" s="33" customFormat="1" x14ac:dyDescent="0.3">
      <c r="A501" t="s">
        <v>57</v>
      </c>
      <c r="B501" t="s">
        <v>19</v>
      </c>
      <c r="C501" s="33" t="str">
        <f>VLOOKUP(B501,'FRS geographical categories'!$A$1:$C$46,2,FALSE)</f>
        <v>Predominantly Rural</v>
      </c>
      <c r="D501" s="33" t="str">
        <f>VLOOKUP(B501,'FRS geographical categories'!$A$1:$C$46,3,FALSE)</f>
        <v>Non-metropolitan</v>
      </c>
      <c r="E501" t="s">
        <v>9</v>
      </c>
      <c r="F501">
        <v>3</v>
      </c>
      <c r="G501">
        <v>0</v>
      </c>
      <c r="H501">
        <v>0</v>
      </c>
      <c r="J501"/>
      <c r="K501"/>
      <c r="L501"/>
      <c r="M501"/>
      <c r="N501"/>
      <c r="O501"/>
    </row>
    <row r="502" spans="1:15" s="33" customFormat="1" x14ac:dyDescent="0.3">
      <c r="A502" t="s">
        <v>57</v>
      </c>
      <c r="B502" t="s">
        <v>19</v>
      </c>
      <c r="C502" s="33" t="str">
        <f>VLOOKUP(B502,'FRS geographical categories'!$A$1:$C$46,2,FALSE)</f>
        <v>Predominantly Rural</v>
      </c>
      <c r="D502" s="33" t="str">
        <f>VLOOKUP(B502,'FRS geographical categories'!$A$1:$C$46,3,FALSE)</f>
        <v>Non-metropolitan</v>
      </c>
      <c r="E502" t="s">
        <v>11</v>
      </c>
      <c r="F502">
        <v>2</v>
      </c>
      <c r="G502">
        <v>0</v>
      </c>
      <c r="H502">
        <v>0</v>
      </c>
      <c r="J502"/>
      <c r="K502"/>
      <c r="L502"/>
      <c r="M502"/>
      <c r="N502"/>
      <c r="O502"/>
    </row>
    <row r="503" spans="1:15" s="33" customFormat="1" x14ac:dyDescent="0.3">
      <c r="A503" t="s">
        <v>57</v>
      </c>
      <c r="B503" t="s">
        <v>20</v>
      </c>
      <c r="C503" s="33" t="str">
        <f>VLOOKUP(B503,'FRS geographical categories'!$A$1:$C$46,2,FALSE)</f>
        <v>Significantly Rural</v>
      </c>
      <c r="D503" s="33" t="str">
        <f>VLOOKUP(B503,'FRS geographical categories'!$A$1:$C$46,3,FALSE)</f>
        <v>Non-metropolitan</v>
      </c>
      <c r="E503" t="s">
        <v>8</v>
      </c>
      <c r="F503">
        <v>1</v>
      </c>
      <c r="G503">
        <v>0</v>
      </c>
      <c r="H503">
        <v>0</v>
      </c>
      <c r="J503"/>
      <c r="K503"/>
      <c r="L503"/>
      <c r="M503"/>
      <c r="N503"/>
      <c r="O503"/>
    </row>
    <row r="504" spans="1:15" s="33" customFormat="1" x14ac:dyDescent="0.3">
      <c r="A504" t="s">
        <v>57</v>
      </c>
      <c r="B504" t="s">
        <v>20</v>
      </c>
      <c r="C504" s="33" t="str">
        <f>VLOOKUP(B504,'FRS geographical categories'!$A$1:$C$46,2,FALSE)</f>
        <v>Significantly Rural</v>
      </c>
      <c r="D504" s="33" t="str">
        <f>VLOOKUP(B504,'FRS geographical categories'!$A$1:$C$46,3,FALSE)</f>
        <v>Non-metropolitan</v>
      </c>
      <c r="E504" t="s">
        <v>10</v>
      </c>
      <c r="F504">
        <v>1</v>
      </c>
      <c r="G504">
        <v>0</v>
      </c>
      <c r="H504">
        <v>0</v>
      </c>
      <c r="J504"/>
      <c r="K504"/>
      <c r="L504"/>
      <c r="M504"/>
      <c r="N504"/>
      <c r="O504"/>
    </row>
    <row r="505" spans="1:15" s="33" customFormat="1" x14ac:dyDescent="0.3">
      <c r="A505" t="s">
        <v>57</v>
      </c>
      <c r="B505" t="s">
        <v>20</v>
      </c>
      <c r="C505" s="33" t="str">
        <f>VLOOKUP(B505,'FRS geographical categories'!$A$1:$C$46,2,FALSE)</f>
        <v>Significantly Rural</v>
      </c>
      <c r="D505" s="33" t="str">
        <f>VLOOKUP(B505,'FRS geographical categories'!$A$1:$C$46,3,FALSE)</f>
        <v>Non-metropolitan</v>
      </c>
      <c r="E505" t="s">
        <v>11</v>
      </c>
      <c r="F505">
        <v>10</v>
      </c>
      <c r="G505">
        <v>0</v>
      </c>
      <c r="H505">
        <v>0</v>
      </c>
      <c r="J505"/>
      <c r="K505"/>
      <c r="L505"/>
      <c r="M505"/>
      <c r="N505"/>
      <c r="O505"/>
    </row>
    <row r="506" spans="1:15" s="33" customFormat="1" x14ac:dyDescent="0.3">
      <c r="A506" t="s">
        <v>57</v>
      </c>
      <c r="B506" t="s">
        <v>21</v>
      </c>
      <c r="C506" s="33" t="str">
        <f>VLOOKUP(B506,'FRS geographical categories'!$A$1:$C$46,2,FALSE)</f>
        <v>Predominantly Rural</v>
      </c>
      <c r="D506" s="33" t="str">
        <f>VLOOKUP(B506,'FRS geographical categories'!$A$1:$C$46,3,FALSE)</f>
        <v>Non-metropolitan</v>
      </c>
      <c r="E506" t="s">
        <v>8</v>
      </c>
      <c r="F506">
        <v>1</v>
      </c>
      <c r="G506">
        <v>0</v>
      </c>
      <c r="H506">
        <v>0</v>
      </c>
      <c r="J506"/>
      <c r="K506"/>
      <c r="L506"/>
      <c r="M506"/>
      <c r="N506"/>
      <c r="O506"/>
    </row>
    <row r="507" spans="1:15" s="33" customFormat="1" x14ac:dyDescent="0.3">
      <c r="A507" t="s">
        <v>57</v>
      </c>
      <c r="B507" t="s">
        <v>21</v>
      </c>
      <c r="C507" s="33" t="str">
        <f>VLOOKUP(B507,'FRS geographical categories'!$A$1:$C$46,2,FALSE)</f>
        <v>Predominantly Rural</v>
      </c>
      <c r="D507" s="33" t="str">
        <f>VLOOKUP(B507,'FRS geographical categories'!$A$1:$C$46,3,FALSE)</f>
        <v>Non-metropolitan</v>
      </c>
      <c r="E507" t="s">
        <v>9</v>
      </c>
      <c r="F507">
        <v>2</v>
      </c>
      <c r="G507">
        <v>0</v>
      </c>
      <c r="H507">
        <v>0</v>
      </c>
      <c r="J507"/>
      <c r="K507"/>
      <c r="L507"/>
      <c r="M507"/>
      <c r="N507"/>
      <c r="O507"/>
    </row>
    <row r="508" spans="1:15" s="33" customFormat="1" x14ac:dyDescent="0.3">
      <c r="A508" t="s">
        <v>57</v>
      </c>
      <c r="B508" t="s">
        <v>21</v>
      </c>
      <c r="C508" s="33" t="str">
        <f>VLOOKUP(B508,'FRS geographical categories'!$A$1:$C$46,2,FALSE)</f>
        <v>Predominantly Rural</v>
      </c>
      <c r="D508" s="33" t="str">
        <f>VLOOKUP(B508,'FRS geographical categories'!$A$1:$C$46,3,FALSE)</f>
        <v>Non-metropolitan</v>
      </c>
      <c r="E508" t="s">
        <v>10</v>
      </c>
      <c r="F508">
        <v>1</v>
      </c>
      <c r="G508">
        <v>0</v>
      </c>
      <c r="H508">
        <v>0</v>
      </c>
      <c r="J508"/>
      <c r="K508"/>
      <c r="L508"/>
      <c r="M508"/>
      <c r="N508"/>
      <c r="O508"/>
    </row>
    <row r="509" spans="1:15" s="33" customFormat="1" x14ac:dyDescent="0.3">
      <c r="A509" t="s">
        <v>57</v>
      </c>
      <c r="B509" t="s">
        <v>21</v>
      </c>
      <c r="C509" s="33" t="str">
        <f>VLOOKUP(B509,'FRS geographical categories'!$A$1:$C$46,2,FALSE)</f>
        <v>Predominantly Rural</v>
      </c>
      <c r="D509" s="33" t="str">
        <f>VLOOKUP(B509,'FRS geographical categories'!$A$1:$C$46,3,FALSE)</f>
        <v>Non-metropolitan</v>
      </c>
      <c r="E509" t="s">
        <v>11</v>
      </c>
      <c r="F509">
        <v>9</v>
      </c>
      <c r="G509">
        <v>0</v>
      </c>
      <c r="H509">
        <v>0</v>
      </c>
      <c r="J509"/>
      <c r="K509"/>
      <c r="L509"/>
      <c r="M509"/>
      <c r="N509"/>
      <c r="O509"/>
    </row>
    <row r="510" spans="1:15" s="33" customFormat="1" x14ac:dyDescent="0.3">
      <c r="A510" t="s">
        <v>57</v>
      </c>
      <c r="B510" t="s">
        <v>22</v>
      </c>
      <c r="C510" s="33" t="str">
        <f>VLOOKUP(B510,'FRS geographical categories'!$A$1:$C$46,2,FALSE)</f>
        <v>Significantly Rural</v>
      </c>
      <c r="D510" s="33" t="str">
        <f>VLOOKUP(B510,'FRS geographical categories'!$A$1:$C$46,3,FALSE)</f>
        <v>Non-metropolitan</v>
      </c>
      <c r="E510" t="s">
        <v>9</v>
      </c>
      <c r="F510">
        <v>1</v>
      </c>
      <c r="G510">
        <v>0</v>
      </c>
      <c r="H510">
        <v>0</v>
      </c>
      <c r="J510"/>
      <c r="K510"/>
      <c r="L510"/>
      <c r="M510"/>
      <c r="N510"/>
      <c r="O510"/>
    </row>
    <row r="511" spans="1:15" s="33" customFormat="1" x14ac:dyDescent="0.3">
      <c r="A511" t="s">
        <v>57</v>
      </c>
      <c r="B511" t="s">
        <v>22</v>
      </c>
      <c r="C511" s="33" t="str">
        <f>VLOOKUP(B511,'FRS geographical categories'!$A$1:$C$46,2,FALSE)</f>
        <v>Significantly Rural</v>
      </c>
      <c r="D511" s="33" t="str">
        <f>VLOOKUP(B511,'FRS geographical categories'!$A$1:$C$46,3,FALSE)</f>
        <v>Non-metropolitan</v>
      </c>
      <c r="E511" t="s">
        <v>10</v>
      </c>
      <c r="F511">
        <v>1</v>
      </c>
      <c r="G511">
        <v>0</v>
      </c>
      <c r="H511">
        <v>0</v>
      </c>
      <c r="J511"/>
      <c r="K511"/>
      <c r="L511"/>
      <c r="M511"/>
      <c r="N511"/>
      <c r="O511"/>
    </row>
    <row r="512" spans="1:15" s="33" customFormat="1" x14ac:dyDescent="0.3">
      <c r="A512" t="s">
        <v>57</v>
      </c>
      <c r="B512" t="s">
        <v>22</v>
      </c>
      <c r="C512" s="33" t="str">
        <f>VLOOKUP(B512,'FRS geographical categories'!$A$1:$C$46,2,FALSE)</f>
        <v>Significantly Rural</v>
      </c>
      <c r="D512" s="33" t="str">
        <f>VLOOKUP(B512,'FRS geographical categories'!$A$1:$C$46,3,FALSE)</f>
        <v>Non-metropolitan</v>
      </c>
      <c r="E512" t="s">
        <v>11</v>
      </c>
      <c r="F512">
        <v>12</v>
      </c>
      <c r="G512">
        <v>0</v>
      </c>
      <c r="H512">
        <v>0</v>
      </c>
      <c r="J512"/>
      <c r="K512"/>
      <c r="L512"/>
      <c r="M512"/>
      <c r="N512"/>
      <c r="O512"/>
    </row>
    <row r="513" spans="1:15" s="33" customFormat="1" x14ac:dyDescent="0.3">
      <c r="A513" t="s">
        <v>57</v>
      </c>
      <c r="B513" t="s">
        <v>23</v>
      </c>
      <c r="C513" s="33" t="str">
        <f>VLOOKUP(B513,'FRS geographical categories'!$A$1:$C$46,2,FALSE)</f>
        <v>Predominantly Rural</v>
      </c>
      <c r="D513" s="33" t="str">
        <f>VLOOKUP(B513,'FRS geographical categories'!$A$1:$C$46,3,FALSE)</f>
        <v>Non-metropolitan</v>
      </c>
      <c r="E513" t="s">
        <v>9</v>
      </c>
      <c r="F513">
        <v>9</v>
      </c>
      <c r="G513">
        <v>0</v>
      </c>
      <c r="H513">
        <v>0</v>
      </c>
      <c r="J513"/>
      <c r="K513"/>
      <c r="L513"/>
      <c r="M513"/>
      <c r="N513"/>
      <c r="O513"/>
    </row>
    <row r="514" spans="1:15" s="33" customFormat="1" x14ac:dyDescent="0.3">
      <c r="A514" t="s">
        <v>57</v>
      </c>
      <c r="B514" t="s">
        <v>23</v>
      </c>
      <c r="C514" s="33" t="str">
        <f>VLOOKUP(B514,'FRS geographical categories'!$A$1:$C$46,2,FALSE)</f>
        <v>Predominantly Rural</v>
      </c>
      <c r="D514" s="33" t="str">
        <f>VLOOKUP(B514,'FRS geographical categories'!$A$1:$C$46,3,FALSE)</f>
        <v>Non-metropolitan</v>
      </c>
      <c r="E514" t="s">
        <v>10</v>
      </c>
      <c r="F514">
        <v>1</v>
      </c>
      <c r="G514">
        <v>0</v>
      </c>
      <c r="H514">
        <v>0</v>
      </c>
      <c r="J514"/>
      <c r="K514"/>
      <c r="L514"/>
      <c r="M514"/>
      <c r="N514"/>
      <c r="O514"/>
    </row>
    <row r="515" spans="1:15" s="33" customFormat="1" x14ac:dyDescent="0.3">
      <c r="A515" t="s">
        <v>57</v>
      </c>
      <c r="B515" t="s">
        <v>23</v>
      </c>
      <c r="C515" s="33" t="str">
        <f>VLOOKUP(B515,'FRS geographical categories'!$A$1:$C$46,2,FALSE)</f>
        <v>Predominantly Rural</v>
      </c>
      <c r="D515" s="33" t="str">
        <f>VLOOKUP(B515,'FRS geographical categories'!$A$1:$C$46,3,FALSE)</f>
        <v>Non-metropolitan</v>
      </c>
      <c r="E515" t="s">
        <v>11</v>
      </c>
      <c r="F515">
        <v>4</v>
      </c>
      <c r="G515">
        <v>0</v>
      </c>
      <c r="H515">
        <v>0</v>
      </c>
      <c r="J515"/>
      <c r="K515"/>
      <c r="L515"/>
      <c r="M515"/>
      <c r="N515"/>
      <c r="O515"/>
    </row>
    <row r="516" spans="1:15" s="33" customFormat="1" x14ac:dyDescent="0.3">
      <c r="A516" t="s">
        <v>57</v>
      </c>
      <c r="B516" t="s">
        <v>24</v>
      </c>
      <c r="C516" s="33" t="str">
        <f>VLOOKUP(B516,'FRS geographical categories'!$A$1:$C$46,2,FALSE)</f>
        <v>Significantly Rural</v>
      </c>
      <c r="D516" s="33" t="str">
        <f>VLOOKUP(B516,'FRS geographical categories'!$A$1:$C$46,3,FALSE)</f>
        <v>Non-metropolitan</v>
      </c>
      <c r="E516" t="s">
        <v>9</v>
      </c>
      <c r="F516">
        <v>1</v>
      </c>
      <c r="G516">
        <v>0</v>
      </c>
      <c r="H516">
        <v>0</v>
      </c>
      <c r="J516"/>
      <c r="K516"/>
      <c r="L516"/>
      <c r="M516"/>
      <c r="N516"/>
      <c r="O516"/>
    </row>
    <row r="517" spans="1:15" s="33" customFormat="1" x14ac:dyDescent="0.3">
      <c r="A517" t="s">
        <v>57</v>
      </c>
      <c r="B517" t="s">
        <v>24</v>
      </c>
      <c r="C517" s="33" t="str">
        <f>VLOOKUP(B517,'FRS geographical categories'!$A$1:$C$46,2,FALSE)</f>
        <v>Significantly Rural</v>
      </c>
      <c r="D517" s="33" t="str">
        <f>VLOOKUP(B517,'FRS geographical categories'!$A$1:$C$46,3,FALSE)</f>
        <v>Non-metropolitan</v>
      </c>
      <c r="E517" t="s">
        <v>10</v>
      </c>
      <c r="F517">
        <v>2</v>
      </c>
      <c r="G517">
        <v>0</v>
      </c>
      <c r="H517">
        <v>0</v>
      </c>
      <c r="J517"/>
      <c r="K517"/>
      <c r="L517"/>
      <c r="M517"/>
      <c r="N517"/>
      <c r="O517"/>
    </row>
    <row r="518" spans="1:15" s="33" customFormat="1" x14ac:dyDescent="0.3">
      <c r="A518" t="s">
        <v>57</v>
      </c>
      <c r="B518" t="s">
        <v>24</v>
      </c>
      <c r="C518" s="33" t="str">
        <f>VLOOKUP(B518,'FRS geographical categories'!$A$1:$C$46,2,FALSE)</f>
        <v>Significantly Rural</v>
      </c>
      <c r="D518" s="33" t="str">
        <f>VLOOKUP(B518,'FRS geographical categories'!$A$1:$C$46,3,FALSE)</f>
        <v>Non-metropolitan</v>
      </c>
      <c r="E518" t="s">
        <v>13</v>
      </c>
      <c r="F518">
        <v>1</v>
      </c>
      <c r="G518">
        <v>0</v>
      </c>
      <c r="H518">
        <v>0</v>
      </c>
      <c r="J518"/>
      <c r="K518"/>
      <c r="L518"/>
      <c r="M518"/>
      <c r="N518"/>
      <c r="O518"/>
    </row>
    <row r="519" spans="1:15" s="33" customFormat="1" x14ac:dyDescent="0.3">
      <c r="A519" t="s">
        <v>57</v>
      </c>
      <c r="B519" t="s">
        <v>24</v>
      </c>
      <c r="C519" s="33" t="str">
        <f>VLOOKUP(B519,'FRS geographical categories'!$A$1:$C$46,2,FALSE)</f>
        <v>Significantly Rural</v>
      </c>
      <c r="D519" s="33" t="str">
        <f>VLOOKUP(B519,'FRS geographical categories'!$A$1:$C$46,3,FALSE)</f>
        <v>Non-metropolitan</v>
      </c>
      <c r="E519" t="s">
        <v>11</v>
      </c>
      <c r="F519">
        <v>10</v>
      </c>
      <c r="G519">
        <v>0</v>
      </c>
      <c r="H519">
        <v>0</v>
      </c>
      <c r="J519"/>
      <c r="K519"/>
      <c r="L519"/>
      <c r="M519"/>
      <c r="N519"/>
      <c r="O519"/>
    </row>
    <row r="520" spans="1:15" s="33" customFormat="1" x14ac:dyDescent="0.3">
      <c r="A520" t="s">
        <v>57</v>
      </c>
      <c r="B520" t="s">
        <v>25</v>
      </c>
      <c r="C520" s="33" t="str">
        <f>VLOOKUP(B520,'FRS geographical categories'!$A$1:$C$46,2,FALSE)</f>
        <v>Significantly Rural</v>
      </c>
      <c r="D520" s="33" t="str">
        <f>VLOOKUP(B520,'FRS geographical categories'!$A$1:$C$46,3,FALSE)</f>
        <v>Non-metropolitan</v>
      </c>
      <c r="E520" t="s">
        <v>8</v>
      </c>
      <c r="F520">
        <v>1</v>
      </c>
      <c r="G520">
        <v>0</v>
      </c>
      <c r="H520">
        <v>0</v>
      </c>
      <c r="J520"/>
      <c r="K520"/>
      <c r="L520"/>
      <c r="M520"/>
      <c r="N520"/>
      <c r="O520"/>
    </row>
    <row r="521" spans="1:15" s="33" customFormat="1" x14ac:dyDescent="0.3">
      <c r="A521" t="s">
        <v>57</v>
      </c>
      <c r="B521" t="s">
        <v>25</v>
      </c>
      <c r="C521" s="33" t="str">
        <f>VLOOKUP(B521,'FRS geographical categories'!$A$1:$C$46,2,FALSE)</f>
        <v>Significantly Rural</v>
      </c>
      <c r="D521" s="33" t="str">
        <f>VLOOKUP(B521,'FRS geographical categories'!$A$1:$C$46,3,FALSE)</f>
        <v>Non-metropolitan</v>
      </c>
      <c r="E521" t="s">
        <v>9</v>
      </c>
      <c r="F521">
        <v>2</v>
      </c>
      <c r="G521">
        <v>0</v>
      </c>
      <c r="H521">
        <v>0</v>
      </c>
      <c r="J521"/>
      <c r="K521"/>
      <c r="L521"/>
      <c r="M521"/>
      <c r="N521"/>
      <c r="O521"/>
    </row>
    <row r="522" spans="1:15" s="33" customFormat="1" x14ac:dyDescent="0.3">
      <c r="A522" t="s">
        <v>57</v>
      </c>
      <c r="B522" t="s">
        <v>25</v>
      </c>
      <c r="C522" s="33" t="str">
        <f>VLOOKUP(B522,'FRS geographical categories'!$A$1:$C$46,2,FALSE)</f>
        <v>Significantly Rural</v>
      </c>
      <c r="D522" s="33" t="str">
        <f>VLOOKUP(B522,'FRS geographical categories'!$A$1:$C$46,3,FALSE)</f>
        <v>Non-metropolitan</v>
      </c>
      <c r="E522" t="s">
        <v>13</v>
      </c>
      <c r="F522">
        <v>1</v>
      </c>
      <c r="G522">
        <v>0</v>
      </c>
      <c r="H522">
        <v>0</v>
      </c>
      <c r="J522"/>
      <c r="K522"/>
      <c r="L522"/>
      <c r="M522"/>
      <c r="N522"/>
      <c r="O522"/>
    </row>
    <row r="523" spans="1:15" s="33" customFormat="1" x14ac:dyDescent="0.3">
      <c r="A523" t="s">
        <v>57</v>
      </c>
      <c r="B523" t="s">
        <v>25</v>
      </c>
      <c r="C523" s="33" t="str">
        <f>VLOOKUP(B523,'FRS geographical categories'!$A$1:$C$46,2,FALSE)</f>
        <v>Significantly Rural</v>
      </c>
      <c r="D523" s="33" t="str">
        <f>VLOOKUP(B523,'FRS geographical categories'!$A$1:$C$46,3,FALSE)</f>
        <v>Non-metropolitan</v>
      </c>
      <c r="E523" t="s">
        <v>11</v>
      </c>
      <c r="F523">
        <v>11</v>
      </c>
      <c r="G523">
        <v>0</v>
      </c>
      <c r="H523">
        <v>0</v>
      </c>
      <c r="J523"/>
      <c r="K523"/>
      <c r="L523"/>
      <c r="M523"/>
      <c r="N523"/>
      <c r="O523"/>
    </row>
    <row r="524" spans="1:15" s="33" customFormat="1" x14ac:dyDescent="0.3">
      <c r="A524" t="s">
        <v>57</v>
      </c>
      <c r="B524" t="s">
        <v>26</v>
      </c>
      <c r="C524" s="33" t="str">
        <f>VLOOKUP(B524,'FRS geographical categories'!$A$1:$C$46,2,FALSE)</f>
        <v>Significantly Rural</v>
      </c>
      <c r="D524" s="33" t="str">
        <f>VLOOKUP(B524,'FRS geographical categories'!$A$1:$C$46,3,FALSE)</f>
        <v>Non-metropolitan</v>
      </c>
      <c r="E524" t="s">
        <v>9</v>
      </c>
      <c r="F524">
        <v>1</v>
      </c>
      <c r="G524">
        <v>0</v>
      </c>
      <c r="H524">
        <v>0</v>
      </c>
      <c r="J524"/>
      <c r="K524"/>
      <c r="L524"/>
      <c r="M524"/>
      <c r="N524"/>
      <c r="O524"/>
    </row>
    <row r="525" spans="1:15" s="33" customFormat="1" x14ac:dyDescent="0.3">
      <c r="A525" t="s">
        <v>57</v>
      </c>
      <c r="B525" t="s">
        <v>26</v>
      </c>
      <c r="C525" s="33" t="str">
        <f>VLOOKUP(B525,'FRS geographical categories'!$A$1:$C$46,2,FALSE)</f>
        <v>Significantly Rural</v>
      </c>
      <c r="D525" s="33" t="str">
        <f>VLOOKUP(B525,'FRS geographical categories'!$A$1:$C$46,3,FALSE)</f>
        <v>Non-metropolitan</v>
      </c>
      <c r="E525" t="s">
        <v>11</v>
      </c>
      <c r="F525">
        <v>6</v>
      </c>
      <c r="G525">
        <v>0</v>
      </c>
      <c r="H525">
        <v>0</v>
      </c>
      <c r="J525"/>
      <c r="K525"/>
      <c r="L525"/>
      <c r="M525"/>
      <c r="N525"/>
      <c r="O525"/>
    </row>
    <row r="526" spans="1:15" s="33" customFormat="1" x14ac:dyDescent="0.3">
      <c r="A526" t="s">
        <v>57</v>
      </c>
      <c r="B526" t="s">
        <v>27</v>
      </c>
      <c r="C526" s="33" t="str">
        <f>VLOOKUP(B526,'FRS geographical categories'!$A$1:$C$46,2,FALSE)</f>
        <v>Predominantly Urban</v>
      </c>
      <c r="D526" s="33" t="str">
        <f>VLOOKUP(B526,'FRS geographical categories'!$A$1:$C$46,3,FALSE)</f>
        <v>Metropolitan</v>
      </c>
      <c r="E526" t="s">
        <v>8</v>
      </c>
      <c r="F526">
        <v>1</v>
      </c>
      <c r="G526">
        <v>0</v>
      </c>
      <c r="H526">
        <v>0</v>
      </c>
      <c r="J526"/>
      <c r="K526"/>
      <c r="L526"/>
      <c r="M526"/>
      <c r="N526"/>
      <c r="O526"/>
    </row>
    <row r="527" spans="1:15" s="33" customFormat="1" x14ac:dyDescent="0.3">
      <c r="A527" t="s">
        <v>57</v>
      </c>
      <c r="B527" t="s">
        <v>27</v>
      </c>
      <c r="C527" s="33" t="str">
        <f>VLOOKUP(B527,'FRS geographical categories'!$A$1:$C$46,2,FALSE)</f>
        <v>Predominantly Urban</v>
      </c>
      <c r="D527" s="33" t="str">
        <f>VLOOKUP(B527,'FRS geographical categories'!$A$1:$C$46,3,FALSE)</f>
        <v>Metropolitan</v>
      </c>
      <c r="E527" t="s">
        <v>8</v>
      </c>
      <c r="F527">
        <v>1</v>
      </c>
      <c r="G527">
        <v>0</v>
      </c>
      <c r="H527">
        <v>3</v>
      </c>
      <c r="J527"/>
      <c r="K527"/>
      <c r="L527"/>
      <c r="M527"/>
      <c r="N527"/>
      <c r="O527"/>
    </row>
    <row r="528" spans="1:15" s="33" customFormat="1" x14ac:dyDescent="0.3">
      <c r="A528" t="s">
        <v>57</v>
      </c>
      <c r="B528" t="s">
        <v>27</v>
      </c>
      <c r="C528" s="33" t="str">
        <f>VLOOKUP(B528,'FRS geographical categories'!$A$1:$C$46,2,FALSE)</f>
        <v>Predominantly Urban</v>
      </c>
      <c r="D528" s="33" t="str">
        <f>VLOOKUP(B528,'FRS geographical categories'!$A$1:$C$46,3,FALSE)</f>
        <v>Metropolitan</v>
      </c>
      <c r="E528" t="s">
        <v>9</v>
      </c>
      <c r="F528">
        <v>2</v>
      </c>
      <c r="G528">
        <v>0</v>
      </c>
      <c r="H528">
        <v>0</v>
      </c>
      <c r="J528"/>
      <c r="K528"/>
      <c r="L528"/>
      <c r="M528"/>
      <c r="N528"/>
      <c r="O528"/>
    </row>
    <row r="529" spans="1:15" s="33" customFormat="1" x14ac:dyDescent="0.3">
      <c r="A529" t="s">
        <v>57</v>
      </c>
      <c r="B529" t="s">
        <v>27</v>
      </c>
      <c r="C529" s="33" t="str">
        <f>VLOOKUP(B529,'FRS geographical categories'!$A$1:$C$46,2,FALSE)</f>
        <v>Predominantly Urban</v>
      </c>
      <c r="D529" s="33" t="str">
        <f>VLOOKUP(B529,'FRS geographical categories'!$A$1:$C$46,3,FALSE)</f>
        <v>Metropolitan</v>
      </c>
      <c r="E529" t="s">
        <v>9</v>
      </c>
      <c r="F529">
        <v>1</v>
      </c>
      <c r="G529">
        <v>0</v>
      </c>
      <c r="H529">
        <v>1</v>
      </c>
      <c r="J529"/>
      <c r="K529"/>
      <c r="L529"/>
      <c r="M529"/>
      <c r="N529"/>
      <c r="O529"/>
    </row>
    <row r="530" spans="1:15" s="33" customFormat="1" x14ac:dyDescent="0.3">
      <c r="A530" t="s">
        <v>57</v>
      </c>
      <c r="B530" t="s">
        <v>27</v>
      </c>
      <c r="C530" s="33" t="str">
        <f>VLOOKUP(B530,'FRS geographical categories'!$A$1:$C$46,2,FALSE)</f>
        <v>Predominantly Urban</v>
      </c>
      <c r="D530" s="33" t="str">
        <f>VLOOKUP(B530,'FRS geographical categories'!$A$1:$C$46,3,FALSE)</f>
        <v>Metropolitan</v>
      </c>
      <c r="E530" t="s">
        <v>10</v>
      </c>
      <c r="F530">
        <v>7</v>
      </c>
      <c r="G530">
        <v>0</v>
      </c>
      <c r="H530">
        <v>0</v>
      </c>
      <c r="J530"/>
      <c r="K530"/>
      <c r="L530"/>
      <c r="M530"/>
      <c r="N530"/>
      <c r="O530"/>
    </row>
    <row r="531" spans="1:15" s="33" customFormat="1" x14ac:dyDescent="0.3">
      <c r="A531" t="s">
        <v>57</v>
      </c>
      <c r="B531" t="s">
        <v>27</v>
      </c>
      <c r="C531" s="33" t="str">
        <f>VLOOKUP(B531,'FRS geographical categories'!$A$1:$C$46,2,FALSE)</f>
        <v>Predominantly Urban</v>
      </c>
      <c r="D531" s="33" t="str">
        <f>VLOOKUP(B531,'FRS geographical categories'!$A$1:$C$46,3,FALSE)</f>
        <v>Metropolitan</v>
      </c>
      <c r="E531" t="s">
        <v>10</v>
      </c>
      <c r="F531">
        <v>4</v>
      </c>
      <c r="G531">
        <v>0</v>
      </c>
      <c r="H531">
        <v>0</v>
      </c>
      <c r="J531"/>
      <c r="K531"/>
      <c r="L531"/>
      <c r="M531"/>
      <c r="N531"/>
      <c r="O531"/>
    </row>
    <row r="532" spans="1:15" s="33" customFormat="1" x14ac:dyDescent="0.3">
      <c r="A532" t="s">
        <v>57</v>
      </c>
      <c r="B532" t="s">
        <v>27</v>
      </c>
      <c r="C532" s="33" t="str">
        <f>VLOOKUP(B532,'FRS geographical categories'!$A$1:$C$46,2,FALSE)</f>
        <v>Predominantly Urban</v>
      </c>
      <c r="D532" s="33" t="str">
        <f>VLOOKUP(B532,'FRS geographical categories'!$A$1:$C$46,3,FALSE)</f>
        <v>Metropolitan</v>
      </c>
      <c r="E532" t="s">
        <v>13</v>
      </c>
      <c r="F532">
        <v>1</v>
      </c>
      <c r="G532">
        <v>0</v>
      </c>
      <c r="H532">
        <v>0</v>
      </c>
      <c r="J532"/>
      <c r="K532"/>
      <c r="L532"/>
      <c r="M532"/>
      <c r="N532"/>
      <c r="O532"/>
    </row>
    <row r="533" spans="1:15" s="33" customFormat="1" x14ac:dyDescent="0.3">
      <c r="A533" t="s">
        <v>57</v>
      </c>
      <c r="B533" t="s">
        <v>27</v>
      </c>
      <c r="C533" s="33" t="str">
        <f>VLOOKUP(B533,'FRS geographical categories'!$A$1:$C$46,2,FALSE)</f>
        <v>Predominantly Urban</v>
      </c>
      <c r="D533" s="33" t="str">
        <f>VLOOKUP(B533,'FRS geographical categories'!$A$1:$C$46,3,FALSE)</f>
        <v>Metropolitan</v>
      </c>
      <c r="E533" t="s">
        <v>11</v>
      </c>
      <c r="F533">
        <v>24</v>
      </c>
      <c r="G533">
        <v>0</v>
      </c>
      <c r="H533">
        <v>0</v>
      </c>
      <c r="J533"/>
      <c r="K533"/>
      <c r="L533"/>
      <c r="M533"/>
      <c r="N533"/>
      <c r="O533"/>
    </row>
    <row r="534" spans="1:15" s="33" customFormat="1" x14ac:dyDescent="0.3">
      <c r="A534" t="s">
        <v>57</v>
      </c>
      <c r="B534" t="s">
        <v>27</v>
      </c>
      <c r="C534" s="33" t="str">
        <f>VLOOKUP(B534,'FRS geographical categories'!$A$1:$C$46,2,FALSE)</f>
        <v>Predominantly Urban</v>
      </c>
      <c r="D534" s="33" t="str">
        <f>VLOOKUP(B534,'FRS geographical categories'!$A$1:$C$46,3,FALSE)</f>
        <v>Metropolitan</v>
      </c>
      <c r="E534" t="s">
        <v>11</v>
      </c>
      <c r="F534">
        <v>17</v>
      </c>
      <c r="G534">
        <v>0</v>
      </c>
      <c r="H534">
        <v>0</v>
      </c>
      <c r="J534"/>
      <c r="K534"/>
      <c r="L534"/>
      <c r="M534"/>
      <c r="N534"/>
      <c r="O534"/>
    </row>
    <row r="535" spans="1:15" s="33" customFormat="1" x14ac:dyDescent="0.3">
      <c r="A535" t="s">
        <v>57</v>
      </c>
      <c r="B535" t="s">
        <v>27</v>
      </c>
      <c r="C535" s="33" t="str">
        <f>VLOOKUP(B535,'FRS geographical categories'!$A$1:$C$46,2,FALSE)</f>
        <v>Predominantly Urban</v>
      </c>
      <c r="D535" s="33" t="str">
        <f>VLOOKUP(B535,'FRS geographical categories'!$A$1:$C$46,3,FALSE)</f>
        <v>Metropolitan</v>
      </c>
      <c r="E535" t="s">
        <v>11</v>
      </c>
      <c r="F535">
        <v>1</v>
      </c>
      <c r="G535">
        <v>0</v>
      </c>
      <c r="H535">
        <v>1</v>
      </c>
      <c r="J535"/>
      <c r="K535"/>
      <c r="L535"/>
      <c r="M535"/>
      <c r="N535"/>
      <c r="O535"/>
    </row>
    <row r="536" spans="1:15" s="33" customFormat="1" x14ac:dyDescent="0.3">
      <c r="A536" t="s">
        <v>57</v>
      </c>
      <c r="B536" t="s">
        <v>27</v>
      </c>
      <c r="C536" s="33" t="str">
        <f>VLOOKUP(B536,'FRS geographical categories'!$A$1:$C$46,2,FALSE)</f>
        <v>Predominantly Urban</v>
      </c>
      <c r="D536" s="33" t="str">
        <f>VLOOKUP(B536,'FRS geographical categories'!$A$1:$C$46,3,FALSE)</f>
        <v>Metropolitan</v>
      </c>
      <c r="E536" t="s">
        <v>11</v>
      </c>
      <c r="F536">
        <v>1</v>
      </c>
      <c r="G536">
        <v>0</v>
      </c>
      <c r="H536">
        <v>2</v>
      </c>
      <c r="J536"/>
      <c r="K536"/>
      <c r="L536"/>
      <c r="M536"/>
      <c r="N536"/>
      <c r="O536"/>
    </row>
    <row r="537" spans="1:15" s="33" customFormat="1" x14ac:dyDescent="0.3">
      <c r="A537" t="s">
        <v>57</v>
      </c>
      <c r="B537" t="s">
        <v>27</v>
      </c>
      <c r="C537" s="33" t="str">
        <f>VLOOKUP(B537,'FRS geographical categories'!$A$1:$C$46,2,FALSE)</f>
        <v>Predominantly Urban</v>
      </c>
      <c r="D537" s="33" t="str">
        <f>VLOOKUP(B537,'FRS geographical categories'!$A$1:$C$46,3,FALSE)</f>
        <v>Metropolitan</v>
      </c>
      <c r="E537" t="s">
        <v>11</v>
      </c>
      <c r="F537">
        <v>2</v>
      </c>
      <c r="G537">
        <v>0</v>
      </c>
      <c r="H537">
        <v>4</v>
      </c>
      <c r="J537"/>
      <c r="K537"/>
      <c r="L537"/>
      <c r="M537"/>
      <c r="N537"/>
      <c r="O537"/>
    </row>
    <row r="538" spans="1:15" s="33" customFormat="1" x14ac:dyDescent="0.3">
      <c r="A538" t="s">
        <v>57</v>
      </c>
      <c r="B538" t="s">
        <v>28</v>
      </c>
      <c r="C538" s="33" t="str">
        <f>VLOOKUP(B538,'FRS geographical categories'!$A$1:$C$46,2,FALSE)</f>
        <v>Predominantly Urban</v>
      </c>
      <c r="D538" s="33" t="str">
        <f>VLOOKUP(B538,'FRS geographical categories'!$A$1:$C$46,3,FALSE)</f>
        <v>Metropolitan</v>
      </c>
      <c r="E538" t="s">
        <v>9</v>
      </c>
      <c r="F538">
        <v>14</v>
      </c>
      <c r="G538">
        <v>0</v>
      </c>
      <c r="H538">
        <v>0</v>
      </c>
      <c r="J538"/>
      <c r="K538"/>
      <c r="L538"/>
      <c r="M538"/>
      <c r="N538"/>
      <c r="O538"/>
    </row>
    <row r="539" spans="1:15" s="33" customFormat="1" x14ac:dyDescent="0.3">
      <c r="A539" t="s">
        <v>57</v>
      </c>
      <c r="B539" t="s">
        <v>28</v>
      </c>
      <c r="C539" s="33" t="str">
        <f>VLOOKUP(B539,'FRS geographical categories'!$A$1:$C$46,2,FALSE)</f>
        <v>Predominantly Urban</v>
      </c>
      <c r="D539" s="33" t="str">
        <f>VLOOKUP(B539,'FRS geographical categories'!$A$1:$C$46,3,FALSE)</f>
        <v>Metropolitan</v>
      </c>
      <c r="E539" t="s">
        <v>9</v>
      </c>
      <c r="F539">
        <v>1</v>
      </c>
      <c r="G539">
        <v>0</v>
      </c>
      <c r="H539">
        <v>1</v>
      </c>
      <c r="J539"/>
      <c r="K539"/>
      <c r="L539"/>
      <c r="M539"/>
      <c r="N539"/>
      <c r="O539"/>
    </row>
    <row r="540" spans="1:15" s="33" customFormat="1" x14ac:dyDescent="0.3">
      <c r="A540" t="s">
        <v>57</v>
      </c>
      <c r="B540" t="s">
        <v>28</v>
      </c>
      <c r="C540" s="33" t="str">
        <f>VLOOKUP(B540,'FRS geographical categories'!$A$1:$C$46,2,FALSE)</f>
        <v>Predominantly Urban</v>
      </c>
      <c r="D540" s="33" t="str">
        <f>VLOOKUP(B540,'FRS geographical categories'!$A$1:$C$46,3,FALSE)</f>
        <v>Metropolitan</v>
      </c>
      <c r="E540" t="s">
        <v>10</v>
      </c>
      <c r="F540">
        <v>2</v>
      </c>
      <c r="G540">
        <v>0</v>
      </c>
      <c r="H540">
        <v>0</v>
      </c>
      <c r="J540"/>
      <c r="K540"/>
      <c r="L540"/>
      <c r="M540"/>
      <c r="N540"/>
      <c r="O540"/>
    </row>
    <row r="541" spans="1:15" s="33" customFormat="1" x14ac:dyDescent="0.3">
      <c r="A541" t="s">
        <v>57</v>
      </c>
      <c r="B541" t="s">
        <v>28</v>
      </c>
      <c r="C541" s="33" t="str">
        <f>VLOOKUP(B541,'FRS geographical categories'!$A$1:$C$46,2,FALSE)</f>
        <v>Predominantly Urban</v>
      </c>
      <c r="D541" s="33" t="str">
        <f>VLOOKUP(B541,'FRS geographical categories'!$A$1:$C$46,3,FALSE)</f>
        <v>Metropolitan</v>
      </c>
      <c r="E541" t="s">
        <v>13</v>
      </c>
      <c r="F541">
        <v>2</v>
      </c>
      <c r="G541">
        <v>0</v>
      </c>
      <c r="H541">
        <v>1</v>
      </c>
      <c r="J541"/>
      <c r="K541"/>
      <c r="L541"/>
      <c r="M541"/>
      <c r="N541"/>
      <c r="O541"/>
    </row>
    <row r="542" spans="1:15" s="33" customFormat="1" x14ac:dyDescent="0.3">
      <c r="A542" t="s">
        <v>57</v>
      </c>
      <c r="B542" t="s">
        <v>28</v>
      </c>
      <c r="C542" s="33" t="str">
        <f>VLOOKUP(B542,'FRS geographical categories'!$A$1:$C$46,2,FALSE)</f>
        <v>Predominantly Urban</v>
      </c>
      <c r="D542" s="33" t="str">
        <f>VLOOKUP(B542,'FRS geographical categories'!$A$1:$C$46,3,FALSE)</f>
        <v>Metropolitan</v>
      </c>
      <c r="E542" t="s">
        <v>11</v>
      </c>
      <c r="F542">
        <v>15</v>
      </c>
      <c r="G542">
        <v>0</v>
      </c>
      <c r="H542">
        <v>0</v>
      </c>
      <c r="J542"/>
      <c r="K542"/>
      <c r="L542"/>
      <c r="M542"/>
      <c r="N542"/>
      <c r="O542"/>
    </row>
    <row r="543" spans="1:15" s="33" customFormat="1" x14ac:dyDescent="0.3">
      <c r="A543" t="s">
        <v>57</v>
      </c>
      <c r="B543" t="s">
        <v>29</v>
      </c>
      <c r="C543" s="33" t="str">
        <f>VLOOKUP(B543,'FRS geographical categories'!$A$1:$C$46,2,FALSE)</f>
        <v>Predominantly Urban</v>
      </c>
      <c r="D543" s="33" t="str">
        <f>VLOOKUP(B543,'FRS geographical categories'!$A$1:$C$46,3,FALSE)</f>
        <v>Non-metropolitan</v>
      </c>
      <c r="E543" t="s">
        <v>8</v>
      </c>
      <c r="F543">
        <v>1</v>
      </c>
      <c r="G543">
        <v>0</v>
      </c>
      <c r="H543">
        <v>0</v>
      </c>
      <c r="J543"/>
      <c r="K543"/>
      <c r="L543"/>
      <c r="M543"/>
      <c r="N543"/>
      <c r="O543"/>
    </row>
    <row r="544" spans="1:15" s="33" customFormat="1" x14ac:dyDescent="0.3">
      <c r="A544" t="s">
        <v>57</v>
      </c>
      <c r="B544" t="s">
        <v>29</v>
      </c>
      <c r="C544" s="33" t="str">
        <f>VLOOKUP(B544,'FRS geographical categories'!$A$1:$C$46,2,FALSE)</f>
        <v>Predominantly Urban</v>
      </c>
      <c r="D544" s="33" t="str">
        <f>VLOOKUP(B544,'FRS geographical categories'!$A$1:$C$46,3,FALSE)</f>
        <v>Non-metropolitan</v>
      </c>
      <c r="E544" t="s">
        <v>10</v>
      </c>
      <c r="F544">
        <v>1</v>
      </c>
      <c r="G544">
        <v>0</v>
      </c>
      <c r="H544">
        <v>0</v>
      </c>
      <c r="J544"/>
      <c r="K544"/>
      <c r="L544"/>
      <c r="M544"/>
      <c r="N544"/>
      <c r="O544"/>
    </row>
    <row r="545" spans="1:15" s="33" customFormat="1" x14ac:dyDescent="0.3">
      <c r="A545" t="s">
        <v>57</v>
      </c>
      <c r="B545" t="s">
        <v>29</v>
      </c>
      <c r="C545" s="33" t="str">
        <f>VLOOKUP(B545,'FRS geographical categories'!$A$1:$C$46,2,FALSE)</f>
        <v>Predominantly Urban</v>
      </c>
      <c r="D545" s="33" t="str">
        <f>VLOOKUP(B545,'FRS geographical categories'!$A$1:$C$46,3,FALSE)</f>
        <v>Non-metropolitan</v>
      </c>
      <c r="E545" t="s">
        <v>10</v>
      </c>
      <c r="F545">
        <v>1</v>
      </c>
      <c r="G545">
        <v>0</v>
      </c>
      <c r="H545">
        <v>1</v>
      </c>
      <c r="J545"/>
      <c r="K545"/>
      <c r="L545"/>
      <c r="M545"/>
      <c r="N545"/>
      <c r="O545"/>
    </row>
    <row r="546" spans="1:15" s="33" customFormat="1" x14ac:dyDescent="0.3">
      <c r="A546" t="s">
        <v>57</v>
      </c>
      <c r="B546" t="s">
        <v>29</v>
      </c>
      <c r="C546" s="33" t="str">
        <f>VLOOKUP(B546,'FRS geographical categories'!$A$1:$C$46,2,FALSE)</f>
        <v>Predominantly Urban</v>
      </c>
      <c r="D546" s="33" t="str">
        <f>VLOOKUP(B546,'FRS geographical categories'!$A$1:$C$46,3,FALSE)</f>
        <v>Non-metropolitan</v>
      </c>
      <c r="E546" t="s">
        <v>11</v>
      </c>
      <c r="F546">
        <v>2</v>
      </c>
      <c r="G546">
        <v>0</v>
      </c>
      <c r="H546">
        <v>0</v>
      </c>
      <c r="J546"/>
      <c r="K546"/>
      <c r="L546"/>
      <c r="M546"/>
      <c r="N546"/>
      <c r="O546"/>
    </row>
    <row r="547" spans="1:15" s="33" customFormat="1" x14ac:dyDescent="0.3">
      <c r="A547" t="s">
        <v>57</v>
      </c>
      <c r="B547" t="s">
        <v>30</v>
      </c>
      <c r="C547" s="33" t="str">
        <f>VLOOKUP(B547,'FRS geographical categories'!$A$1:$C$46,2,FALSE)</f>
        <v>Significantly Rural</v>
      </c>
      <c r="D547" s="33" t="str">
        <f>VLOOKUP(B547,'FRS geographical categories'!$A$1:$C$46,3,FALSE)</f>
        <v>Non-metropolitan</v>
      </c>
      <c r="E547" t="s">
        <v>8</v>
      </c>
      <c r="F547">
        <v>2</v>
      </c>
      <c r="G547">
        <v>0</v>
      </c>
      <c r="H547">
        <v>0</v>
      </c>
      <c r="J547"/>
      <c r="K547"/>
      <c r="L547"/>
      <c r="M547"/>
      <c r="N547"/>
      <c r="O547"/>
    </row>
    <row r="548" spans="1:15" s="33" customFormat="1" x14ac:dyDescent="0.3">
      <c r="A548" t="s">
        <v>57</v>
      </c>
      <c r="B548" t="s">
        <v>30</v>
      </c>
      <c r="C548" s="33" t="str">
        <f>VLOOKUP(B548,'FRS geographical categories'!$A$1:$C$46,2,FALSE)</f>
        <v>Significantly Rural</v>
      </c>
      <c r="D548" s="33" t="str">
        <f>VLOOKUP(B548,'FRS geographical categories'!$A$1:$C$46,3,FALSE)</f>
        <v>Non-metropolitan</v>
      </c>
      <c r="E548" t="s">
        <v>13</v>
      </c>
      <c r="F548">
        <v>1</v>
      </c>
      <c r="G548">
        <v>0</v>
      </c>
      <c r="H548">
        <v>0</v>
      </c>
      <c r="J548"/>
      <c r="K548"/>
      <c r="L548"/>
      <c r="M548"/>
      <c r="N548"/>
      <c r="O548"/>
    </row>
    <row r="549" spans="1:15" s="33" customFormat="1" x14ac:dyDescent="0.3">
      <c r="A549" t="s">
        <v>57</v>
      </c>
      <c r="B549" t="s">
        <v>30</v>
      </c>
      <c r="C549" s="33" t="str">
        <f>VLOOKUP(B549,'FRS geographical categories'!$A$1:$C$46,2,FALSE)</f>
        <v>Significantly Rural</v>
      </c>
      <c r="D549" s="33" t="str">
        <f>VLOOKUP(B549,'FRS geographical categories'!$A$1:$C$46,3,FALSE)</f>
        <v>Non-metropolitan</v>
      </c>
      <c r="E549" t="s">
        <v>13</v>
      </c>
      <c r="F549">
        <v>1</v>
      </c>
      <c r="G549">
        <v>0</v>
      </c>
      <c r="H549">
        <v>1</v>
      </c>
      <c r="J549"/>
      <c r="K549"/>
      <c r="L549"/>
      <c r="M549"/>
      <c r="N549"/>
      <c r="O549"/>
    </row>
    <row r="550" spans="1:15" s="33" customFormat="1" x14ac:dyDescent="0.3">
      <c r="A550" t="s">
        <v>57</v>
      </c>
      <c r="B550" t="s">
        <v>30</v>
      </c>
      <c r="C550" s="33" t="str">
        <f>VLOOKUP(B550,'FRS geographical categories'!$A$1:$C$46,2,FALSE)</f>
        <v>Significantly Rural</v>
      </c>
      <c r="D550" s="33" t="str">
        <f>VLOOKUP(B550,'FRS geographical categories'!$A$1:$C$46,3,FALSE)</f>
        <v>Non-metropolitan</v>
      </c>
      <c r="E550" t="s">
        <v>11</v>
      </c>
      <c r="F550">
        <v>11</v>
      </c>
      <c r="G550">
        <v>0</v>
      </c>
      <c r="H550">
        <v>0</v>
      </c>
      <c r="J550"/>
      <c r="K550"/>
      <c r="L550"/>
      <c r="M550"/>
      <c r="N550"/>
      <c r="O550"/>
    </row>
    <row r="551" spans="1:15" s="33" customFormat="1" x14ac:dyDescent="0.3">
      <c r="A551" t="s">
        <v>57</v>
      </c>
      <c r="B551" t="s">
        <v>31</v>
      </c>
      <c r="C551" s="33" t="str">
        <f>VLOOKUP(B551,'FRS geographical categories'!$A$1:$C$46,2,FALSE)</f>
        <v>Predominantly Urban</v>
      </c>
      <c r="D551" s="33" t="str">
        <f>VLOOKUP(B551,'FRS geographical categories'!$A$1:$C$46,3,FALSE)</f>
        <v>Non-metropolitan</v>
      </c>
      <c r="E551" t="s">
        <v>9</v>
      </c>
      <c r="F551">
        <v>1</v>
      </c>
      <c r="G551">
        <v>0</v>
      </c>
      <c r="H551">
        <v>0</v>
      </c>
      <c r="J551"/>
      <c r="K551"/>
      <c r="L551"/>
      <c r="M551"/>
      <c r="N551"/>
      <c r="O551"/>
    </row>
    <row r="552" spans="1:15" s="33" customFormat="1" x14ac:dyDescent="0.3">
      <c r="A552" t="s">
        <v>57</v>
      </c>
      <c r="B552" t="s">
        <v>31</v>
      </c>
      <c r="C552" s="33" t="str">
        <f>VLOOKUP(B552,'FRS geographical categories'!$A$1:$C$46,2,FALSE)</f>
        <v>Predominantly Urban</v>
      </c>
      <c r="D552" s="33" t="str">
        <f>VLOOKUP(B552,'FRS geographical categories'!$A$1:$C$46,3,FALSE)</f>
        <v>Non-metropolitan</v>
      </c>
      <c r="E552" t="s">
        <v>13</v>
      </c>
      <c r="F552">
        <v>1</v>
      </c>
      <c r="G552">
        <v>0</v>
      </c>
      <c r="H552">
        <v>0</v>
      </c>
      <c r="J552"/>
      <c r="K552"/>
      <c r="L552"/>
      <c r="M552"/>
      <c r="N552"/>
      <c r="O552"/>
    </row>
    <row r="553" spans="1:15" s="33" customFormat="1" x14ac:dyDescent="0.3">
      <c r="A553" t="s">
        <v>57</v>
      </c>
      <c r="B553" t="s">
        <v>31</v>
      </c>
      <c r="C553" s="33" t="str">
        <f>VLOOKUP(B553,'FRS geographical categories'!$A$1:$C$46,2,FALSE)</f>
        <v>Predominantly Urban</v>
      </c>
      <c r="D553" s="33" t="str">
        <f>VLOOKUP(B553,'FRS geographical categories'!$A$1:$C$46,3,FALSE)</f>
        <v>Non-metropolitan</v>
      </c>
      <c r="E553" t="s">
        <v>11</v>
      </c>
      <c r="F553">
        <v>8</v>
      </c>
      <c r="G553">
        <v>0</v>
      </c>
      <c r="H553">
        <v>0</v>
      </c>
      <c r="J553"/>
      <c r="K553"/>
      <c r="L553"/>
      <c r="M553"/>
      <c r="N553"/>
      <c r="O553"/>
    </row>
    <row r="554" spans="1:15" s="33" customFormat="1" x14ac:dyDescent="0.3">
      <c r="A554" t="s">
        <v>57</v>
      </c>
      <c r="B554" t="s">
        <v>32</v>
      </c>
      <c r="C554" s="33" t="str">
        <f>VLOOKUP(B554,'FRS geographical categories'!$A$1:$C$46,2,FALSE)</f>
        <v>Significantly Rural</v>
      </c>
      <c r="D554" s="33" t="str">
        <f>VLOOKUP(B554,'FRS geographical categories'!$A$1:$C$46,3,FALSE)</f>
        <v>Non-metropolitan</v>
      </c>
      <c r="E554" t="s">
        <v>8</v>
      </c>
      <c r="F554">
        <v>1</v>
      </c>
      <c r="G554">
        <v>0</v>
      </c>
      <c r="H554">
        <v>0</v>
      </c>
      <c r="J554"/>
      <c r="K554"/>
      <c r="L554"/>
      <c r="M554"/>
      <c r="N554"/>
      <c r="O554"/>
    </row>
    <row r="555" spans="1:15" s="33" customFormat="1" x14ac:dyDescent="0.3">
      <c r="A555" t="s">
        <v>57</v>
      </c>
      <c r="B555" t="s">
        <v>32</v>
      </c>
      <c r="C555" s="33" t="str">
        <f>VLOOKUP(B555,'FRS geographical categories'!$A$1:$C$46,2,FALSE)</f>
        <v>Significantly Rural</v>
      </c>
      <c r="D555" s="33" t="str">
        <f>VLOOKUP(B555,'FRS geographical categories'!$A$1:$C$46,3,FALSE)</f>
        <v>Non-metropolitan</v>
      </c>
      <c r="E555" t="s">
        <v>9</v>
      </c>
      <c r="F555">
        <v>3</v>
      </c>
      <c r="G555">
        <v>0</v>
      </c>
      <c r="H555">
        <v>0</v>
      </c>
      <c r="J555"/>
      <c r="K555"/>
      <c r="L555"/>
      <c r="M555"/>
      <c r="N555"/>
      <c r="O555"/>
    </row>
    <row r="556" spans="1:15" s="33" customFormat="1" x14ac:dyDescent="0.3">
      <c r="A556" t="s">
        <v>57</v>
      </c>
      <c r="B556" t="s">
        <v>32</v>
      </c>
      <c r="C556" s="33" t="str">
        <f>VLOOKUP(B556,'FRS geographical categories'!$A$1:$C$46,2,FALSE)</f>
        <v>Significantly Rural</v>
      </c>
      <c r="D556" s="33" t="str">
        <f>VLOOKUP(B556,'FRS geographical categories'!$A$1:$C$46,3,FALSE)</f>
        <v>Non-metropolitan</v>
      </c>
      <c r="E556" t="s">
        <v>13</v>
      </c>
      <c r="F556">
        <v>1</v>
      </c>
      <c r="G556">
        <v>0</v>
      </c>
      <c r="H556">
        <v>0</v>
      </c>
      <c r="J556"/>
      <c r="K556"/>
      <c r="L556"/>
      <c r="M556"/>
      <c r="N556"/>
      <c r="O556"/>
    </row>
    <row r="557" spans="1:15" s="33" customFormat="1" x14ac:dyDescent="0.3">
      <c r="A557" t="s">
        <v>57</v>
      </c>
      <c r="B557" t="s">
        <v>32</v>
      </c>
      <c r="C557" s="33" t="str">
        <f>VLOOKUP(B557,'FRS geographical categories'!$A$1:$C$46,2,FALSE)</f>
        <v>Significantly Rural</v>
      </c>
      <c r="D557" s="33" t="str">
        <f>VLOOKUP(B557,'FRS geographical categories'!$A$1:$C$46,3,FALSE)</f>
        <v>Non-metropolitan</v>
      </c>
      <c r="E557" t="s">
        <v>11</v>
      </c>
      <c r="F557">
        <v>2</v>
      </c>
      <c r="G557">
        <v>0</v>
      </c>
      <c r="H557">
        <v>0</v>
      </c>
      <c r="J557"/>
      <c r="K557"/>
      <c r="L557"/>
      <c r="M557"/>
      <c r="N557"/>
      <c r="O557"/>
    </row>
    <row r="558" spans="1:15" s="33" customFormat="1" x14ac:dyDescent="0.3">
      <c r="A558" t="s">
        <v>57</v>
      </c>
      <c r="B558" t="s">
        <v>33</v>
      </c>
      <c r="C558" s="33" t="str">
        <f>VLOOKUP(B558,'FRS geographical categories'!$A$1:$C$46,2,FALSE)</f>
        <v>Predominantly Rural</v>
      </c>
      <c r="D558" s="33" t="str">
        <f>VLOOKUP(B558,'FRS geographical categories'!$A$1:$C$46,3,FALSE)</f>
        <v>Non-metropolitan</v>
      </c>
      <c r="E558" t="s">
        <v>11</v>
      </c>
      <c r="F558">
        <v>1</v>
      </c>
      <c r="G558">
        <v>0</v>
      </c>
      <c r="H558">
        <v>0</v>
      </c>
      <c r="J558"/>
      <c r="K558"/>
      <c r="L558"/>
      <c r="M558"/>
      <c r="N558"/>
      <c r="O558"/>
    </row>
    <row r="559" spans="1:15" s="33" customFormat="1" x14ac:dyDescent="0.3">
      <c r="A559" t="s">
        <v>57</v>
      </c>
      <c r="B559" t="s">
        <v>34</v>
      </c>
      <c r="C559" s="33" t="str">
        <f>VLOOKUP(B559,'FRS geographical categories'!$A$1:$C$46,2,FALSE)</f>
        <v>Significantly Rural</v>
      </c>
      <c r="D559" s="33" t="str">
        <f>VLOOKUP(B559,'FRS geographical categories'!$A$1:$C$46,3,FALSE)</f>
        <v>Non-metropolitan</v>
      </c>
      <c r="E559" t="s">
        <v>9</v>
      </c>
      <c r="F559">
        <v>4</v>
      </c>
      <c r="G559">
        <v>0</v>
      </c>
      <c r="H559">
        <v>0</v>
      </c>
      <c r="J559"/>
      <c r="K559"/>
      <c r="L559"/>
      <c r="M559"/>
      <c r="N559"/>
      <c r="O559"/>
    </row>
    <row r="560" spans="1:15" s="33" customFormat="1" x14ac:dyDescent="0.3">
      <c r="A560" t="s">
        <v>57</v>
      </c>
      <c r="B560" t="s">
        <v>34</v>
      </c>
      <c r="C560" s="33" t="str">
        <f>VLOOKUP(B560,'FRS geographical categories'!$A$1:$C$46,2,FALSE)</f>
        <v>Significantly Rural</v>
      </c>
      <c r="D560" s="33" t="str">
        <f>VLOOKUP(B560,'FRS geographical categories'!$A$1:$C$46,3,FALSE)</f>
        <v>Non-metropolitan</v>
      </c>
      <c r="E560" t="s">
        <v>10</v>
      </c>
      <c r="F560">
        <v>1</v>
      </c>
      <c r="G560">
        <v>0</v>
      </c>
      <c r="H560">
        <v>0</v>
      </c>
      <c r="J560"/>
      <c r="K560"/>
      <c r="L560"/>
      <c r="M560"/>
      <c r="N560"/>
      <c r="O560"/>
    </row>
    <row r="561" spans="1:15" s="33" customFormat="1" x14ac:dyDescent="0.3">
      <c r="A561" t="s">
        <v>57</v>
      </c>
      <c r="B561" t="s">
        <v>34</v>
      </c>
      <c r="C561" s="33" t="str">
        <f>VLOOKUP(B561,'FRS geographical categories'!$A$1:$C$46,2,FALSE)</f>
        <v>Significantly Rural</v>
      </c>
      <c r="D561" s="33" t="str">
        <f>VLOOKUP(B561,'FRS geographical categories'!$A$1:$C$46,3,FALSE)</f>
        <v>Non-metropolitan</v>
      </c>
      <c r="E561" t="s">
        <v>13</v>
      </c>
      <c r="F561">
        <v>2</v>
      </c>
      <c r="G561">
        <v>0</v>
      </c>
      <c r="H561">
        <v>0</v>
      </c>
      <c r="J561"/>
      <c r="K561"/>
      <c r="L561"/>
      <c r="M561"/>
      <c r="N561"/>
      <c r="O561"/>
    </row>
    <row r="562" spans="1:15" s="33" customFormat="1" x14ac:dyDescent="0.3">
      <c r="A562" t="s">
        <v>57</v>
      </c>
      <c r="B562" t="s">
        <v>34</v>
      </c>
      <c r="C562" s="33" t="str">
        <f>VLOOKUP(B562,'FRS geographical categories'!$A$1:$C$46,2,FALSE)</f>
        <v>Significantly Rural</v>
      </c>
      <c r="D562" s="33" t="str">
        <f>VLOOKUP(B562,'FRS geographical categories'!$A$1:$C$46,3,FALSE)</f>
        <v>Non-metropolitan</v>
      </c>
      <c r="E562" t="s">
        <v>11</v>
      </c>
      <c r="F562">
        <v>7</v>
      </c>
      <c r="G562">
        <v>0</v>
      </c>
      <c r="H562">
        <v>0</v>
      </c>
      <c r="J562"/>
      <c r="K562"/>
      <c r="L562"/>
      <c r="M562"/>
      <c r="N562"/>
      <c r="O562"/>
    </row>
    <row r="563" spans="1:15" s="33" customFormat="1" x14ac:dyDescent="0.3">
      <c r="A563" t="s">
        <v>57</v>
      </c>
      <c r="B563" t="s">
        <v>35</v>
      </c>
      <c r="C563" s="33" t="str">
        <f>VLOOKUP(B563,'FRS geographical categories'!$A$1:$C$46,2,FALSE)</f>
        <v>Predominantly Urban</v>
      </c>
      <c r="D563" s="33" t="str">
        <f>VLOOKUP(B563,'FRS geographical categories'!$A$1:$C$46,3,FALSE)</f>
        <v>Non-metropolitan</v>
      </c>
      <c r="E563" t="s">
        <v>8</v>
      </c>
      <c r="F563">
        <v>1</v>
      </c>
      <c r="G563">
        <v>0</v>
      </c>
      <c r="H563">
        <v>0</v>
      </c>
      <c r="J563"/>
      <c r="K563"/>
      <c r="L563"/>
      <c r="M563"/>
      <c r="N563"/>
      <c r="O563"/>
    </row>
    <row r="564" spans="1:15" s="33" customFormat="1" x14ac:dyDescent="0.3">
      <c r="A564" t="s">
        <v>57</v>
      </c>
      <c r="B564" t="s">
        <v>35</v>
      </c>
      <c r="C564" s="33" t="str">
        <f>VLOOKUP(B564,'FRS geographical categories'!$A$1:$C$46,2,FALSE)</f>
        <v>Predominantly Urban</v>
      </c>
      <c r="D564" s="33" t="str">
        <f>VLOOKUP(B564,'FRS geographical categories'!$A$1:$C$46,3,FALSE)</f>
        <v>Non-metropolitan</v>
      </c>
      <c r="E564" t="s">
        <v>9</v>
      </c>
      <c r="F564">
        <v>7</v>
      </c>
      <c r="G564">
        <v>0</v>
      </c>
      <c r="H564">
        <v>0</v>
      </c>
      <c r="J564"/>
      <c r="K564"/>
      <c r="L564"/>
      <c r="M564"/>
      <c r="N564"/>
      <c r="O564"/>
    </row>
    <row r="565" spans="1:15" s="33" customFormat="1" x14ac:dyDescent="0.3">
      <c r="A565" t="s">
        <v>57</v>
      </c>
      <c r="B565" t="s">
        <v>35</v>
      </c>
      <c r="C565" s="33" t="str">
        <f>VLOOKUP(B565,'FRS geographical categories'!$A$1:$C$46,2,FALSE)</f>
        <v>Predominantly Urban</v>
      </c>
      <c r="D565" s="33" t="str">
        <f>VLOOKUP(B565,'FRS geographical categories'!$A$1:$C$46,3,FALSE)</f>
        <v>Non-metropolitan</v>
      </c>
      <c r="E565" t="s">
        <v>10</v>
      </c>
      <c r="F565">
        <v>2</v>
      </c>
      <c r="G565">
        <v>0</v>
      </c>
      <c r="H565">
        <v>0</v>
      </c>
      <c r="J565"/>
      <c r="K565"/>
      <c r="L565"/>
      <c r="M565"/>
      <c r="N565"/>
      <c r="O565"/>
    </row>
    <row r="566" spans="1:15" s="33" customFormat="1" x14ac:dyDescent="0.3">
      <c r="A566" t="s">
        <v>57</v>
      </c>
      <c r="B566" t="s">
        <v>35</v>
      </c>
      <c r="C566" s="33" t="str">
        <f>VLOOKUP(B566,'FRS geographical categories'!$A$1:$C$46,2,FALSE)</f>
        <v>Predominantly Urban</v>
      </c>
      <c r="D566" s="33" t="str">
        <f>VLOOKUP(B566,'FRS geographical categories'!$A$1:$C$46,3,FALSE)</f>
        <v>Non-metropolitan</v>
      </c>
      <c r="E566" t="s">
        <v>11</v>
      </c>
      <c r="F566">
        <v>11</v>
      </c>
      <c r="G566">
        <v>0</v>
      </c>
      <c r="H566">
        <v>0</v>
      </c>
      <c r="J566"/>
      <c r="K566"/>
      <c r="L566"/>
      <c r="M566"/>
      <c r="N566"/>
      <c r="O566"/>
    </row>
    <row r="567" spans="1:15" s="33" customFormat="1" x14ac:dyDescent="0.3">
      <c r="A567" t="s">
        <v>57</v>
      </c>
      <c r="B567" t="s">
        <v>36</v>
      </c>
      <c r="C567" s="33" t="str">
        <f>VLOOKUP(B567,'FRS geographical categories'!$A$1:$C$46,2,FALSE)</f>
        <v>Significantly Rural</v>
      </c>
      <c r="D567" s="33" t="str">
        <f>VLOOKUP(B567,'FRS geographical categories'!$A$1:$C$46,3,FALSE)</f>
        <v>Non-metropolitan</v>
      </c>
      <c r="E567" t="s">
        <v>9</v>
      </c>
      <c r="F567">
        <v>1</v>
      </c>
      <c r="G567">
        <v>0</v>
      </c>
      <c r="H567">
        <v>0</v>
      </c>
      <c r="J567"/>
      <c r="K567"/>
      <c r="L567"/>
      <c r="M567"/>
      <c r="N567"/>
      <c r="O567"/>
    </row>
    <row r="568" spans="1:15" s="33" customFormat="1" x14ac:dyDescent="0.3">
      <c r="A568" t="s">
        <v>57</v>
      </c>
      <c r="B568" t="s">
        <v>36</v>
      </c>
      <c r="C568" s="33" t="str">
        <f>VLOOKUP(B568,'FRS geographical categories'!$A$1:$C$46,2,FALSE)</f>
        <v>Significantly Rural</v>
      </c>
      <c r="D568" s="33" t="str">
        <f>VLOOKUP(B568,'FRS geographical categories'!$A$1:$C$46,3,FALSE)</f>
        <v>Non-metropolitan</v>
      </c>
      <c r="E568" t="s">
        <v>13</v>
      </c>
      <c r="F568">
        <v>1</v>
      </c>
      <c r="G568">
        <v>0</v>
      </c>
      <c r="H568">
        <v>0</v>
      </c>
      <c r="J568"/>
      <c r="K568"/>
      <c r="L568"/>
      <c r="M568"/>
      <c r="N568"/>
      <c r="O568"/>
    </row>
    <row r="569" spans="1:15" s="33" customFormat="1" x14ac:dyDescent="0.3">
      <c r="A569" t="s">
        <v>57</v>
      </c>
      <c r="B569" t="s">
        <v>36</v>
      </c>
      <c r="C569" s="33" t="str">
        <f>VLOOKUP(B569,'FRS geographical categories'!$A$1:$C$46,2,FALSE)</f>
        <v>Significantly Rural</v>
      </c>
      <c r="D569" s="33" t="str">
        <f>VLOOKUP(B569,'FRS geographical categories'!$A$1:$C$46,3,FALSE)</f>
        <v>Non-metropolitan</v>
      </c>
      <c r="E569" t="s">
        <v>11</v>
      </c>
      <c r="F569">
        <v>8</v>
      </c>
      <c r="G569">
        <v>0</v>
      </c>
      <c r="H569">
        <v>0</v>
      </c>
      <c r="J569"/>
      <c r="K569"/>
      <c r="L569"/>
      <c r="M569"/>
      <c r="N569"/>
      <c r="O569"/>
    </row>
    <row r="570" spans="1:15" s="33" customFormat="1" x14ac:dyDescent="0.3">
      <c r="A570" t="s">
        <v>57</v>
      </c>
      <c r="B570" t="s">
        <v>37</v>
      </c>
      <c r="C570" s="33" t="str">
        <f>VLOOKUP(B570,'FRS geographical categories'!$A$1:$C$46,2,FALSE)</f>
        <v>Predominantly Rural</v>
      </c>
      <c r="D570" s="33" t="str">
        <f>VLOOKUP(B570,'FRS geographical categories'!$A$1:$C$46,3,FALSE)</f>
        <v>Non-metropolitan</v>
      </c>
      <c r="E570" t="s">
        <v>10</v>
      </c>
      <c r="F570">
        <v>1</v>
      </c>
      <c r="G570">
        <v>0</v>
      </c>
      <c r="H570">
        <v>0</v>
      </c>
      <c r="J570"/>
      <c r="K570"/>
      <c r="L570"/>
      <c r="M570"/>
      <c r="N570"/>
      <c r="O570"/>
    </row>
    <row r="571" spans="1:15" s="33" customFormat="1" x14ac:dyDescent="0.3">
      <c r="A571" t="s">
        <v>57</v>
      </c>
      <c r="B571" t="s">
        <v>37</v>
      </c>
      <c r="C571" s="33" t="str">
        <f>VLOOKUP(B571,'FRS geographical categories'!$A$1:$C$46,2,FALSE)</f>
        <v>Predominantly Rural</v>
      </c>
      <c r="D571" s="33" t="str">
        <f>VLOOKUP(B571,'FRS geographical categories'!$A$1:$C$46,3,FALSE)</f>
        <v>Non-metropolitan</v>
      </c>
      <c r="E571" t="s">
        <v>13</v>
      </c>
      <c r="F571">
        <v>1</v>
      </c>
      <c r="G571">
        <v>0</v>
      </c>
      <c r="H571">
        <v>0</v>
      </c>
      <c r="J571"/>
      <c r="K571"/>
      <c r="L571"/>
      <c r="M571"/>
      <c r="N571"/>
      <c r="O571"/>
    </row>
    <row r="572" spans="1:15" s="33" customFormat="1" x14ac:dyDescent="0.3">
      <c r="A572" t="s">
        <v>57</v>
      </c>
      <c r="B572" t="s">
        <v>37</v>
      </c>
      <c r="C572" s="33" t="str">
        <f>VLOOKUP(B572,'FRS geographical categories'!$A$1:$C$46,2,FALSE)</f>
        <v>Predominantly Rural</v>
      </c>
      <c r="D572" s="33" t="str">
        <f>VLOOKUP(B572,'FRS geographical categories'!$A$1:$C$46,3,FALSE)</f>
        <v>Non-metropolitan</v>
      </c>
      <c r="E572" t="s">
        <v>11</v>
      </c>
      <c r="F572">
        <v>5</v>
      </c>
      <c r="G572">
        <v>0</v>
      </c>
      <c r="H572">
        <v>0</v>
      </c>
      <c r="J572"/>
      <c r="K572"/>
      <c r="L572"/>
      <c r="M572"/>
      <c r="N572"/>
      <c r="O572"/>
    </row>
    <row r="573" spans="1:15" s="33" customFormat="1" x14ac:dyDescent="0.3">
      <c r="A573" t="s">
        <v>57</v>
      </c>
      <c r="B573" t="s">
        <v>38</v>
      </c>
      <c r="C573" s="33" t="str">
        <f>VLOOKUP(B573,'FRS geographical categories'!$A$1:$C$46,2,FALSE)</f>
        <v>Predominantly Urban</v>
      </c>
      <c r="D573" s="33" t="str">
        <f>VLOOKUP(B573,'FRS geographical categories'!$A$1:$C$46,3,FALSE)</f>
        <v>Metropolitan</v>
      </c>
      <c r="E573" t="s">
        <v>9</v>
      </c>
      <c r="F573">
        <v>5</v>
      </c>
      <c r="G573">
        <v>0</v>
      </c>
      <c r="H573">
        <v>0</v>
      </c>
      <c r="J573"/>
      <c r="K573"/>
      <c r="L573"/>
      <c r="M573"/>
      <c r="N573"/>
      <c r="O573"/>
    </row>
    <row r="574" spans="1:15" s="33" customFormat="1" x14ac:dyDescent="0.3">
      <c r="A574" t="s">
        <v>57</v>
      </c>
      <c r="B574" t="s">
        <v>38</v>
      </c>
      <c r="C574" s="33" t="str">
        <f>VLOOKUP(B574,'FRS geographical categories'!$A$1:$C$46,2,FALSE)</f>
        <v>Predominantly Urban</v>
      </c>
      <c r="D574" s="33" t="str">
        <f>VLOOKUP(B574,'FRS geographical categories'!$A$1:$C$46,3,FALSE)</f>
        <v>Metropolitan</v>
      </c>
      <c r="E574" t="s">
        <v>11</v>
      </c>
      <c r="F574">
        <v>1</v>
      </c>
      <c r="G574">
        <v>0</v>
      </c>
      <c r="H574">
        <v>0</v>
      </c>
      <c r="J574"/>
      <c r="K574"/>
      <c r="L574"/>
      <c r="M574"/>
      <c r="N574"/>
      <c r="O574"/>
    </row>
    <row r="575" spans="1:15" s="33" customFormat="1" x14ac:dyDescent="0.3">
      <c r="A575" t="s">
        <v>57</v>
      </c>
      <c r="B575" t="s">
        <v>39</v>
      </c>
      <c r="C575" s="33" t="str">
        <f>VLOOKUP(B575,'FRS geographical categories'!$A$1:$C$46,2,FALSE)</f>
        <v>Predominantly Rural</v>
      </c>
      <c r="D575" s="33" t="str">
        <f>VLOOKUP(B575,'FRS geographical categories'!$A$1:$C$46,3,FALSE)</f>
        <v>Non-metropolitan</v>
      </c>
      <c r="E575" t="s">
        <v>8</v>
      </c>
      <c r="F575">
        <v>1</v>
      </c>
      <c r="G575">
        <v>0</v>
      </c>
      <c r="H575">
        <v>0</v>
      </c>
      <c r="J575"/>
      <c r="K575"/>
      <c r="L575"/>
      <c r="M575"/>
      <c r="N575"/>
      <c r="O575"/>
    </row>
    <row r="576" spans="1:15" s="33" customFormat="1" x14ac:dyDescent="0.3">
      <c r="A576" t="s">
        <v>57</v>
      </c>
      <c r="B576" t="s">
        <v>39</v>
      </c>
      <c r="C576" s="33" t="str">
        <f>VLOOKUP(B576,'FRS geographical categories'!$A$1:$C$46,2,FALSE)</f>
        <v>Predominantly Rural</v>
      </c>
      <c r="D576" s="33" t="str">
        <f>VLOOKUP(B576,'FRS geographical categories'!$A$1:$C$46,3,FALSE)</f>
        <v>Non-metropolitan</v>
      </c>
      <c r="E576" t="s">
        <v>10</v>
      </c>
      <c r="F576">
        <v>2</v>
      </c>
      <c r="G576">
        <v>0</v>
      </c>
      <c r="H576">
        <v>0</v>
      </c>
      <c r="J576"/>
      <c r="K576"/>
      <c r="L576"/>
      <c r="M576"/>
      <c r="N576"/>
      <c r="O576"/>
    </row>
    <row r="577" spans="1:15" s="33" customFormat="1" x14ac:dyDescent="0.3">
      <c r="A577" t="s">
        <v>57</v>
      </c>
      <c r="B577" t="s">
        <v>39</v>
      </c>
      <c r="C577" s="33" t="str">
        <f>VLOOKUP(B577,'FRS geographical categories'!$A$1:$C$46,2,FALSE)</f>
        <v>Predominantly Rural</v>
      </c>
      <c r="D577" s="33" t="str">
        <f>VLOOKUP(B577,'FRS geographical categories'!$A$1:$C$46,3,FALSE)</f>
        <v>Non-metropolitan</v>
      </c>
      <c r="E577" t="s">
        <v>13</v>
      </c>
      <c r="F577">
        <v>1</v>
      </c>
      <c r="G577">
        <v>0</v>
      </c>
      <c r="H577">
        <v>2</v>
      </c>
      <c r="J577"/>
      <c r="K577"/>
      <c r="L577"/>
      <c r="M577"/>
      <c r="N577"/>
      <c r="O577"/>
    </row>
    <row r="578" spans="1:15" s="33" customFormat="1" x14ac:dyDescent="0.3">
      <c r="A578" t="s">
        <v>57</v>
      </c>
      <c r="B578" t="s">
        <v>39</v>
      </c>
      <c r="C578" s="33" t="str">
        <f>VLOOKUP(B578,'FRS geographical categories'!$A$1:$C$46,2,FALSE)</f>
        <v>Predominantly Rural</v>
      </c>
      <c r="D578" s="33" t="str">
        <f>VLOOKUP(B578,'FRS geographical categories'!$A$1:$C$46,3,FALSE)</f>
        <v>Non-metropolitan</v>
      </c>
      <c r="E578" t="s">
        <v>11</v>
      </c>
      <c r="F578">
        <v>5</v>
      </c>
      <c r="G578">
        <v>0</v>
      </c>
      <c r="H578">
        <v>0</v>
      </c>
      <c r="J578"/>
      <c r="K578"/>
      <c r="L578"/>
      <c r="M578"/>
      <c r="N578"/>
      <c r="O578"/>
    </row>
    <row r="579" spans="1:15" s="33" customFormat="1" x14ac:dyDescent="0.3">
      <c r="A579" t="s">
        <v>57</v>
      </c>
      <c r="B579" t="s">
        <v>40</v>
      </c>
      <c r="C579" s="33" t="str">
        <f>VLOOKUP(B579,'FRS geographical categories'!$A$1:$C$46,2,FALSE)</f>
        <v>Predominantly Rural</v>
      </c>
      <c r="D579" s="33" t="str">
        <f>VLOOKUP(B579,'FRS geographical categories'!$A$1:$C$46,3,FALSE)</f>
        <v>Non-metropolitan</v>
      </c>
      <c r="E579" t="s">
        <v>9</v>
      </c>
      <c r="F579">
        <v>2</v>
      </c>
      <c r="G579">
        <v>0</v>
      </c>
      <c r="H579">
        <v>0</v>
      </c>
      <c r="J579"/>
      <c r="K579"/>
      <c r="L579"/>
      <c r="M579"/>
      <c r="N579"/>
      <c r="O579"/>
    </row>
    <row r="580" spans="1:15" s="33" customFormat="1" x14ac:dyDescent="0.3">
      <c r="A580" t="s">
        <v>57</v>
      </c>
      <c r="B580" t="s">
        <v>40</v>
      </c>
      <c r="C580" s="33" t="str">
        <f>VLOOKUP(B580,'FRS geographical categories'!$A$1:$C$46,2,FALSE)</f>
        <v>Predominantly Rural</v>
      </c>
      <c r="D580" s="33" t="str">
        <f>VLOOKUP(B580,'FRS geographical categories'!$A$1:$C$46,3,FALSE)</f>
        <v>Non-metropolitan</v>
      </c>
      <c r="E580" t="s">
        <v>10</v>
      </c>
      <c r="F580">
        <v>1</v>
      </c>
      <c r="G580">
        <v>0</v>
      </c>
      <c r="H580">
        <v>0</v>
      </c>
      <c r="J580"/>
      <c r="K580"/>
      <c r="L580"/>
      <c r="M580"/>
      <c r="N580"/>
      <c r="O580"/>
    </row>
    <row r="581" spans="1:15" s="33" customFormat="1" x14ac:dyDescent="0.3">
      <c r="A581" t="s">
        <v>57</v>
      </c>
      <c r="B581" t="s">
        <v>40</v>
      </c>
      <c r="C581" s="33" t="str">
        <f>VLOOKUP(B581,'FRS geographical categories'!$A$1:$C$46,2,FALSE)</f>
        <v>Predominantly Rural</v>
      </c>
      <c r="D581" s="33" t="str">
        <f>VLOOKUP(B581,'FRS geographical categories'!$A$1:$C$46,3,FALSE)</f>
        <v>Non-metropolitan</v>
      </c>
      <c r="E581" t="s">
        <v>11</v>
      </c>
      <c r="F581">
        <v>1</v>
      </c>
      <c r="G581">
        <v>0</v>
      </c>
      <c r="H581">
        <v>0</v>
      </c>
      <c r="J581"/>
      <c r="K581"/>
      <c r="L581"/>
      <c r="M581"/>
      <c r="N581"/>
      <c r="O581"/>
    </row>
    <row r="582" spans="1:15" s="33" customFormat="1" x14ac:dyDescent="0.3">
      <c r="A582" t="s">
        <v>57</v>
      </c>
      <c r="B582" t="s">
        <v>41</v>
      </c>
      <c r="C582" s="33" t="str">
        <f>VLOOKUP(B582,'FRS geographical categories'!$A$1:$C$46,2,FALSE)</f>
        <v>Significantly Rural</v>
      </c>
      <c r="D582" s="33" t="str">
        <f>VLOOKUP(B582,'FRS geographical categories'!$A$1:$C$46,3,FALSE)</f>
        <v>Non-metropolitan</v>
      </c>
      <c r="E582" t="s">
        <v>8</v>
      </c>
      <c r="F582">
        <v>1</v>
      </c>
      <c r="G582">
        <v>0</v>
      </c>
      <c r="H582">
        <v>0</v>
      </c>
      <c r="J582"/>
      <c r="K582"/>
      <c r="L582"/>
      <c r="M582"/>
      <c r="N582"/>
      <c r="O582"/>
    </row>
    <row r="583" spans="1:15" s="33" customFormat="1" x14ac:dyDescent="0.3">
      <c r="A583" t="s">
        <v>57</v>
      </c>
      <c r="B583" t="s">
        <v>41</v>
      </c>
      <c r="C583" s="33" t="str">
        <f>VLOOKUP(B583,'FRS geographical categories'!$A$1:$C$46,2,FALSE)</f>
        <v>Significantly Rural</v>
      </c>
      <c r="D583" s="33" t="str">
        <f>VLOOKUP(B583,'FRS geographical categories'!$A$1:$C$46,3,FALSE)</f>
        <v>Non-metropolitan</v>
      </c>
      <c r="E583" t="s">
        <v>9</v>
      </c>
      <c r="F583">
        <v>1</v>
      </c>
      <c r="G583">
        <v>0</v>
      </c>
      <c r="H583">
        <v>0</v>
      </c>
      <c r="J583"/>
      <c r="K583"/>
      <c r="L583"/>
      <c r="M583"/>
      <c r="N583"/>
      <c r="O583"/>
    </row>
    <row r="584" spans="1:15" s="33" customFormat="1" x14ac:dyDescent="0.3">
      <c r="A584" t="s">
        <v>57</v>
      </c>
      <c r="B584" t="s">
        <v>55</v>
      </c>
      <c r="C584" s="33" t="str">
        <f>VLOOKUP(B584,'FRS geographical categories'!$A$1:$C$46,2,FALSE)</f>
        <v>Predominantly Rural</v>
      </c>
      <c r="D584" s="33" t="str">
        <f>VLOOKUP(B584,'FRS geographical categories'!$A$1:$C$46,3,FALSE)</f>
        <v>Non-metropolitan</v>
      </c>
      <c r="E584" t="s">
        <v>11</v>
      </c>
      <c r="F584">
        <v>1</v>
      </c>
      <c r="G584">
        <v>0</v>
      </c>
      <c r="H584">
        <v>0</v>
      </c>
      <c r="J584"/>
      <c r="K584"/>
      <c r="L584"/>
      <c r="M584"/>
      <c r="N584"/>
      <c r="O584"/>
    </row>
    <row r="585" spans="1:15" s="33" customFormat="1" x14ac:dyDescent="0.3">
      <c r="A585" t="s">
        <v>57</v>
      </c>
      <c r="B585" t="s">
        <v>42</v>
      </c>
      <c r="C585" s="33" t="str">
        <f>VLOOKUP(B585,'FRS geographical categories'!$A$1:$C$46,2,FALSE)</f>
        <v>Predominantly Urban</v>
      </c>
      <c r="D585" s="33" t="str">
        <f>VLOOKUP(B585,'FRS geographical categories'!$A$1:$C$46,3,FALSE)</f>
        <v>Non-metropolitan</v>
      </c>
      <c r="E585" t="s">
        <v>8</v>
      </c>
      <c r="F585">
        <v>1</v>
      </c>
      <c r="G585">
        <v>0</v>
      </c>
      <c r="H585">
        <v>0</v>
      </c>
      <c r="J585"/>
      <c r="K585"/>
      <c r="L585"/>
      <c r="M585"/>
      <c r="N585"/>
      <c r="O585"/>
    </row>
    <row r="586" spans="1:15" s="33" customFormat="1" x14ac:dyDescent="0.3">
      <c r="A586" t="s">
        <v>57</v>
      </c>
      <c r="B586" t="s">
        <v>42</v>
      </c>
      <c r="C586" s="33" t="str">
        <f>VLOOKUP(B586,'FRS geographical categories'!$A$1:$C$46,2,FALSE)</f>
        <v>Predominantly Urban</v>
      </c>
      <c r="D586" s="33" t="str">
        <f>VLOOKUP(B586,'FRS geographical categories'!$A$1:$C$46,3,FALSE)</f>
        <v>Non-metropolitan</v>
      </c>
      <c r="E586" t="s">
        <v>9</v>
      </c>
      <c r="F586">
        <v>3</v>
      </c>
      <c r="G586">
        <v>0</v>
      </c>
      <c r="H586">
        <v>0</v>
      </c>
      <c r="J586"/>
      <c r="K586"/>
      <c r="L586"/>
      <c r="M586"/>
      <c r="N586"/>
      <c r="O586"/>
    </row>
    <row r="587" spans="1:15" s="33" customFormat="1" x14ac:dyDescent="0.3">
      <c r="A587" t="s">
        <v>57</v>
      </c>
      <c r="B587" t="s">
        <v>42</v>
      </c>
      <c r="C587" s="33" t="str">
        <f>VLOOKUP(B587,'FRS geographical categories'!$A$1:$C$46,2,FALSE)</f>
        <v>Predominantly Urban</v>
      </c>
      <c r="D587" s="33" t="str">
        <f>VLOOKUP(B587,'FRS geographical categories'!$A$1:$C$46,3,FALSE)</f>
        <v>Non-metropolitan</v>
      </c>
      <c r="E587" t="s">
        <v>10</v>
      </c>
      <c r="F587">
        <v>1</v>
      </c>
      <c r="G587">
        <v>0</v>
      </c>
      <c r="H587">
        <v>0</v>
      </c>
      <c r="J587"/>
      <c r="K587"/>
      <c r="L587"/>
      <c r="M587"/>
      <c r="N587"/>
      <c r="O587"/>
    </row>
    <row r="588" spans="1:15" s="33" customFormat="1" x14ac:dyDescent="0.3">
      <c r="A588" t="s">
        <v>57</v>
      </c>
      <c r="B588" t="s">
        <v>42</v>
      </c>
      <c r="C588" s="33" t="str">
        <f>VLOOKUP(B588,'FRS geographical categories'!$A$1:$C$46,2,FALSE)</f>
        <v>Predominantly Urban</v>
      </c>
      <c r="D588" s="33" t="str">
        <f>VLOOKUP(B588,'FRS geographical categories'!$A$1:$C$46,3,FALSE)</f>
        <v>Non-metropolitan</v>
      </c>
      <c r="E588" t="s">
        <v>10</v>
      </c>
      <c r="F588">
        <v>1</v>
      </c>
      <c r="G588">
        <v>0</v>
      </c>
      <c r="H588">
        <v>1</v>
      </c>
      <c r="J588"/>
      <c r="K588"/>
      <c r="L588"/>
      <c r="M588"/>
      <c r="N588"/>
      <c r="O588"/>
    </row>
    <row r="589" spans="1:15" s="33" customFormat="1" x14ac:dyDescent="0.3">
      <c r="A589" t="s">
        <v>57</v>
      </c>
      <c r="B589" t="s">
        <v>42</v>
      </c>
      <c r="C589" s="33" t="str">
        <f>VLOOKUP(B589,'FRS geographical categories'!$A$1:$C$46,2,FALSE)</f>
        <v>Predominantly Urban</v>
      </c>
      <c r="D589" s="33" t="str">
        <f>VLOOKUP(B589,'FRS geographical categories'!$A$1:$C$46,3,FALSE)</f>
        <v>Non-metropolitan</v>
      </c>
      <c r="E589" t="s">
        <v>13</v>
      </c>
      <c r="F589">
        <v>1</v>
      </c>
      <c r="G589">
        <v>0</v>
      </c>
      <c r="H589">
        <v>0</v>
      </c>
      <c r="J589"/>
      <c r="K589"/>
      <c r="L589"/>
      <c r="M589"/>
      <c r="N589"/>
      <c r="O589"/>
    </row>
    <row r="590" spans="1:15" s="33" customFormat="1" x14ac:dyDescent="0.3">
      <c r="A590" t="s">
        <v>57</v>
      </c>
      <c r="B590" t="s">
        <v>42</v>
      </c>
      <c r="C590" s="33" t="str">
        <f>VLOOKUP(B590,'FRS geographical categories'!$A$1:$C$46,2,FALSE)</f>
        <v>Predominantly Urban</v>
      </c>
      <c r="D590" s="33" t="str">
        <f>VLOOKUP(B590,'FRS geographical categories'!$A$1:$C$46,3,FALSE)</f>
        <v>Non-metropolitan</v>
      </c>
      <c r="E590" t="s">
        <v>13</v>
      </c>
      <c r="F590">
        <v>1</v>
      </c>
      <c r="G590">
        <v>0</v>
      </c>
      <c r="H590">
        <v>1</v>
      </c>
      <c r="J590"/>
      <c r="K590"/>
      <c r="L590"/>
      <c r="M590"/>
      <c r="N590"/>
      <c r="O590"/>
    </row>
    <row r="591" spans="1:15" s="33" customFormat="1" x14ac:dyDescent="0.3">
      <c r="A591" t="s">
        <v>57</v>
      </c>
      <c r="B591" t="s">
        <v>42</v>
      </c>
      <c r="C591" s="33" t="str">
        <f>VLOOKUP(B591,'FRS geographical categories'!$A$1:$C$46,2,FALSE)</f>
        <v>Predominantly Urban</v>
      </c>
      <c r="D591" s="33" t="str">
        <f>VLOOKUP(B591,'FRS geographical categories'!$A$1:$C$46,3,FALSE)</f>
        <v>Non-metropolitan</v>
      </c>
      <c r="E591" t="s">
        <v>11</v>
      </c>
      <c r="F591">
        <v>6</v>
      </c>
      <c r="G591">
        <v>0</v>
      </c>
      <c r="H591">
        <v>0</v>
      </c>
      <c r="J591"/>
      <c r="K591"/>
      <c r="L591"/>
      <c r="M591"/>
      <c r="N591"/>
      <c r="O591"/>
    </row>
    <row r="592" spans="1:15" s="33" customFormat="1" x14ac:dyDescent="0.3">
      <c r="A592" t="s">
        <v>57</v>
      </c>
      <c r="B592" t="s">
        <v>42</v>
      </c>
      <c r="C592" s="33" t="str">
        <f>VLOOKUP(B592,'FRS geographical categories'!$A$1:$C$46,2,FALSE)</f>
        <v>Predominantly Urban</v>
      </c>
      <c r="D592" s="33" t="str">
        <f>VLOOKUP(B592,'FRS geographical categories'!$A$1:$C$46,3,FALSE)</f>
        <v>Non-metropolitan</v>
      </c>
      <c r="E592" t="s">
        <v>11</v>
      </c>
      <c r="F592">
        <v>1</v>
      </c>
      <c r="G592">
        <v>2</v>
      </c>
      <c r="H592">
        <v>0</v>
      </c>
      <c r="J592"/>
      <c r="K592"/>
      <c r="L592"/>
      <c r="M592"/>
      <c r="N592"/>
      <c r="O592"/>
    </row>
    <row r="593" spans="1:15" s="33" customFormat="1" x14ac:dyDescent="0.3">
      <c r="A593" t="s">
        <v>57</v>
      </c>
      <c r="B593" t="s">
        <v>43</v>
      </c>
      <c r="C593" s="33" t="str">
        <f>VLOOKUP(B593,'FRS geographical categories'!$A$1:$C$46,2,FALSE)</f>
        <v>Predominantly Rural</v>
      </c>
      <c r="D593" s="33" t="str">
        <f>VLOOKUP(B593,'FRS geographical categories'!$A$1:$C$46,3,FALSE)</f>
        <v>Non-metropolitan</v>
      </c>
      <c r="E593" t="s">
        <v>9</v>
      </c>
      <c r="F593">
        <v>1</v>
      </c>
      <c r="G593">
        <v>0</v>
      </c>
      <c r="H593">
        <v>0</v>
      </c>
      <c r="J593"/>
      <c r="K593"/>
      <c r="L593"/>
      <c r="M593"/>
      <c r="N593"/>
      <c r="O593"/>
    </row>
    <row r="594" spans="1:15" s="33" customFormat="1" x14ac:dyDescent="0.3">
      <c r="A594" t="s">
        <v>57</v>
      </c>
      <c r="B594" t="s">
        <v>43</v>
      </c>
      <c r="C594" s="33" t="str">
        <f>VLOOKUP(B594,'FRS geographical categories'!$A$1:$C$46,2,FALSE)</f>
        <v>Predominantly Rural</v>
      </c>
      <c r="D594" s="33" t="str">
        <f>VLOOKUP(B594,'FRS geographical categories'!$A$1:$C$46,3,FALSE)</f>
        <v>Non-metropolitan</v>
      </c>
      <c r="E594" t="s">
        <v>11</v>
      </c>
      <c r="F594">
        <v>2</v>
      </c>
      <c r="G594">
        <v>0</v>
      </c>
      <c r="H594">
        <v>0</v>
      </c>
      <c r="J594"/>
      <c r="K594"/>
      <c r="L594"/>
      <c r="M594"/>
      <c r="N594"/>
      <c r="O594"/>
    </row>
    <row r="595" spans="1:15" s="33" customFormat="1" x14ac:dyDescent="0.3">
      <c r="A595" t="s">
        <v>57</v>
      </c>
      <c r="B595" t="s">
        <v>44</v>
      </c>
      <c r="C595" s="33" t="str">
        <f>VLOOKUP(B595,'FRS geographical categories'!$A$1:$C$46,2,FALSE)</f>
        <v>Predominantly Rural</v>
      </c>
      <c r="D595" s="33" t="str">
        <f>VLOOKUP(B595,'FRS geographical categories'!$A$1:$C$46,3,FALSE)</f>
        <v>Non-metropolitan</v>
      </c>
      <c r="E595" t="s">
        <v>10</v>
      </c>
      <c r="F595">
        <v>1</v>
      </c>
      <c r="G595">
        <v>0</v>
      </c>
      <c r="H595">
        <v>0</v>
      </c>
      <c r="J595"/>
      <c r="K595"/>
      <c r="L595"/>
      <c r="M595"/>
      <c r="N595"/>
      <c r="O595"/>
    </row>
    <row r="596" spans="1:15" s="33" customFormat="1" x14ac:dyDescent="0.3">
      <c r="A596" t="s">
        <v>57</v>
      </c>
      <c r="B596" t="s">
        <v>44</v>
      </c>
      <c r="C596" s="33" t="str">
        <f>VLOOKUP(B596,'FRS geographical categories'!$A$1:$C$46,2,FALSE)</f>
        <v>Predominantly Rural</v>
      </c>
      <c r="D596" s="33" t="str">
        <f>VLOOKUP(B596,'FRS geographical categories'!$A$1:$C$46,3,FALSE)</f>
        <v>Non-metropolitan</v>
      </c>
      <c r="E596" t="s">
        <v>11</v>
      </c>
      <c r="F596">
        <v>4</v>
      </c>
      <c r="G596">
        <v>0</v>
      </c>
      <c r="H596">
        <v>0</v>
      </c>
      <c r="J596"/>
      <c r="K596"/>
      <c r="L596"/>
      <c r="M596"/>
      <c r="N596"/>
      <c r="O596"/>
    </row>
    <row r="597" spans="1:15" s="33" customFormat="1" x14ac:dyDescent="0.3">
      <c r="A597" t="s">
        <v>57</v>
      </c>
      <c r="B597" t="s">
        <v>45</v>
      </c>
      <c r="C597" s="33" t="str">
        <f>VLOOKUP(B597,'FRS geographical categories'!$A$1:$C$46,2,FALSE)</f>
        <v>Predominantly Urban</v>
      </c>
      <c r="D597" s="33" t="str">
        <f>VLOOKUP(B597,'FRS geographical categories'!$A$1:$C$46,3,FALSE)</f>
        <v>Metropolitan</v>
      </c>
      <c r="E597" t="s">
        <v>9</v>
      </c>
      <c r="F597">
        <v>2</v>
      </c>
      <c r="G597">
        <v>0</v>
      </c>
      <c r="H597">
        <v>0</v>
      </c>
      <c r="J597"/>
      <c r="K597"/>
      <c r="L597"/>
      <c r="M597"/>
      <c r="N597"/>
      <c r="O597"/>
    </row>
    <row r="598" spans="1:15" s="33" customFormat="1" x14ac:dyDescent="0.3">
      <c r="A598" t="s">
        <v>57</v>
      </c>
      <c r="B598" t="s">
        <v>45</v>
      </c>
      <c r="C598" s="33" t="str">
        <f>VLOOKUP(B598,'FRS geographical categories'!$A$1:$C$46,2,FALSE)</f>
        <v>Predominantly Urban</v>
      </c>
      <c r="D598" s="33" t="str">
        <f>VLOOKUP(B598,'FRS geographical categories'!$A$1:$C$46,3,FALSE)</f>
        <v>Metropolitan</v>
      </c>
      <c r="E598" t="s">
        <v>10</v>
      </c>
      <c r="F598">
        <v>1</v>
      </c>
      <c r="G598">
        <v>0</v>
      </c>
      <c r="H598">
        <v>0</v>
      </c>
      <c r="J598"/>
      <c r="K598"/>
      <c r="L598"/>
      <c r="M598"/>
      <c r="N598"/>
      <c r="O598"/>
    </row>
    <row r="599" spans="1:15" s="33" customFormat="1" x14ac:dyDescent="0.3">
      <c r="A599" t="s">
        <v>57</v>
      </c>
      <c r="B599" t="s">
        <v>45</v>
      </c>
      <c r="C599" s="33" t="str">
        <f>VLOOKUP(B599,'FRS geographical categories'!$A$1:$C$46,2,FALSE)</f>
        <v>Predominantly Urban</v>
      </c>
      <c r="D599" s="33" t="str">
        <f>VLOOKUP(B599,'FRS geographical categories'!$A$1:$C$46,3,FALSE)</f>
        <v>Metropolitan</v>
      </c>
      <c r="E599" t="s">
        <v>13</v>
      </c>
      <c r="F599">
        <v>1</v>
      </c>
      <c r="G599">
        <v>0</v>
      </c>
      <c r="H599">
        <v>1</v>
      </c>
      <c r="J599"/>
      <c r="K599"/>
      <c r="L599"/>
      <c r="M599"/>
      <c r="N599"/>
      <c r="O599"/>
    </row>
    <row r="600" spans="1:15" s="33" customFormat="1" x14ac:dyDescent="0.3">
      <c r="A600" t="s">
        <v>57</v>
      </c>
      <c r="B600" t="s">
        <v>45</v>
      </c>
      <c r="C600" s="33" t="str">
        <f>VLOOKUP(B600,'FRS geographical categories'!$A$1:$C$46,2,FALSE)</f>
        <v>Predominantly Urban</v>
      </c>
      <c r="D600" s="33" t="str">
        <f>VLOOKUP(B600,'FRS geographical categories'!$A$1:$C$46,3,FALSE)</f>
        <v>Metropolitan</v>
      </c>
      <c r="E600" t="s">
        <v>11</v>
      </c>
      <c r="F600">
        <v>8</v>
      </c>
      <c r="G600">
        <v>0</v>
      </c>
      <c r="H600">
        <v>0</v>
      </c>
      <c r="J600"/>
      <c r="K600"/>
      <c r="L600"/>
      <c r="M600"/>
      <c r="N600"/>
      <c r="O600"/>
    </row>
    <row r="601" spans="1:15" s="33" customFormat="1" x14ac:dyDescent="0.3">
      <c r="A601" t="s">
        <v>57</v>
      </c>
      <c r="B601" t="s">
        <v>46</v>
      </c>
      <c r="C601" s="33" t="str">
        <f>VLOOKUP(B601,'FRS geographical categories'!$A$1:$C$46,2,FALSE)</f>
        <v>Significantly Rural</v>
      </c>
      <c r="D601" s="33" t="str">
        <f>VLOOKUP(B601,'FRS geographical categories'!$A$1:$C$46,3,FALSE)</f>
        <v>Non-metropolitan</v>
      </c>
      <c r="E601" t="s">
        <v>9</v>
      </c>
      <c r="F601">
        <v>4</v>
      </c>
      <c r="G601">
        <v>0</v>
      </c>
      <c r="H601">
        <v>0</v>
      </c>
      <c r="J601"/>
      <c r="K601"/>
      <c r="L601"/>
      <c r="M601"/>
      <c r="N601"/>
      <c r="O601"/>
    </row>
    <row r="602" spans="1:15" s="33" customFormat="1" x14ac:dyDescent="0.3">
      <c r="A602" t="s">
        <v>57</v>
      </c>
      <c r="B602" t="s">
        <v>46</v>
      </c>
      <c r="C602" s="33" t="str">
        <f>VLOOKUP(B602,'FRS geographical categories'!$A$1:$C$46,2,FALSE)</f>
        <v>Significantly Rural</v>
      </c>
      <c r="D602" s="33" t="str">
        <f>VLOOKUP(B602,'FRS geographical categories'!$A$1:$C$46,3,FALSE)</f>
        <v>Non-metropolitan</v>
      </c>
      <c r="E602" t="s">
        <v>13</v>
      </c>
      <c r="F602">
        <v>1</v>
      </c>
      <c r="G602">
        <v>0</v>
      </c>
      <c r="H602">
        <v>1</v>
      </c>
      <c r="J602"/>
      <c r="K602"/>
      <c r="L602"/>
      <c r="M602"/>
      <c r="N602"/>
      <c r="O602"/>
    </row>
    <row r="603" spans="1:15" s="33" customFormat="1" x14ac:dyDescent="0.3">
      <c r="A603" t="s">
        <v>57</v>
      </c>
      <c r="B603" t="s">
        <v>46</v>
      </c>
      <c r="C603" s="33" t="str">
        <f>VLOOKUP(B603,'FRS geographical categories'!$A$1:$C$46,2,FALSE)</f>
        <v>Significantly Rural</v>
      </c>
      <c r="D603" s="33" t="str">
        <f>VLOOKUP(B603,'FRS geographical categories'!$A$1:$C$46,3,FALSE)</f>
        <v>Non-metropolitan</v>
      </c>
      <c r="E603" t="s">
        <v>11</v>
      </c>
      <c r="F603">
        <v>5</v>
      </c>
      <c r="G603">
        <v>0</v>
      </c>
      <c r="H603">
        <v>0</v>
      </c>
      <c r="J603"/>
      <c r="K603"/>
      <c r="L603"/>
      <c r="M603"/>
      <c r="N603"/>
      <c r="O603"/>
    </row>
    <row r="604" spans="1:15" s="33" customFormat="1" x14ac:dyDescent="0.3">
      <c r="A604" t="s">
        <v>57</v>
      </c>
      <c r="B604" t="s">
        <v>46</v>
      </c>
      <c r="C604" s="33" t="str">
        <f>VLOOKUP(B604,'FRS geographical categories'!$A$1:$C$46,2,FALSE)</f>
        <v>Significantly Rural</v>
      </c>
      <c r="D604" s="33" t="str">
        <f>VLOOKUP(B604,'FRS geographical categories'!$A$1:$C$46,3,FALSE)</f>
        <v>Non-metropolitan</v>
      </c>
      <c r="E604" t="s">
        <v>11</v>
      </c>
      <c r="F604">
        <v>1</v>
      </c>
      <c r="G604">
        <v>0</v>
      </c>
      <c r="H604">
        <v>1</v>
      </c>
      <c r="J604"/>
      <c r="K604"/>
      <c r="L604"/>
      <c r="M604"/>
      <c r="N604"/>
      <c r="O604"/>
    </row>
    <row r="605" spans="1:15" s="33" customFormat="1" x14ac:dyDescent="0.3">
      <c r="A605" t="s">
        <v>57</v>
      </c>
      <c r="B605" t="s">
        <v>47</v>
      </c>
      <c r="C605" s="33" t="str">
        <f>VLOOKUP(B605,'FRS geographical categories'!$A$1:$C$46,2,FALSE)</f>
        <v>Predominantly Rural</v>
      </c>
      <c r="D605" s="33" t="str">
        <f>VLOOKUP(B605,'FRS geographical categories'!$A$1:$C$46,3,FALSE)</f>
        <v>Non-metropolitan</v>
      </c>
      <c r="E605" t="s">
        <v>8</v>
      </c>
      <c r="F605">
        <v>2</v>
      </c>
      <c r="G605">
        <v>0</v>
      </c>
      <c r="H605">
        <v>0</v>
      </c>
      <c r="J605"/>
      <c r="K605"/>
      <c r="L605"/>
      <c r="M605"/>
      <c r="N605"/>
      <c r="O605"/>
    </row>
    <row r="606" spans="1:15" s="33" customFormat="1" x14ac:dyDescent="0.3">
      <c r="A606" t="s">
        <v>57</v>
      </c>
      <c r="B606" t="s">
        <v>47</v>
      </c>
      <c r="C606" s="33" t="str">
        <f>VLOOKUP(B606,'FRS geographical categories'!$A$1:$C$46,2,FALSE)</f>
        <v>Predominantly Rural</v>
      </c>
      <c r="D606" s="33" t="str">
        <f>VLOOKUP(B606,'FRS geographical categories'!$A$1:$C$46,3,FALSE)</f>
        <v>Non-metropolitan</v>
      </c>
      <c r="E606" t="s">
        <v>9</v>
      </c>
      <c r="F606">
        <v>1</v>
      </c>
      <c r="G606">
        <v>0</v>
      </c>
      <c r="H606">
        <v>0</v>
      </c>
      <c r="J606"/>
      <c r="K606"/>
      <c r="L606"/>
      <c r="M606"/>
      <c r="N606"/>
      <c r="O606"/>
    </row>
    <row r="607" spans="1:15" s="33" customFormat="1" x14ac:dyDescent="0.3">
      <c r="A607" t="s">
        <v>57</v>
      </c>
      <c r="B607" t="s">
        <v>47</v>
      </c>
      <c r="C607" s="33" t="str">
        <f>VLOOKUP(B607,'FRS geographical categories'!$A$1:$C$46,2,FALSE)</f>
        <v>Predominantly Rural</v>
      </c>
      <c r="D607" s="33" t="str">
        <f>VLOOKUP(B607,'FRS geographical categories'!$A$1:$C$46,3,FALSE)</f>
        <v>Non-metropolitan</v>
      </c>
      <c r="E607" t="s">
        <v>11</v>
      </c>
      <c r="F607">
        <v>6</v>
      </c>
      <c r="G607">
        <v>0</v>
      </c>
      <c r="H607">
        <v>0</v>
      </c>
      <c r="J607"/>
      <c r="K607"/>
      <c r="L607"/>
      <c r="M607"/>
      <c r="N607"/>
      <c r="O607"/>
    </row>
    <row r="608" spans="1:15" s="33" customFormat="1" x14ac:dyDescent="0.3">
      <c r="A608" t="s">
        <v>57</v>
      </c>
      <c r="B608" t="s">
        <v>48</v>
      </c>
      <c r="C608" s="33" t="str">
        <f>VLOOKUP(B608,'FRS geographical categories'!$A$1:$C$46,2,FALSE)</f>
        <v>Predominantly Urban</v>
      </c>
      <c r="D608" s="33" t="str">
        <f>VLOOKUP(B608,'FRS geographical categories'!$A$1:$C$46,3,FALSE)</f>
        <v>Non-metropolitan</v>
      </c>
      <c r="E608" t="s">
        <v>8</v>
      </c>
      <c r="F608">
        <v>1</v>
      </c>
      <c r="G608">
        <v>0</v>
      </c>
      <c r="H608">
        <v>0</v>
      </c>
      <c r="J608"/>
      <c r="K608"/>
      <c r="L608"/>
      <c r="M608"/>
      <c r="N608"/>
      <c r="O608"/>
    </row>
    <row r="609" spans="1:15" s="33" customFormat="1" x14ac:dyDescent="0.3">
      <c r="A609" t="s">
        <v>57</v>
      </c>
      <c r="B609" t="s">
        <v>48</v>
      </c>
      <c r="C609" s="33" t="str">
        <f>VLOOKUP(B609,'FRS geographical categories'!$A$1:$C$46,2,FALSE)</f>
        <v>Predominantly Urban</v>
      </c>
      <c r="D609" s="33" t="str">
        <f>VLOOKUP(B609,'FRS geographical categories'!$A$1:$C$46,3,FALSE)</f>
        <v>Non-metropolitan</v>
      </c>
      <c r="E609" t="s">
        <v>10</v>
      </c>
      <c r="F609">
        <v>1</v>
      </c>
      <c r="G609">
        <v>0</v>
      </c>
      <c r="H609">
        <v>0</v>
      </c>
      <c r="J609"/>
      <c r="K609"/>
      <c r="L609"/>
      <c r="M609"/>
      <c r="N609"/>
      <c r="O609"/>
    </row>
    <row r="610" spans="1:15" s="33" customFormat="1" x14ac:dyDescent="0.3">
      <c r="A610" t="s">
        <v>57</v>
      </c>
      <c r="B610" t="s">
        <v>48</v>
      </c>
      <c r="C610" s="33" t="str">
        <f>VLOOKUP(B610,'FRS geographical categories'!$A$1:$C$46,2,FALSE)</f>
        <v>Predominantly Urban</v>
      </c>
      <c r="D610" s="33" t="str">
        <f>VLOOKUP(B610,'FRS geographical categories'!$A$1:$C$46,3,FALSE)</f>
        <v>Non-metropolitan</v>
      </c>
      <c r="E610" t="s">
        <v>13</v>
      </c>
      <c r="F610">
        <v>1</v>
      </c>
      <c r="G610">
        <v>0</v>
      </c>
      <c r="H610">
        <v>0</v>
      </c>
      <c r="J610"/>
      <c r="K610"/>
      <c r="L610"/>
      <c r="M610"/>
      <c r="N610"/>
      <c r="O610"/>
    </row>
    <row r="611" spans="1:15" s="33" customFormat="1" x14ac:dyDescent="0.3">
      <c r="A611" t="s">
        <v>57</v>
      </c>
      <c r="B611" t="s">
        <v>48</v>
      </c>
      <c r="C611" s="33" t="str">
        <f>VLOOKUP(B611,'FRS geographical categories'!$A$1:$C$46,2,FALSE)</f>
        <v>Predominantly Urban</v>
      </c>
      <c r="D611" s="33" t="str">
        <f>VLOOKUP(B611,'FRS geographical categories'!$A$1:$C$46,3,FALSE)</f>
        <v>Non-metropolitan</v>
      </c>
      <c r="E611" t="s">
        <v>11</v>
      </c>
      <c r="F611">
        <v>6</v>
      </c>
      <c r="G611">
        <v>0</v>
      </c>
      <c r="H611">
        <v>0</v>
      </c>
      <c r="J611"/>
      <c r="K611"/>
      <c r="L611"/>
      <c r="M611"/>
      <c r="N611"/>
      <c r="O611"/>
    </row>
    <row r="612" spans="1:15" s="33" customFormat="1" x14ac:dyDescent="0.3">
      <c r="A612" t="s">
        <v>57</v>
      </c>
      <c r="B612" t="s">
        <v>49</v>
      </c>
      <c r="C612" s="33" t="str">
        <f>VLOOKUP(B612,'FRS geographical categories'!$A$1:$C$46,2,FALSE)</f>
        <v>Predominantly Urban</v>
      </c>
      <c r="D612" s="33" t="str">
        <f>VLOOKUP(B612,'FRS geographical categories'!$A$1:$C$46,3,FALSE)</f>
        <v>Metropolitan</v>
      </c>
      <c r="E612" t="s">
        <v>8</v>
      </c>
      <c r="F612">
        <v>1</v>
      </c>
      <c r="G612">
        <v>0</v>
      </c>
      <c r="H612">
        <v>0</v>
      </c>
      <c r="J612"/>
      <c r="K612"/>
      <c r="L612"/>
      <c r="M612"/>
      <c r="N612"/>
      <c r="O612"/>
    </row>
    <row r="613" spans="1:15" s="33" customFormat="1" x14ac:dyDescent="0.3">
      <c r="A613" t="s">
        <v>57</v>
      </c>
      <c r="B613" t="s">
        <v>49</v>
      </c>
      <c r="C613" s="33" t="str">
        <f>VLOOKUP(B613,'FRS geographical categories'!$A$1:$C$46,2,FALSE)</f>
        <v>Predominantly Urban</v>
      </c>
      <c r="D613" s="33" t="str">
        <f>VLOOKUP(B613,'FRS geographical categories'!$A$1:$C$46,3,FALSE)</f>
        <v>Metropolitan</v>
      </c>
      <c r="E613" t="s">
        <v>9</v>
      </c>
      <c r="F613">
        <v>16</v>
      </c>
      <c r="G613">
        <v>0</v>
      </c>
      <c r="H613">
        <v>0</v>
      </c>
      <c r="J613"/>
      <c r="K613"/>
      <c r="L613"/>
      <c r="M613"/>
      <c r="N613"/>
      <c r="O613"/>
    </row>
    <row r="614" spans="1:15" s="33" customFormat="1" x14ac:dyDescent="0.3">
      <c r="A614" t="s">
        <v>57</v>
      </c>
      <c r="B614" t="s">
        <v>49</v>
      </c>
      <c r="C614" s="33" t="str">
        <f>VLOOKUP(B614,'FRS geographical categories'!$A$1:$C$46,2,FALSE)</f>
        <v>Predominantly Urban</v>
      </c>
      <c r="D614" s="33" t="str">
        <f>VLOOKUP(B614,'FRS geographical categories'!$A$1:$C$46,3,FALSE)</f>
        <v>Metropolitan</v>
      </c>
      <c r="E614" t="s">
        <v>10</v>
      </c>
      <c r="F614">
        <v>1</v>
      </c>
      <c r="G614">
        <v>0</v>
      </c>
      <c r="H614">
        <v>0</v>
      </c>
      <c r="J614"/>
      <c r="K614"/>
      <c r="L614"/>
      <c r="M614"/>
      <c r="N614"/>
      <c r="O614"/>
    </row>
    <row r="615" spans="1:15" s="33" customFormat="1" x14ac:dyDescent="0.3">
      <c r="A615" t="s">
        <v>57</v>
      </c>
      <c r="B615" t="s">
        <v>49</v>
      </c>
      <c r="C615" s="33" t="str">
        <f>VLOOKUP(B615,'FRS geographical categories'!$A$1:$C$46,2,FALSE)</f>
        <v>Predominantly Urban</v>
      </c>
      <c r="D615" s="33" t="str">
        <f>VLOOKUP(B615,'FRS geographical categories'!$A$1:$C$46,3,FALSE)</f>
        <v>Metropolitan</v>
      </c>
      <c r="E615" t="s">
        <v>11</v>
      </c>
      <c r="F615">
        <v>14</v>
      </c>
      <c r="G615">
        <v>0</v>
      </c>
      <c r="H615">
        <v>0</v>
      </c>
      <c r="J615"/>
      <c r="K615"/>
      <c r="L615"/>
      <c r="M615"/>
      <c r="N615"/>
      <c r="O615"/>
    </row>
    <row r="616" spans="1:15" s="33" customFormat="1" x14ac:dyDescent="0.3">
      <c r="A616" t="s">
        <v>57</v>
      </c>
      <c r="B616" t="s">
        <v>50</v>
      </c>
      <c r="C616" s="33" t="str">
        <f>VLOOKUP(B616,'FRS geographical categories'!$A$1:$C$46,2,FALSE)</f>
        <v>Significantly Rural</v>
      </c>
      <c r="D616" s="33" t="str">
        <f>VLOOKUP(B616,'FRS geographical categories'!$A$1:$C$46,3,FALSE)</f>
        <v>Non-metropolitan</v>
      </c>
      <c r="E616" t="s">
        <v>11</v>
      </c>
      <c r="F616">
        <v>1</v>
      </c>
      <c r="G616">
        <v>0</v>
      </c>
      <c r="H616">
        <v>0</v>
      </c>
      <c r="J616"/>
      <c r="K616"/>
      <c r="L616"/>
      <c r="M616"/>
      <c r="N616"/>
      <c r="O616"/>
    </row>
    <row r="617" spans="1:15" s="33" customFormat="1" x14ac:dyDescent="0.3">
      <c r="A617" t="s">
        <v>57</v>
      </c>
      <c r="B617" t="s">
        <v>51</v>
      </c>
      <c r="C617" s="33" t="str">
        <f>VLOOKUP(B617,'FRS geographical categories'!$A$1:$C$46,2,FALSE)</f>
        <v>Predominantly Urban</v>
      </c>
      <c r="D617" s="33" t="str">
        <f>VLOOKUP(B617,'FRS geographical categories'!$A$1:$C$46,3,FALSE)</f>
        <v>Metropolitan</v>
      </c>
      <c r="E617" t="s">
        <v>8</v>
      </c>
      <c r="F617">
        <v>3</v>
      </c>
      <c r="G617">
        <v>0</v>
      </c>
      <c r="H617">
        <v>0</v>
      </c>
      <c r="J617"/>
      <c r="K617"/>
      <c r="L617"/>
      <c r="M617"/>
      <c r="N617"/>
      <c r="O617"/>
    </row>
    <row r="618" spans="1:15" s="33" customFormat="1" x14ac:dyDescent="0.3">
      <c r="A618" t="s">
        <v>57</v>
      </c>
      <c r="B618" t="s">
        <v>51</v>
      </c>
      <c r="C618" s="33" t="str">
        <f>VLOOKUP(B618,'FRS geographical categories'!$A$1:$C$46,2,FALSE)</f>
        <v>Predominantly Urban</v>
      </c>
      <c r="D618" s="33" t="str">
        <f>VLOOKUP(B618,'FRS geographical categories'!$A$1:$C$46,3,FALSE)</f>
        <v>Metropolitan</v>
      </c>
      <c r="E618" t="s">
        <v>9</v>
      </c>
      <c r="F618">
        <v>11</v>
      </c>
      <c r="G618">
        <v>0</v>
      </c>
      <c r="H618">
        <v>0</v>
      </c>
      <c r="J618"/>
      <c r="K618"/>
      <c r="L618"/>
      <c r="M618"/>
      <c r="N618"/>
      <c r="O618"/>
    </row>
    <row r="619" spans="1:15" s="33" customFormat="1" x14ac:dyDescent="0.3">
      <c r="A619" t="s">
        <v>57</v>
      </c>
      <c r="B619" t="s">
        <v>51</v>
      </c>
      <c r="C619" s="33" t="str">
        <f>VLOOKUP(B619,'FRS geographical categories'!$A$1:$C$46,2,FALSE)</f>
        <v>Predominantly Urban</v>
      </c>
      <c r="D619" s="33" t="str">
        <f>VLOOKUP(B619,'FRS geographical categories'!$A$1:$C$46,3,FALSE)</f>
        <v>Metropolitan</v>
      </c>
      <c r="E619" t="s">
        <v>10</v>
      </c>
      <c r="F619">
        <v>5</v>
      </c>
      <c r="G619">
        <v>0</v>
      </c>
      <c r="H619">
        <v>0</v>
      </c>
      <c r="J619"/>
      <c r="K619"/>
      <c r="L619"/>
      <c r="M619"/>
      <c r="N619"/>
      <c r="O619"/>
    </row>
    <row r="620" spans="1:15" s="33" customFormat="1" x14ac:dyDescent="0.3">
      <c r="A620" t="s">
        <v>57</v>
      </c>
      <c r="B620" t="s">
        <v>51</v>
      </c>
      <c r="C620" s="33" t="str">
        <f>VLOOKUP(B620,'FRS geographical categories'!$A$1:$C$46,2,FALSE)</f>
        <v>Predominantly Urban</v>
      </c>
      <c r="D620" s="33" t="str">
        <f>VLOOKUP(B620,'FRS geographical categories'!$A$1:$C$46,3,FALSE)</f>
        <v>Metropolitan</v>
      </c>
      <c r="E620" t="s">
        <v>10</v>
      </c>
      <c r="F620">
        <v>1</v>
      </c>
      <c r="G620">
        <v>2</v>
      </c>
      <c r="H620">
        <v>0</v>
      </c>
      <c r="J620"/>
      <c r="K620"/>
      <c r="L620"/>
      <c r="M620"/>
      <c r="N620"/>
      <c r="O620"/>
    </row>
    <row r="621" spans="1:15" s="33" customFormat="1" x14ac:dyDescent="0.3">
      <c r="A621" t="s">
        <v>57</v>
      </c>
      <c r="B621" t="s">
        <v>51</v>
      </c>
      <c r="C621" s="33" t="str">
        <f>VLOOKUP(B621,'FRS geographical categories'!$A$1:$C$46,2,FALSE)</f>
        <v>Predominantly Urban</v>
      </c>
      <c r="D621" s="33" t="str">
        <f>VLOOKUP(B621,'FRS geographical categories'!$A$1:$C$46,3,FALSE)</f>
        <v>Metropolitan</v>
      </c>
      <c r="E621" t="s">
        <v>13</v>
      </c>
      <c r="F621">
        <v>2</v>
      </c>
      <c r="G621">
        <v>0</v>
      </c>
      <c r="H621">
        <v>0</v>
      </c>
      <c r="J621"/>
      <c r="K621"/>
      <c r="L621"/>
      <c r="M621"/>
      <c r="N621"/>
      <c r="O621"/>
    </row>
    <row r="622" spans="1:15" s="33" customFormat="1" x14ac:dyDescent="0.3">
      <c r="A622" t="s">
        <v>57</v>
      </c>
      <c r="B622" t="s">
        <v>51</v>
      </c>
      <c r="C622" s="33" t="str">
        <f>VLOOKUP(B622,'FRS geographical categories'!$A$1:$C$46,2,FALSE)</f>
        <v>Predominantly Urban</v>
      </c>
      <c r="D622" s="33" t="str">
        <f>VLOOKUP(B622,'FRS geographical categories'!$A$1:$C$46,3,FALSE)</f>
        <v>Metropolitan</v>
      </c>
      <c r="E622" t="s">
        <v>11</v>
      </c>
      <c r="F622">
        <v>46</v>
      </c>
      <c r="G622">
        <v>0</v>
      </c>
      <c r="H622">
        <v>0</v>
      </c>
      <c r="J622"/>
      <c r="K622"/>
      <c r="L622"/>
      <c r="M622"/>
      <c r="N622"/>
      <c r="O622"/>
    </row>
    <row r="623" spans="1:15" s="33" customFormat="1" x14ac:dyDescent="0.3">
      <c r="A623" t="s">
        <v>57</v>
      </c>
      <c r="B623" t="s">
        <v>52</v>
      </c>
      <c r="C623" s="33" t="str">
        <f>VLOOKUP(B623,'FRS geographical categories'!$A$1:$C$46,2,FALSE)</f>
        <v>Significantly Rural</v>
      </c>
      <c r="D623" s="33" t="str">
        <f>VLOOKUP(B623,'FRS geographical categories'!$A$1:$C$46,3,FALSE)</f>
        <v>Non-metropolitan</v>
      </c>
      <c r="E623" t="s">
        <v>11</v>
      </c>
      <c r="F623">
        <v>2</v>
      </c>
      <c r="G623">
        <v>0</v>
      </c>
      <c r="H623">
        <v>0</v>
      </c>
      <c r="J623"/>
      <c r="K623"/>
      <c r="L623"/>
      <c r="M623"/>
      <c r="N623"/>
      <c r="O623"/>
    </row>
    <row r="624" spans="1:15" s="33" customFormat="1" x14ac:dyDescent="0.3">
      <c r="A624" t="s">
        <v>57</v>
      </c>
      <c r="B624" t="s">
        <v>53</v>
      </c>
      <c r="C624" s="33" t="str">
        <f>VLOOKUP(B624,'FRS geographical categories'!$A$1:$C$46,2,FALSE)</f>
        <v>Predominantly Urban</v>
      </c>
      <c r="D624" s="33" t="str">
        <f>VLOOKUP(B624,'FRS geographical categories'!$A$1:$C$46,3,FALSE)</f>
        <v>Metropolitan</v>
      </c>
      <c r="E624" t="s">
        <v>8</v>
      </c>
      <c r="F624">
        <v>2</v>
      </c>
      <c r="G624">
        <v>0</v>
      </c>
      <c r="H624">
        <v>0</v>
      </c>
      <c r="J624"/>
      <c r="K624"/>
      <c r="L624"/>
      <c r="M624"/>
      <c r="N624"/>
      <c r="O624"/>
    </row>
    <row r="625" spans="1:15" s="33" customFormat="1" x14ac:dyDescent="0.3">
      <c r="A625" t="s">
        <v>57</v>
      </c>
      <c r="B625" t="s">
        <v>53</v>
      </c>
      <c r="C625" s="33" t="str">
        <f>VLOOKUP(B625,'FRS geographical categories'!$A$1:$C$46,2,FALSE)</f>
        <v>Predominantly Urban</v>
      </c>
      <c r="D625" s="33" t="str">
        <f>VLOOKUP(B625,'FRS geographical categories'!$A$1:$C$46,3,FALSE)</f>
        <v>Metropolitan</v>
      </c>
      <c r="E625" t="s">
        <v>9</v>
      </c>
      <c r="F625">
        <v>33</v>
      </c>
      <c r="G625">
        <v>0</v>
      </c>
      <c r="H625">
        <v>0</v>
      </c>
      <c r="J625"/>
      <c r="K625"/>
      <c r="L625"/>
      <c r="M625"/>
      <c r="N625"/>
      <c r="O625"/>
    </row>
    <row r="626" spans="1:15" s="33" customFormat="1" x14ac:dyDescent="0.3">
      <c r="A626" t="s">
        <v>57</v>
      </c>
      <c r="B626" t="s">
        <v>53</v>
      </c>
      <c r="C626" s="33" t="str">
        <f>VLOOKUP(B626,'FRS geographical categories'!$A$1:$C$46,2,FALSE)</f>
        <v>Predominantly Urban</v>
      </c>
      <c r="D626" s="33" t="str">
        <f>VLOOKUP(B626,'FRS geographical categories'!$A$1:$C$46,3,FALSE)</f>
        <v>Metropolitan</v>
      </c>
      <c r="E626" t="s">
        <v>9</v>
      </c>
      <c r="F626">
        <v>1</v>
      </c>
      <c r="G626">
        <v>0</v>
      </c>
      <c r="H626">
        <v>2</v>
      </c>
      <c r="J626"/>
      <c r="K626"/>
      <c r="L626"/>
      <c r="M626"/>
      <c r="N626"/>
      <c r="O626"/>
    </row>
    <row r="627" spans="1:15" s="33" customFormat="1" x14ac:dyDescent="0.3">
      <c r="A627" t="s">
        <v>57</v>
      </c>
      <c r="B627" t="s">
        <v>53</v>
      </c>
      <c r="C627" s="33" t="str">
        <f>VLOOKUP(B627,'FRS geographical categories'!$A$1:$C$46,2,FALSE)</f>
        <v>Predominantly Urban</v>
      </c>
      <c r="D627" s="33" t="str">
        <f>VLOOKUP(B627,'FRS geographical categories'!$A$1:$C$46,3,FALSE)</f>
        <v>Metropolitan</v>
      </c>
      <c r="E627" t="s">
        <v>10</v>
      </c>
      <c r="F627">
        <v>4</v>
      </c>
      <c r="G627">
        <v>0</v>
      </c>
      <c r="H627">
        <v>0</v>
      </c>
      <c r="J627"/>
      <c r="K627"/>
      <c r="L627"/>
      <c r="M627"/>
      <c r="N627"/>
      <c r="O627"/>
    </row>
    <row r="628" spans="1:15" s="33" customFormat="1" x14ac:dyDescent="0.3">
      <c r="A628" t="s">
        <v>57</v>
      </c>
      <c r="B628" t="s">
        <v>53</v>
      </c>
      <c r="C628" s="33" t="str">
        <f>VLOOKUP(B628,'FRS geographical categories'!$A$1:$C$46,2,FALSE)</f>
        <v>Predominantly Urban</v>
      </c>
      <c r="D628" s="33" t="str">
        <f>VLOOKUP(B628,'FRS geographical categories'!$A$1:$C$46,3,FALSE)</f>
        <v>Metropolitan</v>
      </c>
      <c r="E628" t="s">
        <v>13</v>
      </c>
      <c r="F628">
        <v>1</v>
      </c>
      <c r="G628">
        <v>0</v>
      </c>
      <c r="H628">
        <v>0</v>
      </c>
      <c r="J628"/>
      <c r="K628"/>
      <c r="L628"/>
      <c r="M628"/>
      <c r="N628"/>
      <c r="O628"/>
    </row>
    <row r="629" spans="1:15" s="33" customFormat="1" x14ac:dyDescent="0.3">
      <c r="A629" t="s">
        <v>57</v>
      </c>
      <c r="B629" t="s">
        <v>53</v>
      </c>
      <c r="C629" s="33" t="str">
        <f>VLOOKUP(B629,'FRS geographical categories'!$A$1:$C$46,2,FALSE)</f>
        <v>Predominantly Urban</v>
      </c>
      <c r="D629" s="33" t="str">
        <f>VLOOKUP(B629,'FRS geographical categories'!$A$1:$C$46,3,FALSE)</f>
        <v>Metropolitan</v>
      </c>
      <c r="E629" t="s">
        <v>11</v>
      </c>
      <c r="F629">
        <v>21</v>
      </c>
      <c r="G629">
        <v>0</v>
      </c>
      <c r="H629">
        <v>0</v>
      </c>
      <c r="J629"/>
      <c r="K629"/>
      <c r="L629"/>
      <c r="M629"/>
      <c r="N629"/>
      <c r="O629"/>
    </row>
    <row r="630" spans="1:15" s="33" customFormat="1" x14ac:dyDescent="0.3">
      <c r="A630" t="s">
        <v>57</v>
      </c>
      <c r="B630" t="s">
        <v>101</v>
      </c>
      <c r="C630" s="33" t="e">
        <f>VLOOKUP(B630,'FRS geographical categories'!$A$1:$C$46,2,FALSE)</f>
        <v>#N/A</v>
      </c>
      <c r="D630" s="33" t="e">
        <f>VLOOKUP(B630,'FRS geographical categories'!$A$1:$C$46,3,FALSE)</f>
        <v>#N/A</v>
      </c>
      <c r="E630" t="s">
        <v>9</v>
      </c>
      <c r="F630">
        <v>2</v>
      </c>
      <c r="G630">
        <v>0</v>
      </c>
      <c r="H630">
        <v>0</v>
      </c>
      <c r="J630"/>
      <c r="K630"/>
      <c r="L630"/>
      <c r="M630"/>
      <c r="N630"/>
      <c r="O630"/>
    </row>
    <row r="631" spans="1:15" s="33" customFormat="1" x14ac:dyDescent="0.3">
      <c r="A631" t="s">
        <v>57</v>
      </c>
      <c r="B631" t="s">
        <v>101</v>
      </c>
      <c r="C631" s="33" t="e">
        <f>VLOOKUP(B631,'FRS geographical categories'!$A$1:$C$46,2,FALSE)</f>
        <v>#N/A</v>
      </c>
      <c r="D631" s="33" t="e">
        <f>VLOOKUP(B631,'FRS geographical categories'!$A$1:$C$46,3,FALSE)</f>
        <v>#N/A</v>
      </c>
      <c r="E631" t="s">
        <v>13</v>
      </c>
      <c r="F631">
        <v>1</v>
      </c>
      <c r="G631">
        <v>0</v>
      </c>
      <c r="H631">
        <v>1</v>
      </c>
      <c r="J631"/>
      <c r="K631"/>
      <c r="L631"/>
      <c r="M631"/>
      <c r="N631"/>
      <c r="O631"/>
    </row>
    <row r="632" spans="1:15" s="33" customFormat="1" x14ac:dyDescent="0.3">
      <c r="A632" t="s">
        <v>57</v>
      </c>
      <c r="B632" t="s">
        <v>101</v>
      </c>
      <c r="C632" s="33" t="e">
        <f>VLOOKUP(B632,'FRS geographical categories'!$A$1:$C$46,2,FALSE)</f>
        <v>#N/A</v>
      </c>
      <c r="D632" s="33" t="e">
        <f>VLOOKUP(B632,'FRS geographical categories'!$A$1:$C$46,3,FALSE)</f>
        <v>#N/A</v>
      </c>
      <c r="E632" t="s">
        <v>11</v>
      </c>
      <c r="F632">
        <v>4</v>
      </c>
      <c r="G632">
        <v>0</v>
      </c>
      <c r="H632">
        <v>0</v>
      </c>
      <c r="J632"/>
      <c r="K632"/>
      <c r="L632"/>
      <c r="M632"/>
      <c r="N632"/>
      <c r="O632"/>
    </row>
    <row r="633" spans="1:15" s="33" customFormat="1" x14ac:dyDescent="0.3">
      <c r="A633" t="s">
        <v>58</v>
      </c>
      <c r="B633" t="s">
        <v>7</v>
      </c>
      <c r="C633" s="33" t="str">
        <f>VLOOKUP(B633,'FRS geographical categories'!$A$1:$C$46,2,FALSE)</f>
        <v>Predominantly Urban</v>
      </c>
      <c r="D633" s="33" t="str">
        <f>VLOOKUP(B633,'FRS geographical categories'!$A$1:$C$46,3,FALSE)</f>
        <v>Non-metropolitan</v>
      </c>
      <c r="E633" t="s">
        <v>9</v>
      </c>
      <c r="F633">
        <v>3</v>
      </c>
      <c r="G633">
        <v>0</v>
      </c>
      <c r="H633">
        <v>0</v>
      </c>
      <c r="J633"/>
      <c r="K633"/>
      <c r="L633"/>
      <c r="M633"/>
      <c r="N633"/>
      <c r="O633"/>
    </row>
    <row r="634" spans="1:15" s="33" customFormat="1" x14ac:dyDescent="0.3">
      <c r="A634" t="s">
        <v>58</v>
      </c>
      <c r="B634" t="s">
        <v>7</v>
      </c>
      <c r="C634" s="33" t="str">
        <f>VLOOKUP(B634,'FRS geographical categories'!$A$1:$C$46,2,FALSE)</f>
        <v>Predominantly Urban</v>
      </c>
      <c r="D634" s="33" t="str">
        <f>VLOOKUP(B634,'FRS geographical categories'!$A$1:$C$46,3,FALSE)</f>
        <v>Non-metropolitan</v>
      </c>
      <c r="E634" t="s">
        <v>13</v>
      </c>
      <c r="F634">
        <v>2</v>
      </c>
      <c r="G634">
        <v>0</v>
      </c>
      <c r="H634">
        <v>0</v>
      </c>
      <c r="J634"/>
      <c r="K634"/>
      <c r="L634"/>
      <c r="M634"/>
      <c r="N634"/>
      <c r="O634"/>
    </row>
    <row r="635" spans="1:15" s="33" customFormat="1" x14ac:dyDescent="0.3">
      <c r="A635" t="s">
        <v>58</v>
      </c>
      <c r="B635" t="s">
        <v>7</v>
      </c>
      <c r="C635" s="33" t="str">
        <f>VLOOKUP(B635,'FRS geographical categories'!$A$1:$C$46,2,FALSE)</f>
        <v>Predominantly Urban</v>
      </c>
      <c r="D635" s="33" t="str">
        <f>VLOOKUP(B635,'FRS geographical categories'!$A$1:$C$46,3,FALSE)</f>
        <v>Non-metropolitan</v>
      </c>
      <c r="E635" t="s">
        <v>11</v>
      </c>
      <c r="F635">
        <v>2</v>
      </c>
      <c r="G635">
        <v>0</v>
      </c>
      <c r="H635">
        <v>0</v>
      </c>
      <c r="J635"/>
      <c r="K635"/>
      <c r="L635"/>
      <c r="M635"/>
      <c r="N635"/>
      <c r="O635"/>
    </row>
    <row r="636" spans="1:15" s="33" customFormat="1" x14ac:dyDescent="0.3">
      <c r="A636" t="s">
        <v>58</v>
      </c>
      <c r="B636" t="s">
        <v>12</v>
      </c>
      <c r="C636" s="33" t="str">
        <f>VLOOKUP(B636,'FRS geographical categories'!$A$1:$C$46,2,FALSE)</f>
        <v>Significantly Rural</v>
      </c>
      <c r="D636" s="33" t="str">
        <f>VLOOKUP(B636,'FRS geographical categories'!$A$1:$C$46,3,FALSE)</f>
        <v>Non-metropolitan</v>
      </c>
      <c r="E636" t="s">
        <v>10</v>
      </c>
      <c r="F636">
        <v>1</v>
      </c>
      <c r="G636">
        <v>0</v>
      </c>
      <c r="H636">
        <v>0</v>
      </c>
      <c r="J636"/>
      <c r="K636"/>
      <c r="L636"/>
      <c r="M636"/>
      <c r="N636"/>
      <c r="O636"/>
    </row>
    <row r="637" spans="1:15" s="33" customFormat="1" x14ac:dyDescent="0.3">
      <c r="A637" t="s">
        <v>58</v>
      </c>
      <c r="B637" t="s">
        <v>12</v>
      </c>
      <c r="C637" s="33" t="str">
        <f>VLOOKUP(B637,'FRS geographical categories'!$A$1:$C$46,2,FALSE)</f>
        <v>Significantly Rural</v>
      </c>
      <c r="D637" s="33" t="str">
        <f>VLOOKUP(B637,'FRS geographical categories'!$A$1:$C$46,3,FALSE)</f>
        <v>Non-metropolitan</v>
      </c>
      <c r="E637" t="s">
        <v>13</v>
      </c>
      <c r="F637">
        <v>1</v>
      </c>
      <c r="G637">
        <v>0</v>
      </c>
      <c r="H637">
        <v>0</v>
      </c>
      <c r="J637"/>
      <c r="K637"/>
      <c r="L637"/>
      <c r="M637"/>
      <c r="N637"/>
      <c r="O637"/>
    </row>
    <row r="638" spans="1:15" s="33" customFormat="1" x14ac:dyDescent="0.3">
      <c r="A638" t="s">
        <v>58</v>
      </c>
      <c r="B638" t="s">
        <v>12</v>
      </c>
      <c r="C638" s="33" t="str">
        <f>VLOOKUP(B638,'FRS geographical categories'!$A$1:$C$46,2,FALSE)</f>
        <v>Significantly Rural</v>
      </c>
      <c r="D638" s="33" t="str">
        <f>VLOOKUP(B638,'FRS geographical categories'!$A$1:$C$46,3,FALSE)</f>
        <v>Non-metropolitan</v>
      </c>
      <c r="E638" t="s">
        <v>11</v>
      </c>
      <c r="F638">
        <v>4</v>
      </c>
      <c r="G638">
        <v>0</v>
      </c>
      <c r="H638">
        <v>0</v>
      </c>
      <c r="J638"/>
      <c r="K638"/>
      <c r="L638"/>
      <c r="M638"/>
      <c r="N638"/>
      <c r="O638"/>
    </row>
    <row r="639" spans="1:15" s="33" customFormat="1" x14ac:dyDescent="0.3">
      <c r="A639" t="s">
        <v>58</v>
      </c>
      <c r="B639" t="s">
        <v>14</v>
      </c>
      <c r="C639" s="33" t="str">
        <f>VLOOKUP(B639,'FRS geographical categories'!$A$1:$C$46,2,FALSE)</f>
        <v>Significantly Rural</v>
      </c>
      <c r="D639" s="33" t="str">
        <f>VLOOKUP(B639,'FRS geographical categories'!$A$1:$C$46,3,FALSE)</f>
        <v>Non-metropolitan</v>
      </c>
      <c r="E639" t="s">
        <v>8</v>
      </c>
      <c r="F639">
        <v>1</v>
      </c>
      <c r="G639">
        <v>0</v>
      </c>
      <c r="H639">
        <v>0</v>
      </c>
      <c r="J639"/>
      <c r="K639"/>
      <c r="L639"/>
      <c r="M639"/>
      <c r="N639"/>
      <c r="O639"/>
    </row>
    <row r="640" spans="1:15" s="33" customFormat="1" x14ac:dyDescent="0.3">
      <c r="A640" t="s">
        <v>58</v>
      </c>
      <c r="B640" t="s">
        <v>14</v>
      </c>
      <c r="C640" s="33" t="str">
        <f>VLOOKUP(B640,'FRS geographical categories'!$A$1:$C$46,2,FALSE)</f>
        <v>Significantly Rural</v>
      </c>
      <c r="D640" s="33" t="str">
        <f>VLOOKUP(B640,'FRS geographical categories'!$A$1:$C$46,3,FALSE)</f>
        <v>Non-metropolitan</v>
      </c>
      <c r="E640" t="s">
        <v>9</v>
      </c>
      <c r="F640">
        <v>2</v>
      </c>
      <c r="G640">
        <v>0</v>
      </c>
      <c r="H640">
        <v>0</v>
      </c>
      <c r="J640"/>
      <c r="K640"/>
      <c r="L640"/>
      <c r="M640"/>
      <c r="N640"/>
      <c r="O640"/>
    </row>
    <row r="641" spans="1:15" s="33" customFormat="1" x14ac:dyDescent="0.3">
      <c r="A641" t="s">
        <v>58</v>
      </c>
      <c r="B641" t="s">
        <v>14</v>
      </c>
      <c r="C641" s="33" t="str">
        <f>VLOOKUP(B641,'FRS geographical categories'!$A$1:$C$46,2,FALSE)</f>
        <v>Significantly Rural</v>
      </c>
      <c r="D641" s="33" t="str">
        <f>VLOOKUP(B641,'FRS geographical categories'!$A$1:$C$46,3,FALSE)</f>
        <v>Non-metropolitan</v>
      </c>
      <c r="E641" t="s">
        <v>10</v>
      </c>
      <c r="F641">
        <v>2</v>
      </c>
      <c r="G641">
        <v>0</v>
      </c>
      <c r="H641">
        <v>0</v>
      </c>
      <c r="J641"/>
      <c r="K641"/>
      <c r="L641"/>
      <c r="M641"/>
      <c r="N641"/>
      <c r="O641"/>
    </row>
    <row r="642" spans="1:15" s="33" customFormat="1" x14ac:dyDescent="0.3">
      <c r="A642" t="s">
        <v>58</v>
      </c>
      <c r="B642" t="s">
        <v>14</v>
      </c>
      <c r="C642" s="33" t="str">
        <f>VLOOKUP(B642,'FRS geographical categories'!$A$1:$C$46,2,FALSE)</f>
        <v>Significantly Rural</v>
      </c>
      <c r="D642" s="33" t="str">
        <f>VLOOKUP(B642,'FRS geographical categories'!$A$1:$C$46,3,FALSE)</f>
        <v>Non-metropolitan</v>
      </c>
      <c r="E642" t="s">
        <v>11</v>
      </c>
      <c r="F642">
        <v>11</v>
      </c>
      <c r="G642">
        <v>0</v>
      </c>
      <c r="H642">
        <v>0</v>
      </c>
      <c r="J642"/>
      <c r="K642"/>
      <c r="L642"/>
      <c r="M642"/>
      <c r="N642"/>
      <c r="O642"/>
    </row>
    <row r="643" spans="1:15" s="33" customFormat="1" x14ac:dyDescent="0.3">
      <c r="A643" t="s">
        <v>58</v>
      </c>
      <c r="B643" t="s">
        <v>15</v>
      </c>
      <c r="C643" s="33" t="str">
        <f>VLOOKUP(B643,'FRS geographical categories'!$A$1:$C$46,2,FALSE)</f>
        <v>Predominantly Rural</v>
      </c>
      <c r="D643" s="33" t="str">
        <f>VLOOKUP(B643,'FRS geographical categories'!$A$1:$C$46,3,FALSE)</f>
        <v>Non-metropolitan</v>
      </c>
      <c r="E643" t="s">
        <v>10</v>
      </c>
      <c r="F643">
        <v>1</v>
      </c>
      <c r="G643">
        <v>0</v>
      </c>
      <c r="H643">
        <v>0</v>
      </c>
      <c r="J643"/>
      <c r="K643"/>
      <c r="L643"/>
      <c r="M643"/>
      <c r="N643"/>
      <c r="O643"/>
    </row>
    <row r="644" spans="1:15" s="33" customFormat="1" x14ac:dyDescent="0.3">
      <c r="A644" t="s">
        <v>58</v>
      </c>
      <c r="B644" t="s">
        <v>15</v>
      </c>
      <c r="C644" s="33" t="str">
        <f>VLOOKUP(B644,'FRS geographical categories'!$A$1:$C$46,2,FALSE)</f>
        <v>Predominantly Rural</v>
      </c>
      <c r="D644" s="33" t="str">
        <f>VLOOKUP(B644,'FRS geographical categories'!$A$1:$C$46,3,FALSE)</f>
        <v>Non-metropolitan</v>
      </c>
      <c r="E644" t="s">
        <v>13</v>
      </c>
      <c r="F644">
        <v>1</v>
      </c>
      <c r="G644">
        <v>0</v>
      </c>
      <c r="H644">
        <v>0</v>
      </c>
      <c r="J644"/>
      <c r="K644"/>
      <c r="L644"/>
      <c r="M644"/>
      <c r="N644"/>
      <c r="O644"/>
    </row>
    <row r="645" spans="1:15" s="33" customFormat="1" x14ac:dyDescent="0.3">
      <c r="A645" t="s">
        <v>58</v>
      </c>
      <c r="B645" t="s">
        <v>15</v>
      </c>
      <c r="C645" s="33" t="str">
        <f>VLOOKUP(B645,'FRS geographical categories'!$A$1:$C$46,2,FALSE)</f>
        <v>Predominantly Rural</v>
      </c>
      <c r="D645" s="33" t="str">
        <f>VLOOKUP(B645,'FRS geographical categories'!$A$1:$C$46,3,FALSE)</f>
        <v>Non-metropolitan</v>
      </c>
      <c r="E645" t="s">
        <v>11</v>
      </c>
      <c r="F645">
        <v>7</v>
      </c>
      <c r="G645">
        <v>0</v>
      </c>
      <c r="H645">
        <v>0</v>
      </c>
      <c r="J645"/>
      <c r="K645"/>
      <c r="L645"/>
      <c r="M645"/>
      <c r="N645"/>
      <c r="O645"/>
    </row>
    <row r="646" spans="1:15" s="33" customFormat="1" x14ac:dyDescent="0.3">
      <c r="A646" t="s">
        <v>58</v>
      </c>
      <c r="B646" t="s">
        <v>15</v>
      </c>
      <c r="C646" s="33" t="str">
        <f>VLOOKUP(B646,'FRS geographical categories'!$A$1:$C$46,2,FALSE)</f>
        <v>Predominantly Rural</v>
      </c>
      <c r="D646" s="33" t="str">
        <f>VLOOKUP(B646,'FRS geographical categories'!$A$1:$C$46,3,FALSE)</f>
        <v>Non-metropolitan</v>
      </c>
      <c r="E646" t="s">
        <v>11</v>
      </c>
      <c r="F646">
        <v>1</v>
      </c>
      <c r="G646">
        <v>0</v>
      </c>
      <c r="H646">
        <v>2</v>
      </c>
      <c r="J646"/>
      <c r="K646"/>
      <c r="L646"/>
      <c r="M646"/>
      <c r="N646"/>
      <c r="O646"/>
    </row>
    <row r="647" spans="1:15" s="33" customFormat="1" x14ac:dyDescent="0.3">
      <c r="A647" t="s">
        <v>58</v>
      </c>
      <c r="B647" t="s">
        <v>16</v>
      </c>
      <c r="C647" s="33" t="str">
        <f>VLOOKUP(B647,'FRS geographical categories'!$A$1:$C$46,2,FALSE)</f>
        <v>Significantly Rural</v>
      </c>
      <c r="D647" s="33" t="str">
        <f>VLOOKUP(B647,'FRS geographical categories'!$A$1:$C$46,3,FALSE)</f>
        <v>Non-metropolitan</v>
      </c>
      <c r="E647" t="s">
        <v>11</v>
      </c>
      <c r="F647">
        <v>3</v>
      </c>
      <c r="G647">
        <v>0</v>
      </c>
      <c r="H647">
        <v>0</v>
      </c>
      <c r="J647"/>
      <c r="K647"/>
      <c r="L647"/>
      <c r="M647"/>
      <c r="N647"/>
      <c r="O647"/>
    </row>
    <row r="648" spans="1:15" s="33" customFormat="1" x14ac:dyDescent="0.3">
      <c r="A648" t="s">
        <v>58</v>
      </c>
      <c r="B648" t="s">
        <v>17</v>
      </c>
      <c r="C648" s="33" t="str">
        <f>VLOOKUP(B648,'FRS geographical categories'!$A$1:$C$46,2,FALSE)</f>
        <v>Predominantly Urban</v>
      </c>
      <c r="D648" s="33" t="str">
        <f>VLOOKUP(B648,'FRS geographical categories'!$A$1:$C$46,3,FALSE)</f>
        <v>Non-metropolitan</v>
      </c>
      <c r="E648" t="s">
        <v>9</v>
      </c>
      <c r="F648">
        <v>19</v>
      </c>
      <c r="G648">
        <v>0</v>
      </c>
      <c r="H648">
        <v>0</v>
      </c>
      <c r="J648"/>
      <c r="K648"/>
      <c r="L648"/>
      <c r="M648"/>
      <c r="N648"/>
      <c r="O648"/>
    </row>
    <row r="649" spans="1:15" s="33" customFormat="1" x14ac:dyDescent="0.3">
      <c r="A649" t="s">
        <v>58</v>
      </c>
      <c r="B649" t="s">
        <v>17</v>
      </c>
      <c r="C649" s="33" t="str">
        <f>VLOOKUP(B649,'FRS geographical categories'!$A$1:$C$46,2,FALSE)</f>
        <v>Predominantly Urban</v>
      </c>
      <c r="D649" s="33" t="str">
        <f>VLOOKUP(B649,'FRS geographical categories'!$A$1:$C$46,3,FALSE)</f>
        <v>Non-metropolitan</v>
      </c>
      <c r="E649" t="s">
        <v>10</v>
      </c>
      <c r="F649">
        <v>2</v>
      </c>
      <c r="G649">
        <v>0</v>
      </c>
      <c r="H649">
        <v>0</v>
      </c>
      <c r="J649"/>
      <c r="K649"/>
      <c r="L649"/>
      <c r="M649"/>
      <c r="N649"/>
      <c r="O649"/>
    </row>
    <row r="650" spans="1:15" s="33" customFormat="1" x14ac:dyDescent="0.3">
      <c r="A650" t="s">
        <v>58</v>
      </c>
      <c r="B650" t="s">
        <v>17</v>
      </c>
      <c r="C650" s="33" t="str">
        <f>VLOOKUP(B650,'FRS geographical categories'!$A$1:$C$46,2,FALSE)</f>
        <v>Predominantly Urban</v>
      </c>
      <c r="D650" s="33" t="str">
        <f>VLOOKUP(B650,'FRS geographical categories'!$A$1:$C$46,3,FALSE)</f>
        <v>Non-metropolitan</v>
      </c>
      <c r="E650" t="s">
        <v>11</v>
      </c>
      <c r="F650">
        <v>14</v>
      </c>
      <c r="G650">
        <v>0</v>
      </c>
      <c r="H650">
        <v>0</v>
      </c>
      <c r="J650"/>
      <c r="K650"/>
      <c r="L650"/>
      <c r="M650"/>
      <c r="N650"/>
      <c r="O650"/>
    </row>
    <row r="651" spans="1:15" s="33" customFormat="1" x14ac:dyDescent="0.3">
      <c r="A651" t="s">
        <v>58</v>
      </c>
      <c r="B651" t="s">
        <v>18</v>
      </c>
      <c r="C651" s="33" t="str">
        <f>VLOOKUP(B651,'FRS geographical categories'!$A$1:$C$46,2,FALSE)</f>
        <v>Predominantly Rural</v>
      </c>
      <c r="D651" s="33" t="str">
        <f>VLOOKUP(B651,'FRS geographical categories'!$A$1:$C$46,3,FALSE)</f>
        <v>Non-metropolitan</v>
      </c>
      <c r="E651" t="s">
        <v>8</v>
      </c>
      <c r="F651">
        <v>1</v>
      </c>
      <c r="G651">
        <v>0</v>
      </c>
      <c r="H651">
        <v>0</v>
      </c>
      <c r="J651"/>
      <c r="K651"/>
      <c r="L651"/>
      <c r="M651"/>
      <c r="N651"/>
      <c r="O651"/>
    </row>
    <row r="652" spans="1:15" s="33" customFormat="1" x14ac:dyDescent="0.3">
      <c r="A652" t="s">
        <v>58</v>
      </c>
      <c r="B652" t="s">
        <v>18</v>
      </c>
      <c r="C652" s="33" t="str">
        <f>VLOOKUP(B652,'FRS geographical categories'!$A$1:$C$46,2,FALSE)</f>
        <v>Predominantly Rural</v>
      </c>
      <c r="D652" s="33" t="str">
        <f>VLOOKUP(B652,'FRS geographical categories'!$A$1:$C$46,3,FALSE)</f>
        <v>Non-metropolitan</v>
      </c>
      <c r="E652" t="s">
        <v>9</v>
      </c>
      <c r="F652">
        <v>1</v>
      </c>
      <c r="G652">
        <v>0</v>
      </c>
      <c r="H652">
        <v>0</v>
      </c>
      <c r="J652"/>
      <c r="K652"/>
      <c r="L652"/>
      <c r="M652"/>
      <c r="N652"/>
      <c r="O652"/>
    </row>
    <row r="653" spans="1:15" s="33" customFormat="1" x14ac:dyDescent="0.3">
      <c r="A653" t="s">
        <v>58</v>
      </c>
      <c r="B653" t="s">
        <v>18</v>
      </c>
      <c r="C653" s="33" t="str">
        <f>VLOOKUP(B653,'FRS geographical categories'!$A$1:$C$46,2,FALSE)</f>
        <v>Predominantly Rural</v>
      </c>
      <c r="D653" s="33" t="str">
        <f>VLOOKUP(B653,'FRS geographical categories'!$A$1:$C$46,3,FALSE)</f>
        <v>Non-metropolitan</v>
      </c>
      <c r="E653" t="s">
        <v>11</v>
      </c>
      <c r="F653">
        <v>2</v>
      </c>
      <c r="G653">
        <v>0</v>
      </c>
      <c r="H653">
        <v>0</v>
      </c>
      <c r="J653"/>
      <c r="K653"/>
      <c r="L653"/>
      <c r="M653"/>
      <c r="N653"/>
      <c r="O653"/>
    </row>
    <row r="654" spans="1:15" s="33" customFormat="1" x14ac:dyDescent="0.3">
      <c r="A654" t="s">
        <v>58</v>
      </c>
      <c r="B654" t="s">
        <v>18</v>
      </c>
      <c r="C654" s="33" t="str">
        <f>VLOOKUP(B654,'FRS geographical categories'!$A$1:$C$46,2,FALSE)</f>
        <v>Predominantly Rural</v>
      </c>
      <c r="D654" s="33" t="str">
        <f>VLOOKUP(B654,'FRS geographical categories'!$A$1:$C$46,3,FALSE)</f>
        <v>Non-metropolitan</v>
      </c>
      <c r="E654" t="s">
        <v>11</v>
      </c>
      <c r="F654">
        <v>1</v>
      </c>
      <c r="G654">
        <v>0</v>
      </c>
      <c r="H654">
        <v>1</v>
      </c>
      <c r="J654"/>
      <c r="K654"/>
      <c r="L654"/>
      <c r="M654"/>
      <c r="N654"/>
      <c r="O654"/>
    </row>
    <row r="655" spans="1:15" s="33" customFormat="1" x14ac:dyDescent="0.3">
      <c r="A655" t="s">
        <v>58</v>
      </c>
      <c r="B655" t="s">
        <v>19</v>
      </c>
      <c r="C655" s="33" t="str">
        <f>VLOOKUP(B655,'FRS geographical categories'!$A$1:$C$46,2,FALSE)</f>
        <v>Predominantly Rural</v>
      </c>
      <c r="D655" s="33" t="str">
        <f>VLOOKUP(B655,'FRS geographical categories'!$A$1:$C$46,3,FALSE)</f>
        <v>Non-metropolitan</v>
      </c>
      <c r="E655" t="s">
        <v>11</v>
      </c>
      <c r="F655">
        <v>1</v>
      </c>
      <c r="G655">
        <v>0</v>
      </c>
      <c r="H655">
        <v>0</v>
      </c>
      <c r="J655"/>
      <c r="K655"/>
      <c r="L655"/>
      <c r="M655"/>
      <c r="N655"/>
      <c r="O655"/>
    </row>
    <row r="656" spans="1:15" s="33" customFormat="1" x14ac:dyDescent="0.3">
      <c r="A656" t="s">
        <v>58</v>
      </c>
      <c r="B656" t="s">
        <v>20</v>
      </c>
      <c r="C656" s="33" t="str">
        <f>VLOOKUP(B656,'FRS geographical categories'!$A$1:$C$46,2,FALSE)</f>
        <v>Significantly Rural</v>
      </c>
      <c r="D656" s="33" t="str">
        <f>VLOOKUP(B656,'FRS geographical categories'!$A$1:$C$46,3,FALSE)</f>
        <v>Non-metropolitan</v>
      </c>
      <c r="E656" t="s">
        <v>9</v>
      </c>
      <c r="F656">
        <v>1</v>
      </c>
      <c r="G656">
        <v>0</v>
      </c>
      <c r="H656">
        <v>0</v>
      </c>
      <c r="J656"/>
      <c r="K656"/>
      <c r="L656"/>
      <c r="M656"/>
      <c r="N656"/>
      <c r="O656"/>
    </row>
    <row r="657" spans="1:15" s="33" customFormat="1" x14ac:dyDescent="0.3">
      <c r="A657" t="s">
        <v>58</v>
      </c>
      <c r="B657" t="s">
        <v>20</v>
      </c>
      <c r="C657" s="33" t="str">
        <f>VLOOKUP(B657,'FRS geographical categories'!$A$1:$C$46,2,FALSE)</f>
        <v>Significantly Rural</v>
      </c>
      <c r="D657" s="33" t="str">
        <f>VLOOKUP(B657,'FRS geographical categories'!$A$1:$C$46,3,FALSE)</f>
        <v>Non-metropolitan</v>
      </c>
      <c r="E657" t="s">
        <v>10</v>
      </c>
      <c r="F657">
        <v>2</v>
      </c>
      <c r="G657">
        <v>0</v>
      </c>
      <c r="H657">
        <v>0</v>
      </c>
      <c r="J657"/>
      <c r="K657"/>
      <c r="L657"/>
      <c r="M657"/>
      <c r="N657"/>
      <c r="O657"/>
    </row>
    <row r="658" spans="1:15" s="33" customFormat="1" x14ac:dyDescent="0.3">
      <c r="A658" t="s">
        <v>58</v>
      </c>
      <c r="B658" t="s">
        <v>20</v>
      </c>
      <c r="C658" s="33" t="str">
        <f>VLOOKUP(B658,'FRS geographical categories'!$A$1:$C$46,2,FALSE)</f>
        <v>Significantly Rural</v>
      </c>
      <c r="D658" s="33" t="str">
        <f>VLOOKUP(B658,'FRS geographical categories'!$A$1:$C$46,3,FALSE)</f>
        <v>Non-metropolitan</v>
      </c>
      <c r="E658" t="s">
        <v>11</v>
      </c>
      <c r="F658">
        <v>9</v>
      </c>
      <c r="G658">
        <v>0</v>
      </c>
      <c r="H658">
        <v>0</v>
      </c>
      <c r="J658"/>
      <c r="K658"/>
      <c r="L658"/>
      <c r="M658"/>
      <c r="N658"/>
      <c r="O658"/>
    </row>
    <row r="659" spans="1:15" s="33" customFormat="1" x14ac:dyDescent="0.3">
      <c r="A659" t="s">
        <v>58</v>
      </c>
      <c r="B659" t="s">
        <v>21</v>
      </c>
      <c r="C659" s="33" t="str">
        <f>VLOOKUP(B659,'FRS geographical categories'!$A$1:$C$46,2,FALSE)</f>
        <v>Predominantly Rural</v>
      </c>
      <c r="D659" s="33" t="str">
        <f>VLOOKUP(B659,'FRS geographical categories'!$A$1:$C$46,3,FALSE)</f>
        <v>Non-metropolitan</v>
      </c>
      <c r="E659" t="s">
        <v>8</v>
      </c>
      <c r="F659">
        <v>2</v>
      </c>
      <c r="G659">
        <v>0</v>
      </c>
      <c r="H659">
        <v>0</v>
      </c>
      <c r="J659"/>
      <c r="K659"/>
      <c r="L659"/>
      <c r="M659"/>
      <c r="N659"/>
      <c r="O659"/>
    </row>
    <row r="660" spans="1:15" s="33" customFormat="1" x14ac:dyDescent="0.3">
      <c r="A660" t="s">
        <v>58</v>
      </c>
      <c r="B660" t="s">
        <v>21</v>
      </c>
      <c r="C660" s="33" t="str">
        <f>VLOOKUP(B660,'FRS geographical categories'!$A$1:$C$46,2,FALSE)</f>
        <v>Predominantly Rural</v>
      </c>
      <c r="D660" s="33" t="str">
        <f>VLOOKUP(B660,'FRS geographical categories'!$A$1:$C$46,3,FALSE)</f>
        <v>Non-metropolitan</v>
      </c>
      <c r="E660" t="s">
        <v>10</v>
      </c>
      <c r="F660">
        <v>1</v>
      </c>
      <c r="G660">
        <v>0</v>
      </c>
      <c r="H660">
        <v>0</v>
      </c>
      <c r="J660"/>
      <c r="K660"/>
      <c r="L660"/>
      <c r="M660"/>
      <c r="N660"/>
      <c r="O660"/>
    </row>
    <row r="661" spans="1:15" s="33" customFormat="1" x14ac:dyDescent="0.3">
      <c r="A661" t="s">
        <v>58</v>
      </c>
      <c r="B661" t="s">
        <v>21</v>
      </c>
      <c r="C661" s="33" t="str">
        <f>VLOOKUP(B661,'FRS geographical categories'!$A$1:$C$46,2,FALSE)</f>
        <v>Predominantly Rural</v>
      </c>
      <c r="D661" s="33" t="str">
        <f>VLOOKUP(B661,'FRS geographical categories'!$A$1:$C$46,3,FALSE)</f>
        <v>Non-metropolitan</v>
      </c>
      <c r="E661" t="s">
        <v>11</v>
      </c>
      <c r="F661">
        <v>6</v>
      </c>
      <c r="G661">
        <v>0</v>
      </c>
      <c r="H661">
        <v>0</v>
      </c>
      <c r="J661"/>
      <c r="K661"/>
      <c r="L661"/>
      <c r="M661"/>
      <c r="N661"/>
      <c r="O661"/>
    </row>
    <row r="662" spans="1:15" s="33" customFormat="1" x14ac:dyDescent="0.3">
      <c r="A662" t="s">
        <v>58</v>
      </c>
      <c r="B662" t="s">
        <v>22</v>
      </c>
      <c r="C662" s="33" t="str">
        <f>VLOOKUP(B662,'FRS geographical categories'!$A$1:$C$46,2,FALSE)</f>
        <v>Significantly Rural</v>
      </c>
      <c r="D662" s="33" t="str">
        <f>VLOOKUP(B662,'FRS geographical categories'!$A$1:$C$46,3,FALSE)</f>
        <v>Non-metropolitan</v>
      </c>
      <c r="E662" t="s">
        <v>10</v>
      </c>
      <c r="F662">
        <v>1</v>
      </c>
      <c r="G662">
        <v>0</v>
      </c>
      <c r="H662">
        <v>0</v>
      </c>
      <c r="J662"/>
      <c r="K662"/>
      <c r="L662"/>
      <c r="M662"/>
      <c r="N662"/>
      <c r="O662"/>
    </row>
    <row r="663" spans="1:15" s="33" customFormat="1" x14ac:dyDescent="0.3">
      <c r="A663" t="s">
        <v>58</v>
      </c>
      <c r="B663" t="s">
        <v>22</v>
      </c>
      <c r="C663" s="33" t="str">
        <f>VLOOKUP(B663,'FRS geographical categories'!$A$1:$C$46,2,FALSE)</f>
        <v>Significantly Rural</v>
      </c>
      <c r="D663" s="33" t="str">
        <f>VLOOKUP(B663,'FRS geographical categories'!$A$1:$C$46,3,FALSE)</f>
        <v>Non-metropolitan</v>
      </c>
      <c r="E663" t="s">
        <v>11</v>
      </c>
      <c r="F663">
        <v>4</v>
      </c>
      <c r="G663">
        <v>0</v>
      </c>
      <c r="H663">
        <v>0</v>
      </c>
      <c r="J663"/>
      <c r="K663"/>
      <c r="L663"/>
      <c r="M663"/>
      <c r="N663"/>
      <c r="O663"/>
    </row>
    <row r="664" spans="1:15" s="33" customFormat="1" x14ac:dyDescent="0.3">
      <c r="A664" t="s">
        <v>58</v>
      </c>
      <c r="B664" t="s">
        <v>23</v>
      </c>
      <c r="C664" s="33" t="str">
        <f>VLOOKUP(B664,'FRS geographical categories'!$A$1:$C$46,2,FALSE)</f>
        <v>Predominantly Rural</v>
      </c>
      <c r="D664" s="33" t="str">
        <f>VLOOKUP(B664,'FRS geographical categories'!$A$1:$C$46,3,FALSE)</f>
        <v>Non-metropolitan</v>
      </c>
      <c r="E664" t="s">
        <v>8</v>
      </c>
      <c r="F664">
        <v>1</v>
      </c>
      <c r="G664">
        <v>0</v>
      </c>
      <c r="H664">
        <v>0</v>
      </c>
      <c r="J664"/>
      <c r="K664"/>
      <c r="L664"/>
      <c r="M664"/>
      <c r="N664"/>
      <c r="O664"/>
    </row>
    <row r="665" spans="1:15" s="33" customFormat="1" x14ac:dyDescent="0.3">
      <c r="A665" t="s">
        <v>58</v>
      </c>
      <c r="B665" t="s">
        <v>23</v>
      </c>
      <c r="C665" s="33" t="str">
        <f>VLOOKUP(B665,'FRS geographical categories'!$A$1:$C$46,2,FALSE)</f>
        <v>Predominantly Rural</v>
      </c>
      <c r="D665" s="33" t="str">
        <f>VLOOKUP(B665,'FRS geographical categories'!$A$1:$C$46,3,FALSE)</f>
        <v>Non-metropolitan</v>
      </c>
      <c r="E665" t="s">
        <v>9</v>
      </c>
      <c r="F665">
        <v>3</v>
      </c>
      <c r="G665">
        <v>0</v>
      </c>
      <c r="H665">
        <v>0</v>
      </c>
      <c r="J665"/>
      <c r="K665"/>
      <c r="L665"/>
      <c r="M665"/>
      <c r="N665"/>
      <c r="O665"/>
    </row>
    <row r="666" spans="1:15" s="33" customFormat="1" x14ac:dyDescent="0.3">
      <c r="A666" t="s">
        <v>58</v>
      </c>
      <c r="B666" t="s">
        <v>23</v>
      </c>
      <c r="C666" s="33" t="str">
        <f>VLOOKUP(B666,'FRS geographical categories'!$A$1:$C$46,2,FALSE)</f>
        <v>Predominantly Rural</v>
      </c>
      <c r="D666" s="33" t="str">
        <f>VLOOKUP(B666,'FRS geographical categories'!$A$1:$C$46,3,FALSE)</f>
        <v>Non-metropolitan</v>
      </c>
      <c r="E666" t="s">
        <v>10</v>
      </c>
      <c r="F666">
        <v>1</v>
      </c>
      <c r="G666">
        <v>0</v>
      </c>
      <c r="H666">
        <v>0</v>
      </c>
      <c r="J666"/>
      <c r="K666"/>
      <c r="L666"/>
      <c r="M666"/>
      <c r="N666"/>
      <c r="O666"/>
    </row>
    <row r="667" spans="1:15" s="33" customFormat="1" x14ac:dyDescent="0.3">
      <c r="A667" t="s">
        <v>58</v>
      </c>
      <c r="B667" t="s">
        <v>23</v>
      </c>
      <c r="C667" s="33" t="str">
        <f>VLOOKUP(B667,'FRS geographical categories'!$A$1:$C$46,2,FALSE)</f>
        <v>Predominantly Rural</v>
      </c>
      <c r="D667" s="33" t="str">
        <f>VLOOKUP(B667,'FRS geographical categories'!$A$1:$C$46,3,FALSE)</f>
        <v>Non-metropolitan</v>
      </c>
      <c r="E667" t="s">
        <v>11</v>
      </c>
      <c r="F667">
        <v>4</v>
      </c>
      <c r="G667">
        <v>0</v>
      </c>
      <c r="H667">
        <v>0</v>
      </c>
      <c r="J667"/>
      <c r="K667"/>
      <c r="L667"/>
      <c r="M667"/>
      <c r="N667"/>
      <c r="O667"/>
    </row>
    <row r="668" spans="1:15" s="33" customFormat="1" x14ac:dyDescent="0.3">
      <c r="A668" t="s">
        <v>58</v>
      </c>
      <c r="B668" t="s">
        <v>24</v>
      </c>
      <c r="C668" s="33" t="str">
        <f>VLOOKUP(B668,'FRS geographical categories'!$A$1:$C$46,2,FALSE)</f>
        <v>Significantly Rural</v>
      </c>
      <c r="D668" s="33" t="str">
        <f>VLOOKUP(B668,'FRS geographical categories'!$A$1:$C$46,3,FALSE)</f>
        <v>Non-metropolitan</v>
      </c>
      <c r="E668" t="s">
        <v>9</v>
      </c>
      <c r="F668">
        <v>2</v>
      </c>
      <c r="G668">
        <v>0</v>
      </c>
      <c r="H668">
        <v>0</v>
      </c>
      <c r="J668"/>
      <c r="K668"/>
      <c r="L668"/>
      <c r="M668"/>
      <c r="N668"/>
      <c r="O668"/>
    </row>
    <row r="669" spans="1:15" s="33" customFormat="1" x14ac:dyDescent="0.3">
      <c r="A669" t="s">
        <v>58</v>
      </c>
      <c r="B669" t="s">
        <v>24</v>
      </c>
      <c r="C669" s="33" t="str">
        <f>VLOOKUP(B669,'FRS geographical categories'!$A$1:$C$46,2,FALSE)</f>
        <v>Significantly Rural</v>
      </c>
      <c r="D669" s="33" t="str">
        <f>VLOOKUP(B669,'FRS geographical categories'!$A$1:$C$46,3,FALSE)</f>
        <v>Non-metropolitan</v>
      </c>
      <c r="E669" t="s">
        <v>10</v>
      </c>
      <c r="F669">
        <v>1</v>
      </c>
      <c r="G669">
        <v>0</v>
      </c>
      <c r="H669">
        <v>0</v>
      </c>
      <c r="J669"/>
      <c r="K669"/>
      <c r="L669"/>
      <c r="M669"/>
      <c r="N669"/>
      <c r="O669"/>
    </row>
    <row r="670" spans="1:15" s="33" customFormat="1" x14ac:dyDescent="0.3">
      <c r="A670" t="s">
        <v>58</v>
      </c>
      <c r="B670" t="s">
        <v>24</v>
      </c>
      <c r="C670" s="33" t="str">
        <f>VLOOKUP(B670,'FRS geographical categories'!$A$1:$C$46,2,FALSE)</f>
        <v>Significantly Rural</v>
      </c>
      <c r="D670" s="33" t="str">
        <f>VLOOKUP(B670,'FRS geographical categories'!$A$1:$C$46,3,FALSE)</f>
        <v>Non-metropolitan</v>
      </c>
      <c r="E670" t="s">
        <v>13</v>
      </c>
      <c r="F670">
        <v>1</v>
      </c>
      <c r="G670">
        <v>0</v>
      </c>
      <c r="H670">
        <v>3</v>
      </c>
      <c r="J670"/>
      <c r="K670"/>
      <c r="L670"/>
      <c r="M670"/>
      <c r="N670"/>
      <c r="O670"/>
    </row>
    <row r="671" spans="1:15" s="33" customFormat="1" x14ac:dyDescent="0.3">
      <c r="A671" t="s">
        <v>58</v>
      </c>
      <c r="B671" t="s">
        <v>24</v>
      </c>
      <c r="C671" s="33" t="str">
        <f>VLOOKUP(B671,'FRS geographical categories'!$A$1:$C$46,2,FALSE)</f>
        <v>Significantly Rural</v>
      </c>
      <c r="D671" s="33" t="str">
        <f>VLOOKUP(B671,'FRS geographical categories'!$A$1:$C$46,3,FALSE)</f>
        <v>Non-metropolitan</v>
      </c>
      <c r="E671" t="s">
        <v>11</v>
      </c>
      <c r="F671">
        <v>9</v>
      </c>
      <c r="G671">
        <v>0</v>
      </c>
      <c r="H671">
        <v>0</v>
      </c>
      <c r="J671"/>
      <c r="K671"/>
      <c r="L671"/>
      <c r="M671"/>
      <c r="N671"/>
      <c r="O671"/>
    </row>
    <row r="672" spans="1:15" s="33" customFormat="1" x14ac:dyDescent="0.3">
      <c r="A672" t="s">
        <v>58</v>
      </c>
      <c r="B672" t="s">
        <v>25</v>
      </c>
      <c r="C672" s="33" t="str">
        <f>VLOOKUP(B672,'FRS geographical categories'!$A$1:$C$46,2,FALSE)</f>
        <v>Significantly Rural</v>
      </c>
      <c r="D672" s="33" t="str">
        <f>VLOOKUP(B672,'FRS geographical categories'!$A$1:$C$46,3,FALSE)</f>
        <v>Non-metropolitan</v>
      </c>
      <c r="E672" t="s">
        <v>9</v>
      </c>
      <c r="F672">
        <v>2</v>
      </c>
      <c r="G672">
        <v>0</v>
      </c>
      <c r="H672">
        <v>0</v>
      </c>
      <c r="J672"/>
      <c r="K672"/>
      <c r="L672"/>
      <c r="M672"/>
      <c r="N672"/>
      <c r="O672"/>
    </row>
    <row r="673" spans="1:15" s="33" customFormat="1" x14ac:dyDescent="0.3">
      <c r="A673" t="s">
        <v>58</v>
      </c>
      <c r="B673" t="s">
        <v>25</v>
      </c>
      <c r="C673" s="33" t="str">
        <f>VLOOKUP(B673,'FRS geographical categories'!$A$1:$C$46,2,FALSE)</f>
        <v>Significantly Rural</v>
      </c>
      <c r="D673" s="33" t="str">
        <f>VLOOKUP(B673,'FRS geographical categories'!$A$1:$C$46,3,FALSE)</f>
        <v>Non-metropolitan</v>
      </c>
      <c r="E673" t="s">
        <v>9</v>
      </c>
      <c r="F673">
        <v>1</v>
      </c>
      <c r="G673">
        <v>0</v>
      </c>
      <c r="H673">
        <v>1</v>
      </c>
      <c r="J673"/>
      <c r="K673"/>
      <c r="L673"/>
      <c r="M673"/>
      <c r="N673"/>
      <c r="O673"/>
    </row>
    <row r="674" spans="1:15" s="33" customFormat="1" x14ac:dyDescent="0.3">
      <c r="A674" t="s">
        <v>58</v>
      </c>
      <c r="B674" t="s">
        <v>25</v>
      </c>
      <c r="C674" s="33" t="str">
        <f>VLOOKUP(B674,'FRS geographical categories'!$A$1:$C$46,2,FALSE)</f>
        <v>Significantly Rural</v>
      </c>
      <c r="D674" s="33" t="str">
        <f>VLOOKUP(B674,'FRS geographical categories'!$A$1:$C$46,3,FALSE)</f>
        <v>Non-metropolitan</v>
      </c>
      <c r="E674" t="s">
        <v>13</v>
      </c>
      <c r="F674">
        <v>1</v>
      </c>
      <c r="G674">
        <v>0</v>
      </c>
      <c r="H674">
        <v>0</v>
      </c>
      <c r="J674"/>
      <c r="K674"/>
      <c r="L674"/>
      <c r="M674"/>
      <c r="N674"/>
      <c r="O674"/>
    </row>
    <row r="675" spans="1:15" s="33" customFormat="1" x14ac:dyDescent="0.3">
      <c r="A675" t="s">
        <v>58</v>
      </c>
      <c r="B675" t="s">
        <v>25</v>
      </c>
      <c r="C675" s="33" t="str">
        <f>VLOOKUP(B675,'FRS geographical categories'!$A$1:$C$46,2,FALSE)</f>
        <v>Significantly Rural</v>
      </c>
      <c r="D675" s="33" t="str">
        <f>VLOOKUP(B675,'FRS geographical categories'!$A$1:$C$46,3,FALSE)</f>
        <v>Non-metropolitan</v>
      </c>
      <c r="E675" t="s">
        <v>11</v>
      </c>
      <c r="F675">
        <v>5</v>
      </c>
      <c r="G675">
        <v>0</v>
      </c>
      <c r="H675">
        <v>0</v>
      </c>
      <c r="J675"/>
      <c r="K675"/>
      <c r="L675"/>
      <c r="M675"/>
      <c r="N675"/>
      <c r="O675"/>
    </row>
    <row r="676" spans="1:15" s="33" customFormat="1" x14ac:dyDescent="0.3">
      <c r="A676" t="s">
        <v>58</v>
      </c>
      <c r="B676" t="s">
        <v>26</v>
      </c>
      <c r="C676" s="33" t="str">
        <f>VLOOKUP(B676,'FRS geographical categories'!$A$1:$C$46,2,FALSE)</f>
        <v>Significantly Rural</v>
      </c>
      <c r="D676" s="33" t="str">
        <f>VLOOKUP(B676,'FRS geographical categories'!$A$1:$C$46,3,FALSE)</f>
        <v>Non-metropolitan</v>
      </c>
      <c r="E676" t="s">
        <v>10</v>
      </c>
      <c r="F676">
        <v>1</v>
      </c>
      <c r="G676">
        <v>0</v>
      </c>
      <c r="H676">
        <v>0</v>
      </c>
      <c r="J676"/>
      <c r="K676"/>
      <c r="L676"/>
      <c r="M676"/>
      <c r="N676"/>
      <c r="O676"/>
    </row>
    <row r="677" spans="1:15" s="33" customFormat="1" x14ac:dyDescent="0.3">
      <c r="A677" t="s">
        <v>58</v>
      </c>
      <c r="B677" t="s">
        <v>26</v>
      </c>
      <c r="C677" s="33" t="str">
        <f>VLOOKUP(B677,'FRS geographical categories'!$A$1:$C$46,2,FALSE)</f>
        <v>Significantly Rural</v>
      </c>
      <c r="D677" s="33" t="str">
        <f>VLOOKUP(B677,'FRS geographical categories'!$A$1:$C$46,3,FALSE)</f>
        <v>Non-metropolitan</v>
      </c>
      <c r="E677" t="s">
        <v>11</v>
      </c>
      <c r="F677">
        <v>2</v>
      </c>
      <c r="G677">
        <v>0</v>
      </c>
      <c r="H677">
        <v>0</v>
      </c>
      <c r="J677"/>
      <c r="K677"/>
      <c r="L677"/>
      <c r="M677"/>
      <c r="N677"/>
      <c r="O677"/>
    </row>
    <row r="678" spans="1:15" s="33" customFormat="1" x14ac:dyDescent="0.3">
      <c r="A678" t="s">
        <v>58</v>
      </c>
      <c r="B678" t="s">
        <v>27</v>
      </c>
      <c r="C678" s="33" t="str">
        <f>VLOOKUP(B678,'FRS geographical categories'!$A$1:$C$46,2,FALSE)</f>
        <v>Predominantly Urban</v>
      </c>
      <c r="D678" s="33" t="str">
        <f>VLOOKUP(B678,'FRS geographical categories'!$A$1:$C$46,3,FALSE)</f>
        <v>Metropolitan</v>
      </c>
      <c r="E678" t="s">
        <v>8</v>
      </c>
      <c r="F678">
        <v>2</v>
      </c>
      <c r="G678">
        <v>0</v>
      </c>
      <c r="H678">
        <v>0</v>
      </c>
      <c r="J678"/>
      <c r="K678"/>
      <c r="L678"/>
      <c r="M678"/>
      <c r="N678"/>
      <c r="O678"/>
    </row>
    <row r="679" spans="1:15" s="33" customFormat="1" x14ac:dyDescent="0.3">
      <c r="A679" t="s">
        <v>58</v>
      </c>
      <c r="B679" t="s">
        <v>27</v>
      </c>
      <c r="C679" s="33" t="str">
        <f>VLOOKUP(B679,'FRS geographical categories'!$A$1:$C$46,2,FALSE)</f>
        <v>Predominantly Urban</v>
      </c>
      <c r="D679" s="33" t="str">
        <f>VLOOKUP(B679,'FRS geographical categories'!$A$1:$C$46,3,FALSE)</f>
        <v>Metropolitan</v>
      </c>
      <c r="E679" t="s">
        <v>8</v>
      </c>
      <c r="F679">
        <v>1</v>
      </c>
      <c r="G679">
        <v>0</v>
      </c>
      <c r="H679">
        <v>1</v>
      </c>
      <c r="J679"/>
      <c r="K679"/>
      <c r="L679"/>
      <c r="M679"/>
      <c r="N679"/>
      <c r="O679"/>
    </row>
    <row r="680" spans="1:15" s="33" customFormat="1" x14ac:dyDescent="0.3">
      <c r="A680" t="s">
        <v>58</v>
      </c>
      <c r="B680" t="s">
        <v>27</v>
      </c>
      <c r="C680" s="33" t="str">
        <f>VLOOKUP(B680,'FRS geographical categories'!$A$1:$C$46,2,FALSE)</f>
        <v>Predominantly Urban</v>
      </c>
      <c r="D680" s="33" t="str">
        <f>VLOOKUP(B680,'FRS geographical categories'!$A$1:$C$46,3,FALSE)</f>
        <v>Metropolitan</v>
      </c>
      <c r="E680" t="s">
        <v>9</v>
      </c>
      <c r="F680">
        <v>2</v>
      </c>
      <c r="G680">
        <v>0</v>
      </c>
      <c r="H680">
        <v>0</v>
      </c>
      <c r="J680"/>
      <c r="K680"/>
      <c r="L680"/>
      <c r="M680"/>
      <c r="N680"/>
      <c r="O680"/>
    </row>
    <row r="681" spans="1:15" s="33" customFormat="1" x14ac:dyDescent="0.3">
      <c r="A681" t="s">
        <v>58</v>
      </c>
      <c r="B681" t="s">
        <v>27</v>
      </c>
      <c r="C681" s="33" t="str">
        <f>VLOOKUP(B681,'FRS geographical categories'!$A$1:$C$46,2,FALSE)</f>
        <v>Predominantly Urban</v>
      </c>
      <c r="D681" s="33" t="str">
        <f>VLOOKUP(B681,'FRS geographical categories'!$A$1:$C$46,3,FALSE)</f>
        <v>Metropolitan</v>
      </c>
      <c r="E681" t="s">
        <v>9</v>
      </c>
      <c r="F681">
        <v>2</v>
      </c>
      <c r="G681">
        <v>0</v>
      </c>
      <c r="H681">
        <v>0</v>
      </c>
      <c r="J681"/>
      <c r="K681"/>
      <c r="L681"/>
      <c r="M681"/>
      <c r="N681"/>
      <c r="O681"/>
    </row>
    <row r="682" spans="1:15" s="33" customFormat="1" x14ac:dyDescent="0.3">
      <c r="A682" t="s">
        <v>58</v>
      </c>
      <c r="B682" t="s">
        <v>27</v>
      </c>
      <c r="C682" s="33" t="str">
        <f>VLOOKUP(B682,'FRS geographical categories'!$A$1:$C$46,2,FALSE)</f>
        <v>Predominantly Urban</v>
      </c>
      <c r="D682" s="33" t="str">
        <f>VLOOKUP(B682,'FRS geographical categories'!$A$1:$C$46,3,FALSE)</f>
        <v>Metropolitan</v>
      </c>
      <c r="E682" t="s">
        <v>9</v>
      </c>
      <c r="F682">
        <v>1</v>
      </c>
      <c r="G682">
        <v>0</v>
      </c>
      <c r="H682">
        <v>1</v>
      </c>
      <c r="J682"/>
      <c r="K682"/>
      <c r="L682"/>
      <c r="M682"/>
      <c r="N682"/>
      <c r="O682"/>
    </row>
    <row r="683" spans="1:15" s="33" customFormat="1" x14ac:dyDescent="0.3">
      <c r="A683" t="s">
        <v>58</v>
      </c>
      <c r="B683" t="s">
        <v>27</v>
      </c>
      <c r="C683" s="33" t="str">
        <f>VLOOKUP(B683,'FRS geographical categories'!$A$1:$C$46,2,FALSE)</f>
        <v>Predominantly Urban</v>
      </c>
      <c r="D683" s="33" t="str">
        <f>VLOOKUP(B683,'FRS geographical categories'!$A$1:$C$46,3,FALSE)</f>
        <v>Metropolitan</v>
      </c>
      <c r="E683" t="s">
        <v>10</v>
      </c>
      <c r="F683">
        <v>3</v>
      </c>
      <c r="G683">
        <v>0</v>
      </c>
      <c r="H683">
        <v>0</v>
      </c>
      <c r="J683"/>
      <c r="K683"/>
      <c r="L683"/>
      <c r="M683"/>
      <c r="N683"/>
      <c r="O683"/>
    </row>
    <row r="684" spans="1:15" s="33" customFormat="1" x14ac:dyDescent="0.3">
      <c r="A684" t="s">
        <v>58</v>
      </c>
      <c r="B684" t="s">
        <v>27</v>
      </c>
      <c r="C684" s="33" t="str">
        <f>VLOOKUP(B684,'FRS geographical categories'!$A$1:$C$46,2,FALSE)</f>
        <v>Predominantly Urban</v>
      </c>
      <c r="D684" s="33" t="str">
        <f>VLOOKUP(B684,'FRS geographical categories'!$A$1:$C$46,3,FALSE)</f>
        <v>Metropolitan</v>
      </c>
      <c r="E684" t="s">
        <v>10</v>
      </c>
      <c r="F684">
        <v>1</v>
      </c>
      <c r="G684">
        <v>0</v>
      </c>
      <c r="H684">
        <v>0</v>
      </c>
      <c r="J684"/>
      <c r="K684"/>
      <c r="L684"/>
      <c r="M684"/>
      <c r="N684"/>
      <c r="O684"/>
    </row>
    <row r="685" spans="1:15" s="33" customFormat="1" x14ac:dyDescent="0.3">
      <c r="A685" t="s">
        <v>58</v>
      </c>
      <c r="B685" t="s">
        <v>27</v>
      </c>
      <c r="C685" s="33" t="str">
        <f>VLOOKUP(B685,'FRS geographical categories'!$A$1:$C$46,2,FALSE)</f>
        <v>Predominantly Urban</v>
      </c>
      <c r="D685" s="33" t="str">
        <f>VLOOKUP(B685,'FRS geographical categories'!$A$1:$C$46,3,FALSE)</f>
        <v>Metropolitan</v>
      </c>
      <c r="E685" t="s">
        <v>13</v>
      </c>
      <c r="F685">
        <v>1</v>
      </c>
      <c r="G685">
        <v>0</v>
      </c>
      <c r="H685">
        <v>0</v>
      </c>
      <c r="J685"/>
      <c r="K685"/>
      <c r="L685"/>
      <c r="M685"/>
      <c r="N685"/>
      <c r="O685"/>
    </row>
    <row r="686" spans="1:15" s="33" customFormat="1" x14ac:dyDescent="0.3">
      <c r="A686" t="s">
        <v>58</v>
      </c>
      <c r="B686" t="s">
        <v>27</v>
      </c>
      <c r="C686" s="33" t="str">
        <f>VLOOKUP(B686,'FRS geographical categories'!$A$1:$C$46,2,FALSE)</f>
        <v>Predominantly Urban</v>
      </c>
      <c r="D686" s="33" t="str">
        <f>VLOOKUP(B686,'FRS geographical categories'!$A$1:$C$46,3,FALSE)</f>
        <v>Metropolitan</v>
      </c>
      <c r="E686" t="s">
        <v>11</v>
      </c>
      <c r="F686">
        <v>24</v>
      </c>
      <c r="G686">
        <v>0</v>
      </c>
      <c r="H686">
        <v>0</v>
      </c>
      <c r="J686"/>
      <c r="K686"/>
      <c r="L686"/>
      <c r="M686"/>
      <c r="N686"/>
      <c r="O686"/>
    </row>
    <row r="687" spans="1:15" s="33" customFormat="1" x14ac:dyDescent="0.3">
      <c r="A687" t="s">
        <v>58</v>
      </c>
      <c r="B687" t="s">
        <v>27</v>
      </c>
      <c r="C687" s="33" t="str">
        <f>VLOOKUP(B687,'FRS geographical categories'!$A$1:$C$46,2,FALSE)</f>
        <v>Predominantly Urban</v>
      </c>
      <c r="D687" s="33" t="str">
        <f>VLOOKUP(B687,'FRS geographical categories'!$A$1:$C$46,3,FALSE)</f>
        <v>Metropolitan</v>
      </c>
      <c r="E687" t="s">
        <v>11</v>
      </c>
      <c r="F687">
        <v>7</v>
      </c>
      <c r="G687">
        <v>0</v>
      </c>
      <c r="H687">
        <v>0</v>
      </c>
      <c r="J687"/>
      <c r="K687"/>
      <c r="L687"/>
      <c r="M687"/>
      <c r="N687"/>
      <c r="O687"/>
    </row>
    <row r="688" spans="1:15" s="33" customFormat="1" x14ac:dyDescent="0.3">
      <c r="A688" t="s">
        <v>58</v>
      </c>
      <c r="B688" t="s">
        <v>27</v>
      </c>
      <c r="C688" s="33" t="str">
        <f>VLOOKUP(B688,'FRS geographical categories'!$A$1:$C$46,2,FALSE)</f>
        <v>Predominantly Urban</v>
      </c>
      <c r="D688" s="33" t="str">
        <f>VLOOKUP(B688,'FRS geographical categories'!$A$1:$C$46,3,FALSE)</f>
        <v>Metropolitan</v>
      </c>
      <c r="E688" t="s">
        <v>11</v>
      </c>
      <c r="F688">
        <v>1</v>
      </c>
      <c r="G688">
        <v>0</v>
      </c>
      <c r="H688">
        <v>1</v>
      </c>
      <c r="J688"/>
      <c r="K688"/>
      <c r="L688"/>
      <c r="M688"/>
      <c r="N688"/>
      <c r="O688"/>
    </row>
    <row r="689" spans="1:15" s="33" customFormat="1" x14ac:dyDescent="0.3">
      <c r="A689" t="s">
        <v>58</v>
      </c>
      <c r="B689" t="s">
        <v>27</v>
      </c>
      <c r="C689" s="33" t="str">
        <f>VLOOKUP(B689,'FRS geographical categories'!$A$1:$C$46,2,FALSE)</f>
        <v>Predominantly Urban</v>
      </c>
      <c r="D689" s="33" t="str">
        <f>VLOOKUP(B689,'FRS geographical categories'!$A$1:$C$46,3,FALSE)</f>
        <v>Metropolitan</v>
      </c>
      <c r="E689" t="s">
        <v>11</v>
      </c>
      <c r="F689">
        <v>1</v>
      </c>
      <c r="G689">
        <v>0</v>
      </c>
      <c r="H689">
        <v>1</v>
      </c>
      <c r="J689"/>
      <c r="K689"/>
      <c r="L689"/>
      <c r="M689"/>
      <c r="N689"/>
      <c r="O689"/>
    </row>
    <row r="690" spans="1:15" s="33" customFormat="1" x14ac:dyDescent="0.3">
      <c r="A690" t="s">
        <v>58</v>
      </c>
      <c r="B690" t="s">
        <v>28</v>
      </c>
      <c r="C690" s="33" t="str">
        <f>VLOOKUP(B690,'FRS geographical categories'!$A$1:$C$46,2,FALSE)</f>
        <v>Predominantly Urban</v>
      </c>
      <c r="D690" s="33" t="str">
        <f>VLOOKUP(B690,'FRS geographical categories'!$A$1:$C$46,3,FALSE)</f>
        <v>Metropolitan</v>
      </c>
      <c r="E690" t="s">
        <v>8</v>
      </c>
      <c r="F690">
        <v>1</v>
      </c>
      <c r="G690">
        <v>0</v>
      </c>
      <c r="H690">
        <v>0</v>
      </c>
      <c r="J690"/>
      <c r="K690"/>
      <c r="L690"/>
      <c r="M690"/>
      <c r="N690"/>
      <c r="O690"/>
    </row>
    <row r="691" spans="1:15" s="33" customFormat="1" x14ac:dyDescent="0.3">
      <c r="A691" t="s">
        <v>58</v>
      </c>
      <c r="B691" t="s">
        <v>28</v>
      </c>
      <c r="C691" s="33" t="str">
        <f>VLOOKUP(B691,'FRS geographical categories'!$A$1:$C$46,2,FALSE)</f>
        <v>Predominantly Urban</v>
      </c>
      <c r="D691" s="33" t="str">
        <f>VLOOKUP(B691,'FRS geographical categories'!$A$1:$C$46,3,FALSE)</f>
        <v>Metropolitan</v>
      </c>
      <c r="E691" t="s">
        <v>9</v>
      </c>
      <c r="F691">
        <v>17</v>
      </c>
      <c r="G691">
        <v>0</v>
      </c>
      <c r="H691">
        <v>0</v>
      </c>
      <c r="J691"/>
      <c r="K691"/>
      <c r="L691"/>
      <c r="M691"/>
      <c r="N691"/>
      <c r="O691"/>
    </row>
    <row r="692" spans="1:15" s="33" customFormat="1" x14ac:dyDescent="0.3">
      <c r="A692" t="s">
        <v>58</v>
      </c>
      <c r="B692" t="s">
        <v>28</v>
      </c>
      <c r="C692" s="33" t="str">
        <f>VLOOKUP(B692,'FRS geographical categories'!$A$1:$C$46,2,FALSE)</f>
        <v>Predominantly Urban</v>
      </c>
      <c r="D692" s="33" t="str">
        <f>VLOOKUP(B692,'FRS geographical categories'!$A$1:$C$46,3,FALSE)</f>
        <v>Metropolitan</v>
      </c>
      <c r="E692" t="s">
        <v>10</v>
      </c>
      <c r="F692">
        <v>1</v>
      </c>
      <c r="G692">
        <v>0</v>
      </c>
      <c r="H692">
        <v>0</v>
      </c>
      <c r="J692"/>
      <c r="K692"/>
      <c r="L692"/>
      <c r="M692"/>
      <c r="N692"/>
      <c r="O692"/>
    </row>
    <row r="693" spans="1:15" s="33" customFormat="1" x14ac:dyDescent="0.3">
      <c r="A693" t="s">
        <v>58</v>
      </c>
      <c r="B693" t="s">
        <v>28</v>
      </c>
      <c r="C693" s="33" t="str">
        <f>VLOOKUP(B693,'FRS geographical categories'!$A$1:$C$46,2,FALSE)</f>
        <v>Predominantly Urban</v>
      </c>
      <c r="D693" s="33" t="str">
        <f>VLOOKUP(B693,'FRS geographical categories'!$A$1:$C$46,3,FALSE)</f>
        <v>Metropolitan</v>
      </c>
      <c r="E693" t="s">
        <v>13</v>
      </c>
      <c r="F693">
        <v>1</v>
      </c>
      <c r="G693">
        <v>0</v>
      </c>
      <c r="H693">
        <v>0</v>
      </c>
      <c r="J693"/>
      <c r="K693"/>
      <c r="L693"/>
      <c r="M693"/>
      <c r="N693"/>
      <c r="O693"/>
    </row>
    <row r="694" spans="1:15" s="33" customFormat="1" x14ac:dyDescent="0.3">
      <c r="A694" t="s">
        <v>58</v>
      </c>
      <c r="B694" t="s">
        <v>28</v>
      </c>
      <c r="C694" s="33" t="str">
        <f>VLOOKUP(B694,'FRS geographical categories'!$A$1:$C$46,2,FALSE)</f>
        <v>Predominantly Urban</v>
      </c>
      <c r="D694" s="33" t="str">
        <f>VLOOKUP(B694,'FRS geographical categories'!$A$1:$C$46,3,FALSE)</f>
        <v>Metropolitan</v>
      </c>
      <c r="E694" t="s">
        <v>11</v>
      </c>
      <c r="F694">
        <v>15</v>
      </c>
      <c r="G694">
        <v>0</v>
      </c>
      <c r="H694">
        <v>0</v>
      </c>
      <c r="J694"/>
      <c r="K694"/>
      <c r="L694"/>
      <c r="M694"/>
      <c r="N694"/>
      <c r="O694"/>
    </row>
    <row r="695" spans="1:15" s="33" customFormat="1" x14ac:dyDescent="0.3">
      <c r="A695" t="s">
        <v>58</v>
      </c>
      <c r="B695" t="s">
        <v>29</v>
      </c>
      <c r="C695" s="33" t="str">
        <f>VLOOKUP(B695,'FRS geographical categories'!$A$1:$C$46,2,FALSE)</f>
        <v>Predominantly Urban</v>
      </c>
      <c r="D695" s="33" t="str">
        <f>VLOOKUP(B695,'FRS geographical categories'!$A$1:$C$46,3,FALSE)</f>
        <v>Non-metropolitan</v>
      </c>
      <c r="E695" t="s">
        <v>10</v>
      </c>
      <c r="F695">
        <v>1</v>
      </c>
      <c r="G695">
        <v>0</v>
      </c>
      <c r="H695">
        <v>1</v>
      </c>
      <c r="J695"/>
      <c r="K695"/>
      <c r="L695"/>
      <c r="M695"/>
      <c r="N695"/>
      <c r="O695"/>
    </row>
    <row r="696" spans="1:15" s="33" customFormat="1" x14ac:dyDescent="0.3">
      <c r="A696" t="s">
        <v>58</v>
      </c>
      <c r="B696" t="s">
        <v>29</v>
      </c>
      <c r="C696" s="33" t="str">
        <f>VLOOKUP(B696,'FRS geographical categories'!$A$1:$C$46,2,FALSE)</f>
        <v>Predominantly Urban</v>
      </c>
      <c r="D696" s="33" t="str">
        <f>VLOOKUP(B696,'FRS geographical categories'!$A$1:$C$46,3,FALSE)</f>
        <v>Non-metropolitan</v>
      </c>
      <c r="E696" t="s">
        <v>13</v>
      </c>
      <c r="F696">
        <v>1</v>
      </c>
      <c r="G696">
        <v>0</v>
      </c>
      <c r="H696">
        <v>0</v>
      </c>
      <c r="J696"/>
      <c r="K696"/>
      <c r="L696"/>
      <c r="M696"/>
      <c r="N696"/>
      <c r="O696"/>
    </row>
    <row r="697" spans="1:15" s="33" customFormat="1" x14ac:dyDescent="0.3">
      <c r="A697" t="s">
        <v>58</v>
      </c>
      <c r="B697" t="s">
        <v>29</v>
      </c>
      <c r="C697" s="33" t="str">
        <f>VLOOKUP(B697,'FRS geographical categories'!$A$1:$C$46,2,FALSE)</f>
        <v>Predominantly Urban</v>
      </c>
      <c r="D697" s="33" t="str">
        <f>VLOOKUP(B697,'FRS geographical categories'!$A$1:$C$46,3,FALSE)</f>
        <v>Non-metropolitan</v>
      </c>
      <c r="E697" t="s">
        <v>11</v>
      </c>
      <c r="F697">
        <v>3</v>
      </c>
      <c r="G697">
        <v>0</v>
      </c>
      <c r="H697">
        <v>0</v>
      </c>
      <c r="J697"/>
      <c r="K697"/>
      <c r="L697"/>
      <c r="M697"/>
      <c r="N697"/>
      <c r="O697"/>
    </row>
    <row r="698" spans="1:15" s="33" customFormat="1" x14ac:dyDescent="0.3">
      <c r="A698" t="s">
        <v>58</v>
      </c>
      <c r="B698" t="s">
        <v>29</v>
      </c>
      <c r="C698" s="33" t="str">
        <f>VLOOKUP(B698,'FRS geographical categories'!$A$1:$C$46,2,FALSE)</f>
        <v>Predominantly Urban</v>
      </c>
      <c r="D698" s="33" t="str">
        <f>VLOOKUP(B698,'FRS geographical categories'!$A$1:$C$46,3,FALSE)</f>
        <v>Non-metropolitan</v>
      </c>
      <c r="E698" t="s">
        <v>11</v>
      </c>
      <c r="F698">
        <v>1</v>
      </c>
      <c r="G698">
        <v>0</v>
      </c>
      <c r="H698">
        <v>1</v>
      </c>
      <c r="J698"/>
      <c r="K698"/>
      <c r="L698"/>
      <c r="M698"/>
      <c r="N698"/>
      <c r="O698"/>
    </row>
    <row r="699" spans="1:15" s="33" customFormat="1" x14ac:dyDescent="0.3">
      <c r="A699" t="s">
        <v>58</v>
      </c>
      <c r="B699" t="s">
        <v>29</v>
      </c>
      <c r="C699" s="33" t="str">
        <f>VLOOKUP(B699,'FRS geographical categories'!$A$1:$C$46,2,FALSE)</f>
        <v>Predominantly Urban</v>
      </c>
      <c r="D699" s="33" t="str">
        <f>VLOOKUP(B699,'FRS geographical categories'!$A$1:$C$46,3,FALSE)</f>
        <v>Non-metropolitan</v>
      </c>
      <c r="E699" t="s">
        <v>11</v>
      </c>
      <c r="F699">
        <v>1</v>
      </c>
      <c r="G699">
        <v>0</v>
      </c>
      <c r="H699">
        <v>2</v>
      </c>
      <c r="J699"/>
      <c r="K699"/>
      <c r="L699"/>
      <c r="M699"/>
      <c r="N699"/>
      <c r="O699"/>
    </row>
    <row r="700" spans="1:15" s="33" customFormat="1" x14ac:dyDescent="0.3">
      <c r="A700" t="s">
        <v>58</v>
      </c>
      <c r="B700" t="s">
        <v>30</v>
      </c>
      <c r="C700" s="33" t="str">
        <f>VLOOKUP(B700,'FRS geographical categories'!$A$1:$C$46,2,FALSE)</f>
        <v>Significantly Rural</v>
      </c>
      <c r="D700" s="33" t="str">
        <f>VLOOKUP(B700,'FRS geographical categories'!$A$1:$C$46,3,FALSE)</f>
        <v>Non-metropolitan</v>
      </c>
      <c r="E700" t="s">
        <v>8</v>
      </c>
      <c r="F700">
        <v>1</v>
      </c>
      <c r="G700">
        <v>0</v>
      </c>
      <c r="H700">
        <v>0</v>
      </c>
      <c r="J700"/>
      <c r="K700"/>
      <c r="L700"/>
      <c r="M700"/>
      <c r="N700"/>
      <c r="O700"/>
    </row>
    <row r="701" spans="1:15" s="33" customFormat="1" x14ac:dyDescent="0.3">
      <c r="A701" t="s">
        <v>58</v>
      </c>
      <c r="B701" t="s">
        <v>30</v>
      </c>
      <c r="C701" s="33" t="str">
        <f>VLOOKUP(B701,'FRS geographical categories'!$A$1:$C$46,2,FALSE)</f>
        <v>Significantly Rural</v>
      </c>
      <c r="D701" s="33" t="str">
        <f>VLOOKUP(B701,'FRS geographical categories'!$A$1:$C$46,3,FALSE)</f>
        <v>Non-metropolitan</v>
      </c>
      <c r="E701" t="s">
        <v>10</v>
      </c>
      <c r="F701">
        <v>3</v>
      </c>
      <c r="G701">
        <v>0</v>
      </c>
      <c r="H701">
        <v>0</v>
      </c>
      <c r="J701"/>
      <c r="K701"/>
      <c r="L701"/>
      <c r="M701"/>
      <c r="N701"/>
      <c r="O701"/>
    </row>
    <row r="702" spans="1:15" s="33" customFormat="1" x14ac:dyDescent="0.3">
      <c r="A702" t="s">
        <v>58</v>
      </c>
      <c r="B702" t="s">
        <v>30</v>
      </c>
      <c r="C702" s="33" t="str">
        <f>VLOOKUP(B702,'FRS geographical categories'!$A$1:$C$46,2,FALSE)</f>
        <v>Significantly Rural</v>
      </c>
      <c r="D702" s="33" t="str">
        <f>VLOOKUP(B702,'FRS geographical categories'!$A$1:$C$46,3,FALSE)</f>
        <v>Non-metropolitan</v>
      </c>
      <c r="E702" t="s">
        <v>11</v>
      </c>
      <c r="F702">
        <v>10</v>
      </c>
      <c r="G702">
        <v>0</v>
      </c>
      <c r="H702">
        <v>0</v>
      </c>
      <c r="J702"/>
      <c r="K702"/>
      <c r="L702"/>
      <c r="M702"/>
      <c r="N702"/>
      <c r="O702"/>
    </row>
    <row r="703" spans="1:15" s="33" customFormat="1" x14ac:dyDescent="0.3">
      <c r="A703" t="s">
        <v>58</v>
      </c>
      <c r="B703" t="s">
        <v>31</v>
      </c>
      <c r="C703" s="33" t="str">
        <f>VLOOKUP(B703,'FRS geographical categories'!$A$1:$C$46,2,FALSE)</f>
        <v>Predominantly Urban</v>
      </c>
      <c r="D703" s="33" t="str">
        <f>VLOOKUP(B703,'FRS geographical categories'!$A$1:$C$46,3,FALSE)</f>
        <v>Non-metropolitan</v>
      </c>
      <c r="E703" t="s">
        <v>10</v>
      </c>
      <c r="F703">
        <v>1</v>
      </c>
      <c r="G703">
        <v>0</v>
      </c>
      <c r="H703">
        <v>0</v>
      </c>
      <c r="J703"/>
      <c r="K703"/>
      <c r="L703"/>
      <c r="M703"/>
      <c r="N703"/>
      <c r="O703"/>
    </row>
    <row r="704" spans="1:15" s="33" customFormat="1" x14ac:dyDescent="0.3">
      <c r="A704" t="s">
        <v>58</v>
      </c>
      <c r="B704" t="s">
        <v>31</v>
      </c>
      <c r="C704" s="33" t="str">
        <f>VLOOKUP(B704,'FRS geographical categories'!$A$1:$C$46,2,FALSE)</f>
        <v>Predominantly Urban</v>
      </c>
      <c r="D704" s="33" t="str">
        <f>VLOOKUP(B704,'FRS geographical categories'!$A$1:$C$46,3,FALSE)</f>
        <v>Non-metropolitan</v>
      </c>
      <c r="E704" t="s">
        <v>11</v>
      </c>
      <c r="F704">
        <v>2</v>
      </c>
      <c r="G704">
        <v>0</v>
      </c>
      <c r="H704">
        <v>0</v>
      </c>
      <c r="J704"/>
      <c r="K704"/>
      <c r="L704"/>
      <c r="M704"/>
      <c r="N704"/>
      <c r="O704"/>
    </row>
    <row r="705" spans="1:15" s="33" customFormat="1" x14ac:dyDescent="0.3">
      <c r="A705" t="s">
        <v>58</v>
      </c>
      <c r="B705" t="s">
        <v>32</v>
      </c>
      <c r="C705" s="33" t="str">
        <f>VLOOKUP(B705,'FRS geographical categories'!$A$1:$C$46,2,FALSE)</f>
        <v>Significantly Rural</v>
      </c>
      <c r="D705" s="33" t="str">
        <f>VLOOKUP(B705,'FRS geographical categories'!$A$1:$C$46,3,FALSE)</f>
        <v>Non-metropolitan</v>
      </c>
      <c r="E705" t="s">
        <v>8</v>
      </c>
      <c r="F705">
        <v>1</v>
      </c>
      <c r="G705">
        <v>0</v>
      </c>
      <c r="H705">
        <v>0</v>
      </c>
      <c r="J705"/>
      <c r="K705"/>
      <c r="L705"/>
      <c r="M705"/>
      <c r="N705"/>
      <c r="O705"/>
    </row>
    <row r="706" spans="1:15" s="33" customFormat="1" x14ac:dyDescent="0.3">
      <c r="A706" t="s">
        <v>58</v>
      </c>
      <c r="B706" t="s">
        <v>32</v>
      </c>
      <c r="C706" s="33" t="str">
        <f>VLOOKUP(B706,'FRS geographical categories'!$A$1:$C$46,2,FALSE)</f>
        <v>Significantly Rural</v>
      </c>
      <c r="D706" s="33" t="str">
        <f>VLOOKUP(B706,'FRS geographical categories'!$A$1:$C$46,3,FALSE)</f>
        <v>Non-metropolitan</v>
      </c>
      <c r="E706" t="s">
        <v>9</v>
      </c>
      <c r="F706">
        <v>6</v>
      </c>
      <c r="G706">
        <v>0</v>
      </c>
      <c r="H706">
        <v>0</v>
      </c>
      <c r="J706"/>
      <c r="K706"/>
      <c r="L706"/>
      <c r="M706"/>
      <c r="N706"/>
      <c r="O706"/>
    </row>
    <row r="707" spans="1:15" s="33" customFormat="1" x14ac:dyDescent="0.3">
      <c r="A707" t="s">
        <v>58</v>
      </c>
      <c r="B707" t="s">
        <v>32</v>
      </c>
      <c r="C707" s="33" t="str">
        <f>VLOOKUP(B707,'FRS geographical categories'!$A$1:$C$46,2,FALSE)</f>
        <v>Significantly Rural</v>
      </c>
      <c r="D707" s="33" t="str">
        <f>VLOOKUP(B707,'FRS geographical categories'!$A$1:$C$46,3,FALSE)</f>
        <v>Non-metropolitan</v>
      </c>
      <c r="E707" t="s">
        <v>13</v>
      </c>
      <c r="F707">
        <v>2</v>
      </c>
      <c r="G707">
        <v>0</v>
      </c>
      <c r="H707">
        <v>0</v>
      </c>
      <c r="J707"/>
      <c r="K707"/>
      <c r="L707"/>
      <c r="M707"/>
      <c r="N707"/>
      <c r="O707"/>
    </row>
    <row r="708" spans="1:15" s="33" customFormat="1" x14ac:dyDescent="0.3">
      <c r="A708" t="s">
        <v>58</v>
      </c>
      <c r="B708" t="s">
        <v>32</v>
      </c>
      <c r="C708" s="33" t="str">
        <f>VLOOKUP(B708,'FRS geographical categories'!$A$1:$C$46,2,FALSE)</f>
        <v>Significantly Rural</v>
      </c>
      <c r="D708" s="33" t="str">
        <f>VLOOKUP(B708,'FRS geographical categories'!$A$1:$C$46,3,FALSE)</f>
        <v>Non-metropolitan</v>
      </c>
      <c r="E708" t="s">
        <v>11</v>
      </c>
      <c r="F708">
        <v>2</v>
      </c>
      <c r="G708">
        <v>0</v>
      </c>
      <c r="H708">
        <v>0</v>
      </c>
      <c r="J708"/>
      <c r="K708"/>
      <c r="L708"/>
      <c r="M708"/>
      <c r="N708"/>
      <c r="O708"/>
    </row>
    <row r="709" spans="1:15" s="33" customFormat="1" x14ac:dyDescent="0.3">
      <c r="A709" t="s">
        <v>58</v>
      </c>
      <c r="B709" t="s">
        <v>33</v>
      </c>
      <c r="C709" s="33" t="str">
        <f>VLOOKUP(B709,'FRS geographical categories'!$A$1:$C$46,2,FALSE)</f>
        <v>Predominantly Rural</v>
      </c>
      <c r="D709" s="33" t="str">
        <f>VLOOKUP(B709,'FRS geographical categories'!$A$1:$C$46,3,FALSE)</f>
        <v>Non-metropolitan</v>
      </c>
      <c r="E709" t="s">
        <v>10</v>
      </c>
      <c r="F709">
        <v>1</v>
      </c>
      <c r="G709">
        <v>0</v>
      </c>
      <c r="H709">
        <v>0</v>
      </c>
      <c r="J709"/>
      <c r="K709"/>
      <c r="L709"/>
      <c r="M709"/>
      <c r="N709"/>
      <c r="O709"/>
    </row>
    <row r="710" spans="1:15" s="33" customFormat="1" x14ac:dyDescent="0.3">
      <c r="A710" t="s">
        <v>58</v>
      </c>
      <c r="B710" t="s">
        <v>33</v>
      </c>
      <c r="C710" s="33" t="str">
        <f>VLOOKUP(B710,'FRS geographical categories'!$A$1:$C$46,2,FALSE)</f>
        <v>Predominantly Rural</v>
      </c>
      <c r="D710" s="33" t="str">
        <f>VLOOKUP(B710,'FRS geographical categories'!$A$1:$C$46,3,FALSE)</f>
        <v>Non-metropolitan</v>
      </c>
      <c r="E710" t="s">
        <v>11</v>
      </c>
      <c r="F710">
        <v>1</v>
      </c>
      <c r="G710">
        <v>0</v>
      </c>
      <c r="H710">
        <v>0</v>
      </c>
      <c r="J710"/>
      <c r="K710"/>
      <c r="L710"/>
      <c r="M710"/>
      <c r="N710"/>
      <c r="O710"/>
    </row>
    <row r="711" spans="1:15" s="33" customFormat="1" x14ac:dyDescent="0.3">
      <c r="A711" t="s">
        <v>58</v>
      </c>
      <c r="B711" t="s">
        <v>34</v>
      </c>
      <c r="C711" s="33" t="str">
        <f>VLOOKUP(B711,'FRS geographical categories'!$A$1:$C$46,2,FALSE)</f>
        <v>Significantly Rural</v>
      </c>
      <c r="D711" s="33" t="str">
        <f>VLOOKUP(B711,'FRS geographical categories'!$A$1:$C$46,3,FALSE)</f>
        <v>Non-metropolitan</v>
      </c>
      <c r="E711" t="s">
        <v>9</v>
      </c>
      <c r="F711">
        <v>3</v>
      </c>
      <c r="G711">
        <v>0</v>
      </c>
      <c r="H711">
        <v>0</v>
      </c>
      <c r="J711"/>
      <c r="K711"/>
      <c r="L711"/>
      <c r="M711"/>
      <c r="N711"/>
      <c r="O711"/>
    </row>
    <row r="712" spans="1:15" s="33" customFormat="1" x14ac:dyDescent="0.3">
      <c r="A712" t="s">
        <v>58</v>
      </c>
      <c r="B712" t="s">
        <v>34</v>
      </c>
      <c r="C712" s="33" t="str">
        <f>VLOOKUP(B712,'FRS geographical categories'!$A$1:$C$46,2,FALSE)</f>
        <v>Significantly Rural</v>
      </c>
      <c r="D712" s="33" t="str">
        <f>VLOOKUP(B712,'FRS geographical categories'!$A$1:$C$46,3,FALSE)</f>
        <v>Non-metropolitan</v>
      </c>
      <c r="E712" t="s">
        <v>10</v>
      </c>
      <c r="F712">
        <v>3</v>
      </c>
      <c r="G712">
        <v>0</v>
      </c>
      <c r="H712">
        <v>0</v>
      </c>
      <c r="J712"/>
      <c r="K712"/>
      <c r="L712"/>
      <c r="M712"/>
      <c r="N712"/>
      <c r="O712"/>
    </row>
    <row r="713" spans="1:15" s="33" customFormat="1" x14ac:dyDescent="0.3">
      <c r="A713" t="s">
        <v>58</v>
      </c>
      <c r="B713" t="s">
        <v>34</v>
      </c>
      <c r="C713" s="33" t="str">
        <f>VLOOKUP(B713,'FRS geographical categories'!$A$1:$C$46,2,FALSE)</f>
        <v>Significantly Rural</v>
      </c>
      <c r="D713" s="33" t="str">
        <f>VLOOKUP(B713,'FRS geographical categories'!$A$1:$C$46,3,FALSE)</f>
        <v>Non-metropolitan</v>
      </c>
      <c r="E713" t="s">
        <v>11</v>
      </c>
      <c r="F713">
        <v>5</v>
      </c>
      <c r="G713">
        <v>0</v>
      </c>
      <c r="H713">
        <v>0</v>
      </c>
      <c r="J713"/>
      <c r="K713"/>
      <c r="L713"/>
      <c r="M713"/>
      <c r="N713"/>
      <c r="O713"/>
    </row>
    <row r="714" spans="1:15" s="33" customFormat="1" x14ac:dyDescent="0.3">
      <c r="A714" t="s">
        <v>58</v>
      </c>
      <c r="B714" t="s">
        <v>35</v>
      </c>
      <c r="C714" s="33" t="str">
        <f>VLOOKUP(B714,'FRS geographical categories'!$A$1:$C$46,2,FALSE)</f>
        <v>Predominantly Urban</v>
      </c>
      <c r="D714" s="33" t="str">
        <f>VLOOKUP(B714,'FRS geographical categories'!$A$1:$C$46,3,FALSE)</f>
        <v>Non-metropolitan</v>
      </c>
      <c r="E714" t="s">
        <v>9</v>
      </c>
      <c r="F714">
        <v>5</v>
      </c>
      <c r="G714">
        <v>0</v>
      </c>
      <c r="H714">
        <v>0</v>
      </c>
      <c r="J714"/>
      <c r="K714"/>
      <c r="L714"/>
      <c r="M714"/>
      <c r="N714"/>
      <c r="O714"/>
    </row>
    <row r="715" spans="1:15" s="33" customFormat="1" x14ac:dyDescent="0.3">
      <c r="A715" t="s">
        <v>58</v>
      </c>
      <c r="B715" t="s">
        <v>35</v>
      </c>
      <c r="C715" s="33" t="str">
        <f>VLOOKUP(B715,'FRS geographical categories'!$A$1:$C$46,2,FALSE)</f>
        <v>Predominantly Urban</v>
      </c>
      <c r="D715" s="33" t="str">
        <f>VLOOKUP(B715,'FRS geographical categories'!$A$1:$C$46,3,FALSE)</f>
        <v>Non-metropolitan</v>
      </c>
      <c r="E715" t="s">
        <v>10</v>
      </c>
      <c r="F715">
        <v>1</v>
      </c>
      <c r="G715">
        <v>0</v>
      </c>
      <c r="H715">
        <v>0</v>
      </c>
      <c r="J715"/>
      <c r="K715"/>
      <c r="L715"/>
      <c r="M715"/>
      <c r="N715"/>
      <c r="O715"/>
    </row>
    <row r="716" spans="1:15" s="33" customFormat="1" x14ac:dyDescent="0.3">
      <c r="A716" t="s">
        <v>58</v>
      </c>
      <c r="B716" t="s">
        <v>35</v>
      </c>
      <c r="C716" s="33" t="str">
        <f>VLOOKUP(B716,'FRS geographical categories'!$A$1:$C$46,2,FALSE)</f>
        <v>Predominantly Urban</v>
      </c>
      <c r="D716" s="33" t="str">
        <f>VLOOKUP(B716,'FRS geographical categories'!$A$1:$C$46,3,FALSE)</f>
        <v>Non-metropolitan</v>
      </c>
      <c r="E716" t="s">
        <v>11</v>
      </c>
      <c r="F716">
        <v>10</v>
      </c>
      <c r="G716">
        <v>0</v>
      </c>
      <c r="H716">
        <v>0</v>
      </c>
      <c r="J716"/>
      <c r="K716"/>
      <c r="L716"/>
      <c r="M716"/>
      <c r="N716"/>
      <c r="O716"/>
    </row>
    <row r="717" spans="1:15" s="33" customFormat="1" x14ac:dyDescent="0.3">
      <c r="A717" t="s">
        <v>58</v>
      </c>
      <c r="B717" t="s">
        <v>36</v>
      </c>
      <c r="C717" s="33" t="str">
        <f>VLOOKUP(B717,'FRS geographical categories'!$A$1:$C$46,2,FALSE)</f>
        <v>Significantly Rural</v>
      </c>
      <c r="D717" s="33" t="str">
        <f>VLOOKUP(B717,'FRS geographical categories'!$A$1:$C$46,3,FALSE)</f>
        <v>Non-metropolitan</v>
      </c>
      <c r="E717" t="s">
        <v>9</v>
      </c>
      <c r="F717">
        <v>3</v>
      </c>
      <c r="G717">
        <v>0</v>
      </c>
      <c r="H717">
        <v>0</v>
      </c>
      <c r="J717"/>
      <c r="K717"/>
      <c r="L717"/>
      <c r="M717"/>
      <c r="N717"/>
      <c r="O717"/>
    </row>
    <row r="718" spans="1:15" s="33" customFormat="1" x14ac:dyDescent="0.3">
      <c r="A718" t="s">
        <v>58</v>
      </c>
      <c r="B718" t="s">
        <v>36</v>
      </c>
      <c r="C718" s="33" t="str">
        <f>VLOOKUP(B718,'FRS geographical categories'!$A$1:$C$46,2,FALSE)</f>
        <v>Significantly Rural</v>
      </c>
      <c r="D718" s="33" t="str">
        <f>VLOOKUP(B718,'FRS geographical categories'!$A$1:$C$46,3,FALSE)</f>
        <v>Non-metropolitan</v>
      </c>
      <c r="E718" t="s">
        <v>10</v>
      </c>
      <c r="F718">
        <v>1</v>
      </c>
      <c r="G718">
        <v>0</v>
      </c>
      <c r="H718">
        <v>1</v>
      </c>
      <c r="J718"/>
      <c r="K718"/>
      <c r="L718"/>
      <c r="M718"/>
      <c r="N718"/>
      <c r="O718"/>
    </row>
    <row r="719" spans="1:15" s="33" customFormat="1" x14ac:dyDescent="0.3">
      <c r="A719" t="s">
        <v>58</v>
      </c>
      <c r="B719" t="s">
        <v>36</v>
      </c>
      <c r="C719" s="33" t="str">
        <f>VLOOKUP(B719,'FRS geographical categories'!$A$1:$C$46,2,FALSE)</f>
        <v>Significantly Rural</v>
      </c>
      <c r="D719" s="33" t="str">
        <f>VLOOKUP(B719,'FRS geographical categories'!$A$1:$C$46,3,FALSE)</f>
        <v>Non-metropolitan</v>
      </c>
      <c r="E719" t="s">
        <v>11</v>
      </c>
      <c r="F719">
        <v>3</v>
      </c>
      <c r="G719">
        <v>0</v>
      </c>
      <c r="H719">
        <v>0</v>
      </c>
      <c r="J719"/>
      <c r="K719"/>
      <c r="L719"/>
      <c r="M719"/>
      <c r="N719"/>
      <c r="O719"/>
    </row>
    <row r="720" spans="1:15" s="33" customFormat="1" x14ac:dyDescent="0.3">
      <c r="A720" t="s">
        <v>58</v>
      </c>
      <c r="B720" t="s">
        <v>36</v>
      </c>
      <c r="C720" s="33" t="str">
        <f>VLOOKUP(B720,'FRS geographical categories'!$A$1:$C$46,2,FALSE)</f>
        <v>Significantly Rural</v>
      </c>
      <c r="D720" s="33" t="str">
        <f>VLOOKUP(B720,'FRS geographical categories'!$A$1:$C$46,3,FALSE)</f>
        <v>Non-metropolitan</v>
      </c>
      <c r="E720" t="s">
        <v>11</v>
      </c>
      <c r="F720">
        <v>1</v>
      </c>
      <c r="G720">
        <v>1</v>
      </c>
      <c r="H720">
        <v>3</v>
      </c>
      <c r="J720"/>
      <c r="K720"/>
      <c r="L720"/>
      <c r="M720"/>
      <c r="N720"/>
      <c r="O720"/>
    </row>
    <row r="721" spans="1:15" s="33" customFormat="1" x14ac:dyDescent="0.3">
      <c r="A721" t="s">
        <v>58</v>
      </c>
      <c r="B721" t="s">
        <v>37</v>
      </c>
      <c r="C721" s="33" t="str">
        <f>VLOOKUP(B721,'FRS geographical categories'!$A$1:$C$46,2,FALSE)</f>
        <v>Predominantly Rural</v>
      </c>
      <c r="D721" s="33" t="str">
        <f>VLOOKUP(B721,'FRS geographical categories'!$A$1:$C$46,3,FALSE)</f>
        <v>Non-metropolitan</v>
      </c>
      <c r="E721" t="s">
        <v>9</v>
      </c>
      <c r="F721">
        <v>1</v>
      </c>
      <c r="G721">
        <v>0</v>
      </c>
      <c r="H721">
        <v>0</v>
      </c>
      <c r="J721"/>
      <c r="K721"/>
      <c r="L721"/>
      <c r="M721"/>
      <c r="N721"/>
      <c r="O721"/>
    </row>
    <row r="722" spans="1:15" s="33" customFormat="1" x14ac:dyDescent="0.3">
      <c r="A722" t="s">
        <v>58</v>
      </c>
      <c r="B722" t="s">
        <v>37</v>
      </c>
      <c r="C722" s="33" t="str">
        <f>VLOOKUP(B722,'FRS geographical categories'!$A$1:$C$46,2,FALSE)</f>
        <v>Predominantly Rural</v>
      </c>
      <c r="D722" s="33" t="str">
        <f>VLOOKUP(B722,'FRS geographical categories'!$A$1:$C$46,3,FALSE)</f>
        <v>Non-metropolitan</v>
      </c>
      <c r="E722" t="s">
        <v>13</v>
      </c>
      <c r="F722">
        <v>2</v>
      </c>
      <c r="G722">
        <v>0</v>
      </c>
      <c r="H722">
        <v>0</v>
      </c>
      <c r="J722"/>
      <c r="K722"/>
      <c r="L722"/>
      <c r="M722"/>
      <c r="N722"/>
      <c r="O722"/>
    </row>
    <row r="723" spans="1:15" s="33" customFormat="1" x14ac:dyDescent="0.3">
      <c r="A723" t="s">
        <v>58</v>
      </c>
      <c r="B723" t="s">
        <v>37</v>
      </c>
      <c r="C723" s="33" t="str">
        <f>VLOOKUP(B723,'FRS geographical categories'!$A$1:$C$46,2,FALSE)</f>
        <v>Predominantly Rural</v>
      </c>
      <c r="D723" s="33" t="str">
        <f>VLOOKUP(B723,'FRS geographical categories'!$A$1:$C$46,3,FALSE)</f>
        <v>Non-metropolitan</v>
      </c>
      <c r="E723" t="s">
        <v>11</v>
      </c>
      <c r="F723">
        <v>1</v>
      </c>
      <c r="G723">
        <v>0</v>
      </c>
      <c r="H723">
        <v>0</v>
      </c>
      <c r="J723"/>
      <c r="K723"/>
      <c r="L723"/>
      <c r="M723"/>
      <c r="N723"/>
      <c r="O723"/>
    </row>
    <row r="724" spans="1:15" s="33" customFormat="1" x14ac:dyDescent="0.3">
      <c r="A724" t="s">
        <v>58</v>
      </c>
      <c r="B724" t="s">
        <v>38</v>
      </c>
      <c r="C724" s="33" t="str">
        <f>VLOOKUP(B724,'FRS geographical categories'!$A$1:$C$46,2,FALSE)</f>
        <v>Predominantly Urban</v>
      </c>
      <c r="D724" s="33" t="str">
        <f>VLOOKUP(B724,'FRS geographical categories'!$A$1:$C$46,3,FALSE)</f>
        <v>Metropolitan</v>
      </c>
      <c r="E724" t="s">
        <v>9</v>
      </c>
      <c r="F724">
        <v>5</v>
      </c>
      <c r="G724">
        <v>0</v>
      </c>
      <c r="H724">
        <v>0</v>
      </c>
      <c r="J724"/>
      <c r="K724"/>
      <c r="L724"/>
      <c r="M724"/>
      <c r="N724"/>
      <c r="O724"/>
    </row>
    <row r="725" spans="1:15" s="33" customFormat="1" x14ac:dyDescent="0.3">
      <c r="A725" t="s">
        <v>58</v>
      </c>
      <c r="B725" t="s">
        <v>38</v>
      </c>
      <c r="C725" s="33" t="str">
        <f>VLOOKUP(B725,'FRS geographical categories'!$A$1:$C$46,2,FALSE)</f>
        <v>Predominantly Urban</v>
      </c>
      <c r="D725" s="33" t="str">
        <f>VLOOKUP(B725,'FRS geographical categories'!$A$1:$C$46,3,FALSE)</f>
        <v>Metropolitan</v>
      </c>
      <c r="E725" t="s">
        <v>10</v>
      </c>
      <c r="F725">
        <v>2</v>
      </c>
      <c r="G725">
        <v>0</v>
      </c>
      <c r="H725">
        <v>0</v>
      </c>
      <c r="J725"/>
      <c r="K725"/>
      <c r="L725"/>
      <c r="M725"/>
      <c r="N725"/>
      <c r="O725"/>
    </row>
    <row r="726" spans="1:15" s="33" customFormat="1" x14ac:dyDescent="0.3">
      <c r="A726" t="s">
        <v>58</v>
      </c>
      <c r="B726" t="s">
        <v>38</v>
      </c>
      <c r="C726" s="33" t="str">
        <f>VLOOKUP(B726,'FRS geographical categories'!$A$1:$C$46,2,FALSE)</f>
        <v>Predominantly Urban</v>
      </c>
      <c r="D726" s="33" t="str">
        <f>VLOOKUP(B726,'FRS geographical categories'!$A$1:$C$46,3,FALSE)</f>
        <v>Metropolitan</v>
      </c>
      <c r="E726" t="s">
        <v>11</v>
      </c>
      <c r="F726">
        <v>2</v>
      </c>
      <c r="G726">
        <v>0</v>
      </c>
      <c r="H726">
        <v>0</v>
      </c>
      <c r="J726"/>
      <c r="K726"/>
      <c r="L726"/>
      <c r="M726"/>
      <c r="N726"/>
      <c r="O726"/>
    </row>
    <row r="727" spans="1:15" s="33" customFormat="1" x14ac:dyDescent="0.3">
      <c r="A727" t="s">
        <v>58</v>
      </c>
      <c r="B727" t="s">
        <v>39</v>
      </c>
      <c r="C727" s="33" t="str">
        <f>VLOOKUP(B727,'FRS geographical categories'!$A$1:$C$46,2,FALSE)</f>
        <v>Predominantly Rural</v>
      </c>
      <c r="D727" s="33" t="str">
        <f>VLOOKUP(B727,'FRS geographical categories'!$A$1:$C$46,3,FALSE)</f>
        <v>Non-metropolitan</v>
      </c>
      <c r="E727" t="s">
        <v>9</v>
      </c>
      <c r="F727">
        <v>1</v>
      </c>
      <c r="G727">
        <v>0</v>
      </c>
      <c r="H727">
        <v>0</v>
      </c>
      <c r="J727"/>
      <c r="K727"/>
      <c r="L727"/>
      <c r="M727"/>
      <c r="N727"/>
      <c r="O727"/>
    </row>
    <row r="728" spans="1:15" s="33" customFormat="1" x14ac:dyDescent="0.3">
      <c r="A728" t="s">
        <v>58</v>
      </c>
      <c r="B728" t="s">
        <v>39</v>
      </c>
      <c r="C728" s="33" t="str">
        <f>VLOOKUP(B728,'FRS geographical categories'!$A$1:$C$46,2,FALSE)</f>
        <v>Predominantly Rural</v>
      </c>
      <c r="D728" s="33" t="str">
        <f>VLOOKUP(B728,'FRS geographical categories'!$A$1:$C$46,3,FALSE)</f>
        <v>Non-metropolitan</v>
      </c>
      <c r="E728" t="s">
        <v>11</v>
      </c>
      <c r="F728">
        <v>5</v>
      </c>
      <c r="G728">
        <v>0</v>
      </c>
      <c r="H728">
        <v>0</v>
      </c>
      <c r="J728"/>
      <c r="K728"/>
      <c r="L728"/>
      <c r="M728"/>
      <c r="N728"/>
      <c r="O728"/>
    </row>
    <row r="729" spans="1:15" s="33" customFormat="1" x14ac:dyDescent="0.3">
      <c r="A729" t="s">
        <v>58</v>
      </c>
      <c r="B729" t="s">
        <v>40</v>
      </c>
      <c r="C729" s="33" t="str">
        <f>VLOOKUP(B729,'FRS geographical categories'!$A$1:$C$46,2,FALSE)</f>
        <v>Predominantly Rural</v>
      </c>
      <c r="D729" s="33" t="str">
        <f>VLOOKUP(B729,'FRS geographical categories'!$A$1:$C$46,3,FALSE)</f>
        <v>Non-metropolitan</v>
      </c>
      <c r="E729" t="s">
        <v>9</v>
      </c>
      <c r="F729">
        <v>1</v>
      </c>
      <c r="G729">
        <v>0</v>
      </c>
      <c r="H729">
        <v>0</v>
      </c>
      <c r="J729"/>
      <c r="K729"/>
      <c r="L729"/>
      <c r="M729"/>
      <c r="N729"/>
      <c r="O729"/>
    </row>
    <row r="730" spans="1:15" s="33" customFormat="1" x14ac:dyDescent="0.3">
      <c r="A730" t="s">
        <v>58</v>
      </c>
      <c r="B730" t="s">
        <v>40</v>
      </c>
      <c r="C730" s="33" t="str">
        <f>VLOOKUP(B730,'FRS geographical categories'!$A$1:$C$46,2,FALSE)</f>
        <v>Predominantly Rural</v>
      </c>
      <c r="D730" s="33" t="str">
        <f>VLOOKUP(B730,'FRS geographical categories'!$A$1:$C$46,3,FALSE)</f>
        <v>Non-metropolitan</v>
      </c>
      <c r="E730" t="s">
        <v>13</v>
      </c>
      <c r="F730">
        <v>1</v>
      </c>
      <c r="G730">
        <v>0</v>
      </c>
      <c r="H730">
        <v>0</v>
      </c>
      <c r="J730"/>
      <c r="K730"/>
      <c r="L730"/>
      <c r="M730"/>
      <c r="N730"/>
      <c r="O730"/>
    </row>
    <row r="731" spans="1:15" s="33" customFormat="1" x14ac:dyDescent="0.3">
      <c r="A731" t="s">
        <v>58</v>
      </c>
      <c r="B731" t="s">
        <v>40</v>
      </c>
      <c r="C731" s="33" t="str">
        <f>VLOOKUP(B731,'FRS geographical categories'!$A$1:$C$46,2,FALSE)</f>
        <v>Predominantly Rural</v>
      </c>
      <c r="D731" s="33" t="str">
        <f>VLOOKUP(B731,'FRS geographical categories'!$A$1:$C$46,3,FALSE)</f>
        <v>Non-metropolitan</v>
      </c>
      <c r="E731" t="s">
        <v>11</v>
      </c>
      <c r="F731">
        <v>2</v>
      </c>
      <c r="G731">
        <v>0</v>
      </c>
      <c r="H731">
        <v>0</v>
      </c>
      <c r="J731"/>
      <c r="K731"/>
      <c r="L731"/>
      <c r="M731"/>
      <c r="N731"/>
      <c r="O731"/>
    </row>
    <row r="732" spans="1:15" s="33" customFormat="1" x14ac:dyDescent="0.3">
      <c r="A732" t="s">
        <v>58</v>
      </c>
      <c r="B732" t="s">
        <v>41</v>
      </c>
      <c r="C732" s="33" t="str">
        <f>VLOOKUP(B732,'FRS geographical categories'!$A$1:$C$46,2,FALSE)</f>
        <v>Significantly Rural</v>
      </c>
      <c r="D732" s="33" t="str">
        <f>VLOOKUP(B732,'FRS geographical categories'!$A$1:$C$46,3,FALSE)</f>
        <v>Non-metropolitan</v>
      </c>
      <c r="E732" t="s">
        <v>8</v>
      </c>
      <c r="F732">
        <v>1</v>
      </c>
      <c r="G732">
        <v>0</v>
      </c>
      <c r="H732">
        <v>0</v>
      </c>
      <c r="J732"/>
      <c r="K732"/>
      <c r="L732"/>
      <c r="M732"/>
      <c r="N732"/>
      <c r="O732"/>
    </row>
    <row r="733" spans="1:15" s="33" customFormat="1" x14ac:dyDescent="0.3">
      <c r="A733" t="s">
        <v>58</v>
      </c>
      <c r="B733" t="s">
        <v>41</v>
      </c>
      <c r="C733" s="33" t="str">
        <f>VLOOKUP(B733,'FRS geographical categories'!$A$1:$C$46,2,FALSE)</f>
        <v>Significantly Rural</v>
      </c>
      <c r="D733" s="33" t="str">
        <f>VLOOKUP(B733,'FRS geographical categories'!$A$1:$C$46,3,FALSE)</f>
        <v>Non-metropolitan</v>
      </c>
      <c r="E733" t="s">
        <v>9</v>
      </c>
      <c r="F733">
        <v>2</v>
      </c>
      <c r="G733">
        <v>0</v>
      </c>
      <c r="H733">
        <v>0</v>
      </c>
      <c r="J733"/>
      <c r="K733"/>
      <c r="L733"/>
      <c r="M733"/>
      <c r="N733"/>
      <c r="O733"/>
    </row>
    <row r="734" spans="1:15" s="33" customFormat="1" x14ac:dyDescent="0.3">
      <c r="A734" t="s">
        <v>58</v>
      </c>
      <c r="B734" t="s">
        <v>41</v>
      </c>
      <c r="C734" s="33" t="str">
        <f>VLOOKUP(B734,'FRS geographical categories'!$A$1:$C$46,2,FALSE)</f>
        <v>Significantly Rural</v>
      </c>
      <c r="D734" s="33" t="str">
        <f>VLOOKUP(B734,'FRS geographical categories'!$A$1:$C$46,3,FALSE)</f>
        <v>Non-metropolitan</v>
      </c>
      <c r="E734" t="s">
        <v>10</v>
      </c>
      <c r="F734">
        <v>2</v>
      </c>
      <c r="G734">
        <v>0</v>
      </c>
      <c r="H734">
        <v>0</v>
      </c>
      <c r="J734"/>
      <c r="K734"/>
      <c r="L734"/>
      <c r="M734"/>
      <c r="N734"/>
      <c r="O734"/>
    </row>
    <row r="735" spans="1:15" s="33" customFormat="1" x14ac:dyDescent="0.3">
      <c r="A735" t="s">
        <v>58</v>
      </c>
      <c r="B735" t="s">
        <v>41</v>
      </c>
      <c r="C735" s="33" t="str">
        <f>VLOOKUP(B735,'FRS geographical categories'!$A$1:$C$46,2,FALSE)</f>
        <v>Significantly Rural</v>
      </c>
      <c r="D735" s="33" t="str">
        <f>VLOOKUP(B735,'FRS geographical categories'!$A$1:$C$46,3,FALSE)</f>
        <v>Non-metropolitan</v>
      </c>
      <c r="E735" t="s">
        <v>11</v>
      </c>
      <c r="F735">
        <v>2</v>
      </c>
      <c r="G735">
        <v>0</v>
      </c>
      <c r="H735">
        <v>0</v>
      </c>
      <c r="J735"/>
      <c r="K735"/>
      <c r="L735"/>
      <c r="M735"/>
      <c r="N735"/>
      <c r="O735"/>
    </row>
    <row r="736" spans="1:15" s="33" customFormat="1" x14ac:dyDescent="0.3">
      <c r="A736" t="s">
        <v>58</v>
      </c>
      <c r="B736" t="s">
        <v>55</v>
      </c>
      <c r="C736" s="33" t="str">
        <f>VLOOKUP(B736,'FRS geographical categories'!$A$1:$C$46,2,FALSE)</f>
        <v>Predominantly Rural</v>
      </c>
      <c r="D736" s="33" t="str">
        <f>VLOOKUP(B736,'FRS geographical categories'!$A$1:$C$46,3,FALSE)</f>
        <v>Non-metropolitan</v>
      </c>
      <c r="E736" t="s">
        <v>11</v>
      </c>
      <c r="F736">
        <v>2</v>
      </c>
      <c r="G736">
        <v>0</v>
      </c>
      <c r="H736">
        <v>0</v>
      </c>
      <c r="J736"/>
      <c r="K736"/>
      <c r="L736"/>
      <c r="M736"/>
      <c r="N736"/>
      <c r="O736"/>
    </row>
    <row r="737" spans="1:15" s="33" customFormat="1" x14ac:dyDescent="0.3">
      <c r="A737" t="s">
        <v>58</v>
      </c>
      <c r="B737" t="s">
        <v>42</v>
      </c>
      <c r="C737" s="33" t="str">
        <f>VLOOKUP(B737,'FRS geographical categories'!$A$1:$C$46,2,FALSE)</f>
        <v>Predominantly Urban</v>
      </c>
      <c r="D737" s="33" t="str">
        <f>VLOOKUP(B737,'FRS geographical categories'!$A$1:$C$46,3,FALSE)</f>
        <v>Non-metropolitan</v>
      </c>
      <c r="E737" t="s">
        <v>9</v>
      </c>
      <c r="F737">
        <v>1</v>
      </c>
      <c r="G737">
        <v>0</v>
      </c>
      <c r="H737">
        <v>0</v>
      </c>
      <c r="J737"/>
      <c r="K737"/>
      <c r="L737"/>
      <c r="M737"/>
      <c r="N737"/>
      <c r="O737"/>
    </row>
    <row r="738" spans="1:15" s="33" customFormat="1" x14ac:dyDescent="0.3">
      <c r="A738" t="s">
        <v>58</v>
      </c>
      <c r="B738" t="s">
        <v>42</v>
      </c>
      <c r="C738" s="33" t="str">
        <f>VLOOKUP(B738,'FRS geographical categories'!$A$1:$C$46,2,FALSE)</f>
        <v>Predominantly Urban</v>
      </c>
      <c r="D738" s="33" t="str">
        <f>VLOOKUP(B738,'FRS geographical categories'!$A$1:$C$46,3,FALSE)</f>
        <v>Non-metropolitan</v>
      </c>
      <c r="E738" t="s">
        <v>9</v>
      </c>
      <c r="F738">
        <v>2</v>
      </c>
      <c r="G738">
        <v>0</v>
      </c>
      <c r="H738">
        <v>1</v>
      </c>
      <c r="J738"/>
      <c r="K738"/>
      <c r="L738"/>
      <c r="M738"/>
      <c r="N738"/>
      <c r="O738"/>
    </row>
    <row r="739" spans="1:15" s="33" customFormat="1" x14ac:dyDescent="0.3">
      <c r="A739" t="s">
        <v>58</v>
      </c>
      <c r="B739" t="s">
        <v>42</v>
      </c>
      <c r="C739" s="33" t="str">
        <f>VLOOKUP(B739,'FRS geographical categories'!$A$1:$C$46,2,FALSE)</f>
        <v>Predominantly Urban</v>
      </c>
      <c r="D739" s="33" t="str">
        <f>VLOOKUP(B739,'FRS geographical categories'!$A$1:$C$46,3,FALSE)</f>
        <v>Non-metropolitan</v>
      </c>
      <c r="E739" t="s">
        <v>10</v>
      </c>
      <c r="F739">
        <v>5</v>
      </c>
      <c r="G739">
        <v>0</v>
      </c>
      <c r="H739">
        <v>0</v>
      </c>
      <c r="J739"/>
      <c r="K739"/>
      <c r="L739"/>
      <c r="M739"/>
      <c r="N739"/>
      <c r="O739"/>
    </row>
    <row r="740" spans="1:15" s="33" customFormat="1" x14ac:dyDescent="0.3">
      <c r="A740" t="s">
        <v>58</v>
      </c>
      <c r="B740" t="s">
        <v>42</v>
      </c>
      <c r="C740" s="33" t="str">
        <f>VLOOKUP(B740,'FRS geographical categories'!$A$1:$C$46,2,FALSE)</f>
        <v>Predominantly Urban</v>
      </c>
      <c r="D740" s="33" t="str">
        <f>VLOOKUP(B740,'FRS geographical categories'!$A$1:$C$46,3,FALSE)</f>
        <v>Non-metropolitan</v>
      </c>
      <c r="E740" t="s">
        <v>11</v>
      </c>
      <c r="F740">
        <v>16</v>
      </c>
      <c r="G740">
        <v>0</v>
      </c>
      <c r="H740">
        <v>0</v>
      </c>
      <c r="J740"/>
      <c r="K740"/>
      <c r="L740"/>
      <c r="M740"/>
      <c r="N740"/>
      <c r="O740"/>
    </row>
    <row r="741" spans="1:15" s="33" customFormat="1" x14ac:dyDescent="0.3">
      <c r="A741" t="s">
        <v>58</v>
      </c>
      <c r="B741" t="s">
        <v>43</v>
      </c>
      <c r="C741" s="33" t="str">
        <f>VLOOKUP(B741,'FRS geographical categories'!$A$1:$C$46,2,FALSE)</f>
        <v>Predominantly Rural</v>
      </c>
      <c r="D741" s="33" t="str">
        <f>VLOOKUP(B741,'FRS geographical categories'!$A$1:$C$46,3,FALSE)</f>
        <v>Non-metropolitan</v>
      </c>
      <c r="E741" t="s">
        <v>11</v>
      </c>
      <c r="F741">
        <v>2</v>
      </c>
      <c r="G741">
        <v>0</v>
      </c>
      <c r="H741">
        <v>0</v>
      </c>
      <c r="J741"/>
      <c r="K741"/>
      <c r="L741"/>
      <c r="M741"/>
      <c r="N741"/>
      <c r="O741"/>
    </row>
    <row r="742" spans="1:15" s="33" customFormat="1" x14ac:dyDescent="0.3">
      <c r="A742" t="s">
        <v>58</v>
      </c>
      <c r="B742" t="s">
        <v>44</v>
      </c>
      <c r="C742" s="33" t="str">
        <f>VLOOKUP(B742,'FRS geographical categories'!$A$1:$C$46,2,FALSE)</f>
        <v>Predominantly Rural</v>
      </c>
      <c r="D742" s="33" t="str">
        <f>VLOOKUP(B742,'FRS geographical categories'!$A$1:$C$46,3,FALSE)</f>
        <v>Non-metropolitan</v>
      </c>
      <c r="E742" t="s">
        <v>8</v>
      </c>
      <c r="F742">
        <v>3</v>
      </c>
      <c r="G742">
        <v>0</v>
      </c>
      <c r="H742">
        <v>0</v>
      </c>
      <c r="J742"/>
      <c r="K742"/>
      <c r="L742"/>
      <c r="M742"/>
      <c r="N742"/>
      <c r="O742"/>
    </row>
    <row r="743" spans="1:15" s="33" customFormat="1" x14ac:dyDescent="0.3">
      <c r="A743" t="s">
        <v>58</v>
      </c>
      <c r="B743" t="s">
        <v>44</v>
      </c>
      <c r="C743" s="33" t="str">
        <f>VLOOKUP(B743,'FRS geographical categories'!$A$1:$C$46,2,FALSE)</f>
        <v>Predominantly Rural</v>
      </c>
      <c r="D743" s="33" t="str">
        <f>VLOOKUP(B743,'FRS geographical categories'!$A$1:$C$46,3,FALSE)</f>
        <v>Non-metropolitan</v>
      </c>
      <c r="E743" t="s">
        <v>9</v>
      </c>
      <c r="F743">
        <v>1</v>
      </c>
      <c r="G743">
        <v>0</v>
      </c>
      <c r="H743">
        <v>0</v>
      </c>
      <c r="J743"/>
      <c r="K743"/>
      <c r="L743"/>
      <c r="M743"/>
      <c r="N743"/>
      <c r="O743"/>
    </row>
    <row r="744" spans="1:15" s="33" customFormat="1" x14ac:dyDescent="0.3">
      <c r="A744" t="s">
        <v>58</v>
      </c>
      <c r="B744" t="s">
        <v>44</v>
      </c>
      <c r="C744" s="33" t="str">
        <f>VLOOKUP(B744,'FRS geographical categories'!$A$1:$C$46,2,FALSE)</f>
        <v>Predominantly Rural</v>
      </c>
      <c r="D744" s="33" t="str">
        <f>VLOOKUP(B744,'FRS geographical categories'!$A$1:$C$46,3,FALSE)</f>
        <v>Non-metropolitan</v>
      </c>
      <c r="E744" t="s">
        <v>10</v>
      </c>
      <c r="F744">
        <v>1</v>
      </c>
      <c r="G744">
        <v>0</v>
      </c>
      <c r="H744">
        <v>0</v>
      </c>
      <c r="J744"/>
      <c r="K744"/>
      <c r="L744"/>
      <c r="M744"/>
      <c r="N744"/>
      <c r="O744"/>
    </row>
    <row r="745" spans="1:15" s="33" customFormat="1" x14ac:dyDescent="0.3">
      <c r="A745" t="s">
        <v>58</v>
      </c>
      <c r="B745" t="s">
        <v>44</v>
      </c>
      <c r="C745" s="33" t="str">
        <f>VLOOKUP(B745,'FRS geographical categories'!$A$1:$C$46,2,FALSE)</f>
        <v>Predominantly Rural</v>
      </c>
      <c r="D745" s="33" t="str">
        <f>VLOOKUP(B745,'FRS geographical categories'!$A$1:$C$46,3,FALSE)</f>
        <v>Non-metropolitan</v>
      </c>
      <c r="E745" t="s">
        <v>11</v>
      </c>
      <c r="F745">
        <v>11</v>
      </c>
      <c r="G745">
        <v>0</v>
      </c>
      <c r="H745">
        <v>0</v>
      </c>
      <c r="J745"/>
      <c r="K745"/>
      <c r="L745"/>
      <c r="M745"/>
      <c r="N745"/>
      <c r="O745"/>
    </row>
    <row r="746" spans="1:15" s="33" customFormat="1" x14ac:dyDescent="0.3">
      <c r="A746" t="s">
        <v>58</v>
      </c>
      <c r="B746" t="s">
        <v>45</v>
      </c>
      <c r="C746" s="33" t="str">
        <f>VLOOKUP(B746,'FRS geographical categories'!$A$1:$C$46,2,FALSE)</f>
        <v>Predominantly Urban</v>
      </c>
      <c r="D746" s="33" t="str">
        <f>VLOOKUP(B746,'FRS geographical categories'!$A$1:$C$46,3,FALSE)</f>
        <v>Metropolitan</v>
      </c>
      <c r="E746" t="s">
        <v>9</v>
      </c>
      <c r="F746">
        <v>3</v>
      </c>
      <c r="G746">
        <v>0</v>
      </c>
      <c r="H746">
        <v>0</v>
      </c>
      <c r="J746"/>
      <c r="K746"/>
      <c r="L746"/>
      <c r="M746"/>
      <c r="N746"/>
      <c r="O746"/>
    </row>
    <row r="747" spans="1:15" s="33" customFormat="1" x14ac:dyDescent="0.3">
      <c r="A747" t="s">
        <v>58</v>
      </c>
      <c r="B747" t="s">
        <v>45</v>
      </c>
      <c r="C747" s="33" t="str">
        <f>VLOOKUP(B747,'FRS geographical categories'!$A$1:$C$46,2,FALSE)</f>
        <v>Predominantly Urban</v>
      </c>
      <c r="D747" s="33" t="str">
        <f>VLOOKUP(B747,'FRS geographical categories'!$A$1:$C$46,3,FALSE)</f>
        <v>Metropolitan</v>
      </c>
      <c r="E747" t="s">
        <v>10</v>
      </c>
      <c r="F747">
        <v>2</v>
      </c>
      <c r="G747">
        <v>0</v>
      </c>
      <c r="H747">
        <v>0</v>
      </c>
      <c r="J747"/>
      <c r="K747"/>
      <c r="L747"/>
      <c r="M747"/>
      <c r="N747"/>
      <c r="O747"/>
    </row>
    <row r="748" spans="1:15" s="33" customFormat="1" x14ac:dyDescent="0.3">
      <c r="A748" t="s">
        <v>58</v>
      </c>
      <c r="B748" t="s">
        <v>45</v>
      </c>
      <c r="C748" s="33" t="str">
        <f>VLOOKUP(B748,'FRS geographical categories'!$A$1:$C$46,2,FALSE)</f>
        <v>Predominantly Urban</v>
      </c>
      <c r="D748" s="33" t="str">
        <f>VLOOKUP(B748,'FRS geographical categories'!$A$1:$C$46,3,FALSE)</f>
        <v>Metropolitan</v>
      </c>
      <c r="E748" t="s">
        <v>13</v>
      </c>
      <c r="F748">
        <v>1</v>
      </c>
      <c r="G748">
        <v>0</v>
      </c>
      <c r="H748">
        <v>0</v>
      </c>
      <c r="J748"/>
      <c r="K748"/>
      <c r="L748"/>
      <c r="M748"/>
      <c r="N748"/>
      <c r="O748"/>
    </row>
    <row r="749" spans="1:15" s="33" customFormat="1" x14ac:dyDescent="0.3">
      <c r="A749" t="s">
        <v>58</v>
      </c>
      <c r="B749" t="s">
        <v>45</v>
      </c>
      <c r="C749" s="33" t="str">
        <f>VLOOKUP(B749,'FRS geographical categories'!$A$1:$C$46,2,FALSE)</f>
        <v>Predominantly Urban</v>
      </c>
      <c r="D749" s="33" t="str">
        <f>VLOOKUP(B749,'FRS geographical categories'!$A$1:$C$46,3,FALSE)</f>
        <v>Metropolitan</v>
      </c>
      <c r="E749" t="s">
        <v>11</v>
      </c>
      <c r="F749">
        <v>11</v>
      </c>
      <c r="G749">
        <v>0</v>
      </c>
      <c r="H749">
        <v>0</v>
      </c>
      <c r="J749"/>
      <c r="K749"/>
      <c r="L749"/>
      <c r="M749"/>
      <c r="N749"/>
      <c r="O749"/>
    </row>
    <row r="750" spans="1:15" s="33" customFormat="1" x14ac:dyDescent="0.3">
      <c r="A750" t="s">
        <v>58</v>
      </c>
      <c r="B750" t="s">
        <v>46</v>
      </c>
      <c r="C750" s="33" t="str">
        <f>VLOOKUP(B750,'FRS geographical categories'!$A$1:$C$46,2,FALSE)</f>
        <v>Significantly Rural</v>
      </c>
      <c r="D750" s="33" t="str">
        <f>VLOOKUP(B750,'FRS geographical categories'!$A$1:$C$46,3,FALSE)</f>
        <v>Non-metropolitan</v>
      </c>
      <c r="E750" t="s">
        <v>9</v>
      </c>
      <c r="F750">
        <v>3</v>
      </c>
      <c r="G750">
        <v>0</v>
      </c>
      <c r="H750">
        <v>0</v>
      </c>
      <c r="J750"/>
      <c r="K750"/>
      <c r="L750"/>
      <c r="M750"/>
      <c r="N750"/>
      <c r="O750"/>
    </row>
    <row r="751" spans="1:15" s="33" customFormat="1" x14ac:dyDescent="0.3">
      <c r="A751" t="s">
        <v>58</v>
      </c>
      <c r="B751" t="s">
        <v>46</v>
      </c>
      <c r="C751" s="33" t="str">
        <f>VLOOKUP(B751,'FRS geographical categories'!$A$1:$C$46,2,FALSE)</f>
        <v>Significantly Rural</v>
      </c>
      <c r="D751" s="33" t="str">
        <f>VLOOKUP(B751,'FRS geographical categories'!$A$1:$C$46,3,FALSE)</f>
        <v>Non-metropolitan</v>
      </c>
      <c r="E751" t="s">
        <v>10</v>
      </c>
      <c r="F751">
        <v>3</v>
      </c>
      <c r="G751">
        <v>0</v>
      </c>
      <c r="H751">
        <v>0</v>
      </c>
      <c r="J751"/>
      <c r="K751"/>
      <c r="L751"/>
      <c r="M751"/>
      <c r="N751"/>
      <c r="O751"/>
    </row>
    <row r="752" spans="1:15" s="33" customFormat="1" x14ac:dyDescent="0.3">
      <c r="A752" t="s">
        <v>58</v>
      </c>
      <c r="B752" t="s">
        <v>46</v>
      </c>
      <c r="C752" s="33" t="str">
        <f>VLOOKUP(B752,'FRS geographical categories'!$A$1:$C$46,2,FALSE)</f>
        <v>Significantly Rural</v>
      </c>
      <c r="D752" s="33" t="str">
        <f>VLOOKUP(B752,'FRS geographical categories'!$A$1:$C$46,3,FALSE)</f>
        <v>Non-metropolitan</v>
      </c>
      <c r="E752" t="s">
        <v>11</v>
      </c>
      <c r="F752">
        <v>12</v>
      </c>
      <c r="G752">
        <v>0</v>
      </c>
      <c r="H752">
        <v>0</v>
      </c>
      <c r="J752"/>
      <c r="K752"/>
      <c r="L752"/>
      <c r="M752"/>
      <c r="N752"/>
      <c r="O752"/>
    </row>
    <row r="753" spans="1:15" s="33" customFormat="1" x14ac:dyDescent="0.3">
      <c r="A753" t="s">
        <v>58</v>
      </c>
      <c r="B753" t="s">
        <v>47</v>
      </c>
      <c r="C753" s="33" t="str">
        <f>VLOOKUP(B753,'FRS geographical categories'!$A$1:$C$46,2,FALSE)</f>
        <v>Predominantly Rural</v>
      </c>
      <c r="D753" s="33" t="str">
        <f>VLOOKUP(B753,'FRS geographical categories'!$A$1:$C$46,3,FALSE)</f>
        <v>Non-metropolitan</v>
      </c>
      <c r="E753" t="s">
        <v>10</v>
      </c>
      <c r="F753">
        <v>1</v>
      </c>
      <c r="G753">
        <v>0</v>
      </c>
      <c r="H753">
        <v>0</v>
      </c>
      <c r="J753"/>
      <c r="K753"/>
      <c r="L753"/>
      <c r="M753"/>
      <c r="N753"/>
      <c r="O753"/>
    </row>
    <row r="754" spans="1:15" s="33" customFormat="1" x14ac:dyDescent="0.3">
      <c r="A754" t="s">
        <v>58</v>
      </c>
      <c r="B754" t="s">
        <v>47</v>
      </c>
      <c r="C754" s="33" t="str">
        <f>VLOOKUP(B754,'FRS geographical categories'!$A$1:$C$46,2,FALSE)</f>
        <v>Predominantly Rural</v>
      </c>
      <c r="D754" s="33" t="str">
        <f>VLOOKUP(B754,'FRS geographical categories'!$A$1:$C$46,3,FALSE)</f>
        <v>Non-metropolitan</v>
      </c>
      <c r="E754" t="s">
        <v>11</v>
      </c>
      <c r="F754">
        <v>2</v>
      </c>
      <c r="G754">
        <v>0</v>
      </c>
      <c r="H754">
        <v>0</v>
      </c>
      <c r="J754"/>
      <c r="K754"/>
      <c r="L754"/>
      <c r="M754"/>
      <c r="N754"/>
      <c r="O754"/>
    </row>
    <row r="755" spans="1:15" s="33" customFormat="1" x14ac:dyDescent="0.3">
      <c r="A755" t="s">
        <v>58</v>
      </c>
      <c r="B755" t="s">
        <v>48</v>
      </c>
      <c r="C755" s="33" t="str">
        <f>VLOOKUP(B755,'FRS geographical categories'!$A$1:$C$46,2,FALSE)</f>
        <v>Predominantly Urban</v>
      </c>
      <c r="D755" s="33" t="str">
        <f>VLOOKUP(B755,'FRS geographical categories'!$A$1:$C$46,3,FALSE)</f>
        <v>Non-metropolitan</v>
      </c>
      <c r="E755" t="s">
        <v>8</v>
      </c>
      <c r="F755">
        <v>1</v>
      </c>
      <c r="G755">
        <v>0</v>
      </c>
      <c r="H755">
        <v>0</v>
      </c>
      <c r="J755"/>
      <c r="K755"/>
      <c r="L755"/>
      <c r="M755"/>
      <c r="N755"/>
      <c r="O755"/>
    </row>
    <row r="756" spans="1:15" s="33" customFormat="1" x14ac:dyDescent="0.3">
      <c r="A756" t="s">
        <v>58</v>
      </c>
      <c r="B756" t="s">
        <v>48</v>
      </c>
      <c r="C756" s="33" t="str">
        <f>VLOOKUP(B756,'FRS geographical categories'!$A$1:$C$46,2,FALSE)</f>
        <v>Predominantly Urban</v>
      </c>
      <c r="D756" s="33" t="str">
        <f>VLOOKUP(B756,'FRS geographical categories'!$A$1:$C$46,3,FALSE)</f>
        <v>Non-metropolitan</v>
      </c>
      <c r="E756" t="s">
        <v>9</v>
      </c>
      <c r="F756">
        <v>2</v>
      </c>
      <c r="G756">
        <v>0</v>
      </c>
      <c r="H756">
        <v>0</v>
      </c>
      <c r="J756"/>
      <c r="K756"/>
      <c r="L756"/>
      <c r="M756"/>
      <c r="N756"/>
      <c r="O756"/>
    </row>
    <row r="757" spans="1:15" s="33" customFormat="1" x14ac:dyDescent="0.3">
      <c r="A757" t="s">
        <v>58</v>
      </c>
      <c r="B757" t="s">
        <v>48</v>
      </c>
      <c r="C757" s="33" t="str">
        <f>VLOOKUP(B757,'FRS geographical categories'!$A$1:$C$46,2,FALSE)</f>
        <v>Predominantly Urban</v>
      </c>
      <c r="D757" s="33" t="str">
        <f>VLOOKUP(B757,'FRS geographical categories'!$A$1:$C$46,3,FALSE)</f>
        <v>Non-metropolitan</v>
      </c>
      <c r="E757" t="s">
        <v>10</v>
      </c>
      <c r="F757">
        <v>1</v>
      </c>
      <c r="G757">
        <v>0</v>
      </c>
      <c r="H757">
        <v>0</v>
      </c>
      <c r="J757"/>
      <c r="K757"/>
      <c r="L757"/>
      <c r="M757"/>
      <c r="N757"/>
      <c r="O757"/>
    </row>
    <row r="758" spans="1:15" s="33" customFormat="1" x14ac:dyDescent="0.3">
      <c r="A758" t="s">
        <v>58</v>
      </c>
      <c r="B758" t="s">
        <v>48</v>
      </c>
      <c r="C758" s="33" t="str">
        <f>VLOOKUP(B758,'FRS geographical categories'!$A$1:$C$46,2,FALSE)</f>
        <v>Predominantly Urban</v>
      </c>
      <c r="D758" s="33" t="str">
        <f>VLOOKUP(B758,'FRS geographical categories'!$A$1:$C$46,3,FALSE)</f>
        <v>Non-metropolitan</v>
      </c>
      <c r="E758" t="s">
        <v>11</v>
      </c>
      <c r="F758">
        <v>6</v>
      </c>
      <c r="G758">
        <v>0</v>
      </c>
      <c r="H758">
        <v>0</v>
      </c>
      <c r="J758"/>
      <c r="K758"/>
      <c r="L758"/>
      <c r="M758"/>
      <c r="N758"/>
      <c r="O758"/>
    </row>
    <row r="759" spans="1:15" s="33" customFormat="1" x14ac:dyDescent="0.3">
      <c r="A759" t="s">
        <v>58</v>
      </c>
      <c r="B759" t="s">
        <v>49</v>
      </c>
      <c r="C759" s="33" t="str">
        <f>VLOOKUP(B759,'FRS geographical categories'!$A$1:$C$46,2,FALSE)</f>
        <v>Predominantly Urban</v>
      </c>
      <c r="D759" s="33" t="str">
        <f>VLOOKUP(B759,'FRS geographical categories'!$A$1:$C$46,3,FALSE)</f>
        <v>Metropolitan</v>
      </c>
      <c r="E759" t="s">
        <v>8</v>
      </c>
      <c r="F759">
        <v>2</v>
      </c>
      <c r="G759">
        <v>0</v>
      </c>
      <c r="H759">
        <v>0</v>
      </c>
      <c r="J759"/>
      <c r="K759"/>
      <c r="L759"/>
      <c r="M759"/>
      <c r="N759"/>
      <c r="O759"/>
    </row>
    <row r="760" spans="1:15" s="33" customFormat="1" x14ac:dyDescent="0.3">
      <c r="A760" t="s">
        <v>58</v>
      </c>
      <c r="B760" t="s">
        <v>49</v>
      </c>
      <c r="C760" s="33" t="str">
        <f>VLOOKUP(B760,'FRS geographical categories'!$A$1:$C$46,2,FALSE)</f>
        <v>Predominantly Urban</v>
      </c>
      <c r="D760" s="33" t="str">
        <f>VLOOKUP(B760,'FRS geographical categories'!$A$1:$C$46,3,FALSE)</f>
        <v>Metropolitan</v>
      </c>
      <c r="E760" t="s">
        <v>9</v>
      </c>
      <c r="F760">
        <v>8</v>
      </c>
      <c r="G760">
        <v>0</v>
      </c>
      <c r="H760">
        <v>0</v>
      </c>
      <c r="J760"/>
      <c r="K760"/>
      <c r="L760"/>
      <c r="M760"/>
      <c r="N760"/>
      <c r="O760"/>
    </row>
    <row r="761" spans="1:15" s="33" customFormat="1" x14ac:dyDescent="0.3">
      <c r="A761" t="s">
        <v>58</v>
      </c>
      <c r="B761" t="s">
        <v>49</v>
      </c>
      <c r="C761" s="33" t="str">
        <f>VLOOKUP(B761,'FRS geographical categories'!$A$1:$C$46,2,FALSE)</f>
        <v>Predominantly Urban</v>
      </c>
      <c r="D761" s="33" t="str">
        <f>VLOOKUP(B761,'FRS geographical categories'!$A$1:$C$46,3,FALSE)</f>
        <v>Metropolitan</v>
      </c>
      <c r="E761" t="s">
        <v>10</v>
      </c>
      <c r="F761">
        <v>1</v>
      </c>
      <c r="G761">
        <v>0</v>
      </c>
      <c r="H761">
        <v>0</v>
      </c>
      <c r="J761"/>
      <c r="K761"/>
      <c r="L761"/>
      <c r="M761"/>
      <c r="N761"/>
      <c r="O761"/>
    </row>
    <row r="762" spans="1:15" s="33" customFormat="1" x14ac:dyDescent="0.3">
      <c r="A762" t="s">
        <v>58</v>
      </c>
      <c r="B762" t="s">
        <v>49</v>
      </c>
      <c r="C762" s="33" t="str">
        <f>VLOOKUP(B762,'FRS geographical categories'!$A$1:$C$46,2,FALSE)</f>
        <v>Predominantly Urban</v>
      </c>
      <c r="D762" s="33" t="str">
        <f>VLOOKUP(B762,'FRS geographical categories'!$A$1:$C$46,3,FALSE)</f>
        <v>Metropolitan</v>
      </c>
      <c r="E762" t="s">
        <v>11</v>
      </c>
      <c r="F762">
        <v>10</v>
      </c>
      <c r="G762">
        <v>0</v>
      </c>
      <c r="H762">
        <v>0</v>
      </c>
      <c r="J762"/>
      <c r="K762"/>
      <c r="L762"/>
      <c r="M762"/>
      <c r="N762"/>
      <c r="O762"/>
    </row>
    <row r="763" spans="1:15" s="33" customFormat="1" x14ac:dyDescent="0.3">
      <c r="A763" t="s">
        <v>58</v>
      </c>
      <c r="B763" t="s">
        <v>50</v>
      </c>
      <c r="C763" s="33" t="str">
        <f>VLOOKUP(B763,'FRS geographical categories'!$A$1:$C$46,2,FALSE)</f>
        <v>Significantly Rural</v>
      </c>
      <c r="D763" s="33" t="str">
        <f>VLOOKUP(B763,'FRS geographical categories'!$A$1:$C$46,3,FALSE)</f>
        <v>Non-metropolitan</v>
      </c>
      <c r="E763" t="s">
        <v>10</v>
      </c>
      <c r="F763">
        <v>1</v>
      </c>
      <c r="G763">
        <v>0</v>
      </c>
      <c r="H763">
        <v>0</v>
      </c>
      <c r="J763"/>
      <c r="K763"/>
      <c r="L763"/>
      <c r="M763"/>
      <c r="N763"/>
      <c r="O763"/>
    </row>
    <row r="764" spans="1:15" s="33" customFormat="1" x14ac:dyDescent="0.3">
      <c r="A764" t="s">
        <v>58</v>
      </c>
      <c r="B764" t="s">
        <v>50</v>
      </c>
      <c r="C764" s="33" t="str">
        <f>VLOOKUP(B764,'FRS geographical categories'!$A$1:$C$46,2,FALSE)</f>
        <v>Significantly Rural</v>
      </c>
      <c r="D764" s="33" t="str">
        <f>VLOOKUP(B764,'FRS geographical categories'!$A$1:$C$46,3,FALSE)</f>
        <v>Non-metropolitan</v>
      </c>
      <c r="E764" t="s">
        <v>11</v>
      </c>
      <c r="F764">
        <v>3</v>
      </c>
      <c r="G764">
        <v>0</v>
      </c>
      <c r="H764">
        <v>0</v>
      </c>
      <c r="J764"/>
      <c r="K764"/>
      <c r="L764"/>
      <c r="M764"/>
      <c r="N764"/>
      <c r="O764"/>
    </row>
    <row r="765" spans="1:15" s="33" customFormat="1" x14ac:dyDescent="0.3">
      <c r="A765" t="s">
        <v>58</v>
      </c>
      <c r="B765" t="s">
        <v>51</v>
      </c>
      <c r="C765" s="33" t="str">
        <f>VLOOKUP(B765,'FRS geographical categories'!$A$1:$C$46,2,FALSE)</f>
        <v>Predominantly Urban</v>
      </c>
      <c r="D765" s="33" t="str">
        <f>VLOOKUP(B765,'FRS geographical categories'!$A$1:$C$46,3,FALSE)</f>
        <v>Metropolitan</v>
      </c>
      <c r="E765" t="s">
        <v>8</v>
      </c>
      <c r="F765">
        <v>7</v>
      </c>
      <c r="G765">
        <v>0</v>
      </c>
      <c r="H765">
        <v>0</v>
      </c>
      <c r="J765"/>
      <c r="K765"/>
      <c r="L765"/>
      <c r="M765"/>
      <c r="N765"/>
      <c r="O765"/>
    </row>
    <row r="766" spans="1:15" s="33" customFormat="1" x14ac:dyDescent="0.3">
      <c r="A766" t="s">
        <v>58</v>
      </c>
      <c r="B766" t="s">
        <v>51</v>
      </c>
      <c r="C766" s="33" t="str">
        <f>VLOOKUP(B766,'FRS geographical categories'!$A$1:$C$46,2,FALSE)</f>
        <v>Predominantly Urban</v>
      </c>
      <c r="D766" s="33" t="str">
        <f>VLOOKUP(B766,'FRS geographical categories'!$A$1:$C$46,3,FALSE)</f>
        <v>Metropolitan</v>
      </c>
      <c r="E766" t="s">
        <v>9</v>
      </c>
      <c r="F766">
        <v>3</v>
      </c>
      <c r="G766">
        <v>0</v>
      </c>
      <c r="H766">
        <v>0</v>
      </c>
      <c r="J766"/>
      <c r="K766"/>
      <c r="L766"/>
      <c r="M766"/>
      <c r="N766"/>
      <c r="O766"/>
    </row>
    <row r="767" spans="1:15" s="33" customFormat="1" x14ac:dyDescent="0.3">
      <c r="A767" t="s">
        <v>58</v>
      </c>
      <c r="B767" t="s">
        <v>51</v>
      </c>
      <c r="C767" s="33" t="str">
        <f>VLOOKUP(B767,'FRS geographical categories'!$A$1:$C$46,2,FALSE)</f>
        <v>Predominantly Urban</v>
      </c>
      <c r="D767" s="33" t="str">
        <f>VLOOKUP(B767,'FRS geographical categories'!$A$1:$C$46,3,FALSE)</f>
        <v>Metropolitan</v>
      </c>
      <c r="E767" t="s">
        <v>10</v>
      </c>
      <c r="F767">
        <v>7</v>
      </c>
      <c r="G767">
        <v>0</v>
      </c>
      <c r="H767">
        <v>0</v>
      </c>
      <c r="J767"/>
      <c r="K767"/>
      <c r="L767"/>
      <c r="M767"/>
      <c r="N767"/>
      <c r="O767"/>
    </row>
    <row r="768" spans="1:15" s="33" customFormat="1" x14ac:dyDescent="0.3">
      <c r="A768" t="s">
        <v>58</v>
      </c>
      <c r="B768" t="s">
        <v>51</v>
      </c>
      <c r="C768" s="33" t="str">
        <f>VLOOKUP(B768,'FRS geographical categories'!$A$1:$C$46,2,FALSE)</f>
        <v>Predominantly Urban</v>
      </c>
      <c r="D768" s="33" t="str">
        <f>VLOOKUP(B768,'FRS geographical categories'!$A$1:$C$46,3,FALSE)</f>
        <v>Metropolitan</v>
      </c>
      <c r="E768" t="s">
        <v>13</v>
      </c>
      <c r="F768">
        <v>4</v>
      </c>
      <c r="G768">
        <v>0</v>
      </c>
      <c r="H768">
        <v>0</v>
      </c>
      <c r="J768"/>
      <c r="K768"/>
      <c r="L768"/>
      <c r="M768"/>
      <c r="N768"/>
      <c r="O768"/>
    </row>
    <row r="769" spans="1:15" s="33" customFormat="1" x14ac:dyDescent="0.3">
      <c r="A769" t="s">
        <v>58</v>
      </c>
      <c r="B769" t="s">
        <v>51</v>
      </c>
      <c r="C769" s="33" t="str">
        <f>VLOOKUP(B769,'FRS geographical categories'!$A$1:$C$46,2,FALSE)</f>
        <v>Predominantly Urban</v>
      </c>
      <c r="D769" s="33" t="str">
        <f>VLOOKUP(B769,'FRS geographical categories'!$A$1:$C$46,3,FALSE)</f>
        <v>Metropolitan</v>
      </c>
      <c r="E769" t="s">
        <v>13</v>
      </c>
      <c r="F769">
        <v>1</v>
      </c>
      <c r="G769">
        <v>0</v>
      </c>
      <c r="H769">
        <v>1</v>
      </c>
      <c r="J769"/>
      <c r="K769"/>
      <c r="L769"/>
      <c r="M769"/>
      <c r="N769"/>
      <c r="O769"/>
    </row>
    <row r="770" spans="1:15" s="33" customFormat="1" x14ac:dyDescent="0.3">
      <c r="A770" t="s">
        <v>58</v>
      </c>
      <c r="B770" t="s">
        <v>51</v>
      </c>
      <c r="C770" s="33" t="str">
        <f>VLOOKUP(B770,'FRS geographical categories'!$A$1:$C$46,2,FALSE)</f>
        <v>Predominantly Urban</v>
      </c>
      <c r="D770" s="33" t="str">
        <f>VLOOKUP(B770,'FRS geographical categories'!$A$1:$C$46,3,FALSE)</f>
        <v>Metropolitan</v>
      </c>
      <c r="E770" t="s">
        <v>11</v>
      </c>
      <c r="F770">
        <v>43</v>
      </c>
      <c r="G770">
        <v>0</v>
      </c>
      <c r="H770">
        <v>0</v>
      </c>
      <c r="J770"/>
      <c r="K770"/>
      <c r="L770"/>
      <c r="M770"/>
      <c r="N770"/>
      <c r="O770"/>
    </row>
    <row r="771" spans="1:15" s="33" customFormat="1" x14ac:dyDescent="0.3">
      <c r="A771" t="s">
        <v>58</v>
      </c>
      <c r="B771" t="s">
        <v>52</v>
      </c>
      <c r="C771" s="33" t="str">
        <f>VLOOKUP(B771,'FRS geographical categories'!$A$1:$C$46,2,FALSE)</f>
        <v>Significantly Rural</v>
      </c>
      <c r="D771" s="33" t="str">
        <f>VLOOKUP(B771,'FRS geographical categories'!$A$1:$C$46,3,FALSE)</f>
        <v>Non-metropolitan</v>
      </c>
      <c r="E771" t="s">
        <v>9</v>
      </c>
      <c r="F771">
        <v>1</v>
      </c>
      <c r="G771">
        <v>0</v>
      </c>
      <c r="H771">
        <v>0</v>
      </c>
      <c r="J771"/>
      <c r="K771"/>
      <c r="L771"/>
      <c r="M771"/>
      <c r="N771"/>
      <c r="O771"/>
    </row>
    <row r="772" spans="1:15" s="33" customFormat="1" x14ac:dyDescent="0.3">
      <c r="A772" t="s">
        <v>58</v>
      </c>
      <c r="B772" t="s">
        <v>52</v>
      </c>
      <c r="C772" s="33" t="str">
        <f>VLOOKUP(B772,'FRS geographical categories'!$A$1:$C$46,2,FALSE)</f>
        <v>Significantly Rural</v>
      </c>
      <c r="D772" s="33" t="str">
        <f>VLOOKUP(B772,'FRS geographical categories'!$A$1:$C$46,3,FALSE)</f>
        <v>Non-metropolitan</v>
      </c>
      <c r="E772" t="s">
        <v>13</v>
      </c>
      <c r="F772">
        <v>1</v>
      </c>
      <c r="G772">
        <v>0</v>
      </c>
      <c r="H772">
        <v>1</v>
      </c>
      <c r="J772"/>
      <c r="K772"/>
      <c r="L772"/>
      <c r="M772"/>
      <c r="N772"/>
      <c r="O772"/>
    </row>
    <row r="773" spans="1:15" s="33" customFormat="1" x14ac:dyDescent="0.3">
      <c r="A773" t="s">
        <v>58</v>
      </c>
      <c r="B773" t="s">
        <v>53</v>
      </c>
      <c r="C773" s="33" t="str">
        <f>VLOOKUP(B773,'FRS geographical categories'!$A$1:$C$46,2,FALSE)</f>
        <v>Predominantly Urban</v>
      </c>
      <c r="D773" s="33" t="str">
        <f>VLOOKUP(B773,'FRS geographical categories'!$A$1:$C$46,3,FALSE)</f>
        <v>Metropolitan</v>
      </c>
      <c r="E773" t="s">
        <v>9</v>
      </c>
      <c r="F773">
        <v>41</v>
      </c>
      <c r="G773">
        <v>0</v>
      </c>
      <c r="H773">
        <v>0</v>
      </c>
      <c r="J773"/>
      <c r="K773"/>
      <c r="L773"/>
      <c r="M773"/>
      <c r="N773"/>
      <c r="O773"/>
    </row>
    <row r="774" spans="1:15" s="33" customFormat="1" x14ac:dyDescent="0.3">
      <c r="A774" t="s">
        <v>58</v>
      </c>
      <c r="B774" t="s">
        <v>53</v>
      </c>
      <c r="C774" s="33" t="str">
        <f>VLOOKUP(B774,'FRS geographical categories'!$A$1:$C$46,2,FALSE)</f>
        <v>Predominantly Urban</v>
      </c>
      <c r="D774" s="33" t="str">
        <f>VLOOKUP(B774,'FRS geographical categories'!$A$1:$C$46,3,FALSE)</f>
        <v>Metropolitan</v>
      </c>
      <c r="E774" t="s">
        <v>10</v>
      </c>
      <c r="F774">
        <v>1</v>
      </c>
      <c r="G774">
        <v>0</v>
      </c>
      <c r="H774">
        <v>0</v>
      </c>
      <c r="J774"/>
      <c r="K774"/>
      <c r="L774"/>
      <c r="M774"/>
      <c r="N774"/>
      <c r="O774"/>
    </row>
    <row r="775" spans="1:15" s="33" customFormat="1" x14ac:dyDescent="0.3">
      <c r="A775" t="s">
        <v>58</v>
      </c>
      <c r="B775" t="s">
        <v>53</v>
      </c>
      <c r="C775" s="33" t="str">
        <f>VLOOKUP(B775,'FRS geographical categories'!$A$1:$C$46,2,FALSE)</f>
        <v>Predominantly Urban</v>
      </c>
      <c r="D775" s="33" t="str">
        <f>VLOOKUP(B775,'FRS geographical categories'!$A$1:$C$46,3,FALSE)</f>
        <v>Metropolitan</v>
      </c>
      <c r="E775" t="s">
        <v>13</v>
      </c>
      <c r="F775">
        <v>1</v>
      </c>
      <c r="G775">
        <v>0</v>
      </c>
      <c r="H775">
        <v>0</v>
      </c>
      <c r="J775"/>
      <c r="K775"/>
      <c r="L775"/>
      <c r="M775"/>
      <c r="N775"/>
      <c r="O775"/>
    </row>
    <row r="776" spans="1:15" s="33" customFormat="1" x14ac:dyDescent="0.3">
      <c r="A776" t="s">
        <v>58</v>
      </c>
      <c r="B776" t="s">
        <v>53</v>
      </c>
      <c r="C776" s="33" t="str">
        <f>VLOOKUP(B776,'FRS geographical categories'!$A$1:$C$46,2,FALSE)</f>
        <v>Predominantly Urban</v>
      </c>
      <c r="D776" s="33" t="str">
        <f>VLOOKUP(B776,'FRS geographical categories'!$A$1:$C$46,3,FALSE)</f>
        <v>Metropolitan</v>
      </c>
      <c r="E776" t="s">
        <v>13</v>
      </c>
      <c r="F776">
        <v>1</v>
      </c>
      <c r="G776">
        <v>0</v>
      </c>
      <c r="H776">
        <v>1</v>
      </c>
      <c r="J776"/>
      <c r="K776"/>
      <c r="L776"/>
      <c r="M776"/>
      <c r="N776"/>
      <c r="O776"/>
    </row>
    <row r="777" spans="1:15" s="33" customFormat="1" x14ac:dyDescent="0.3">
      <c r="A777" t="s">
        <v>58</v>
      </c>
      <c r="B777" t="s">
        <v>53</v>
      </c>
      <c r="C777" s="33" t="str">
        <f>VLOOKUP(B777,'FRS geographical categories'!$A$1:$C$46,2,FALSE)</f>
        <v>Predominantly Urban</v>
      </c>
      <c r="D777" s="33" t="str">
        <f>VLOOKUP(B777,'FRS geographical categories'!$A$1:$C$46,3,FALSE)</f>
        <v>Metropolitan</v>
      </c>
      <c r="E777" t="s">
        <v>11</v>
      </c>
      <c r="F777">
        <v>19</v>
      </c>
      <c r="G777">
        <v>0</v>
      </c>
      <c r="H777">
        <v>0</v>
      </c>
      <c r="J777"/>
      <c r="K777"/>
      <c r="L777"/>
      <c r="M777"/>
      <c r="N777"/>
      <c r="O777"/>
    </row>
    <row r="778" spans="1:15" s="33" customFormat="1" x14ac:dyDescent="0.3">
      <c r="A778" t="s">
        <v>58</v>
      </c>
      <c r="B778" t="s">
        <v>101</v>
      </c>
      <c r="C778" s="33" t="e">
        <f>VLOOKUP(B778,'FRS geographical categories'!$A$1:$C$46,2,FALSE)</f>
        <v>#N/A</v>
      </c>
      <c r="D778" s="33" t="e">
        <f>VLOOKUP(B778,'FRS geographical categories'!$A$1:$C$46,3,FALSE)</f>
        <v>#N/A</v>
      </c>
      <c r="E778" t="s">
        <v>9</v>
      </c>
      <c r="F778">
        <v>1</v>
      </c>
      <c r="G778">
        <v>0</v>
      </c>
      <c r="H778">
        <v>0</v>
      </c>
      <c r="J778"/>
      <c r="K778"/>
      <c r="L778"/>
      <c r="M778"/>
      <c r="N778"/>
      <c r="O778"/>
    </row>
    <row r="779" spans="1:15" s="33" customFormat="1" x14ac:dyDescent="0.3">
      <c r="A779" t="s">
        <v>58</v>
      </c>
      <c r="B779" t="s">
        <v>101</v>
      </c>
      <c r="C779" s="33" t="e">
        <f>VLOOKUP(B779,'FRS geographical categories'!$A$1:$C$46,2,FALSE)</f>
        <v>#N/A</v>
      </c>
      <c r="D779" s="33" t="e">
        <f>VLOOKUP(B779,'FRS geographical categories'!$A$1:$C$46,3,FALSE)</f>
        <v>#N/A</v>
      </c>
      <c r="E779" t="s">
        <v>13</v>
      </c>
      <c r="F779">
        <v>2</v>
      </c>
      <c r="G779">
        <v>0</v>
      </c>
      <c r="H779">
        <v>0</v>
      </c>
      <c r="J779"/>
      <c r="K779"/>
      <c r="L779"/>
      <c r="M779"/>
      <c r="N779"/>
      <c r="O779"/>
    </row>
    <row r="780" spans="1:15" s="33" customFormat="1" x14ac:dyDescent="0.3">
      <c r="A780" t="s">
        <v>58</v>
      </c>
      <c r="B780" t="s">
        <v>101</v>
      </c>
      <c r="C780" s="33" t="e">
        <f>VLOOKUP(B780,'FRS geographical categories'!$A$1:$C$46,2,FALSE)</f>
        <v>#N/A</v>
      </c>
      <c r="D780" s="33" t="e">
        <f>VLOOKUP(B780,'FRS geographical categories'!$A$1:$C$46,3,FALSE)</f>
        <v>#N/A</v>
      </c>
      <c r="E780" t="s">
        <v>11</v>
      </c>
      <c r="F780">
        <v>2</v>
      </c>
      <c r="G780">
        <v>0</v>
      </c>
      <c r="H780">
        <v>0</v>
      </c>
      <c r="J780"/>
      <c r="K780"/>
      <c r="L780"/>
      <c r="M780"/>
      <c r="N780"/>
      <c r="O780"/>
    </row>
    <row r="781" spans="1:15" s="33" customFormat="1" x14ac:dyDescent="0.3">
      <c r="A781" t="s">
        <v>59</v>
      </c>
      <c r="B781" t="s">
        <v>7</v>
      </c>
      <c r="C781" s="33" t="str">
        <f>VLOOKUP(B781,'FRS geographical categories'!$A$1:$C$46,2,FALSE)</f>
        <v>Predominantly Urban</v>
      </c>
      <c r="D781" s="33" t="str">
        <f>VLOOKUP(B781,'FRS geographical categories'!$A$1:$C$46,3,FALSE)</f>
        <v>Non-metropolitan</v>
      </c>
      <c r="E781" t="s">
        <v>9</v>
      </c>
      <c r="F781">
        <v>2</v>
      </c>
      <c r="G781">
        <v>0</v>
      </c>
      <c r="H781">
        <v>0</v>
      </c>
      <c r="J781"/>
      <c r="K781"/>
      <c r="L781"/>
      <c r="M781"/>
      <c r="N781"/>
      <c r="O781"/>
    </row>
    <row r="782" spans="1:15" s="33" customFormat="1" x14ac:dyDescent="0.3">
      <c r="A782" t="s">
        <v>59</v>
      </c>
      <c r="B782" t="s">
        <v>7</v>
      </c>
      <c r="C782" s="33" t="str">
        <f>VLOOKUP(B782,'FRS geographical categories'!$A$1:$C$46,2,FALSE)</f>
        <v>Predominantly Urban</v>
      </c>
      <c r="D782" s="33" t="str">
        <f>VLOOKUP(B782,'FRS geographical categories'!$A$1:$C$46,3,FALSE)</f>
        <v>Non-metropolitan</v>
      </c>
      <c r="E782" t="s">
        <v>10</v>
      </c>
      <c r="F782">
        <v>1</v>
      </c>
      <c r="G782">
        <v>0</v>
      </c>
      <c r="H782">
        <v>0</v>
      </c>
      <c r="J782"/>
      <c r="K782"/>
      <c r="L782"/>
      <c r="M782"/>
      <c r="N782"/>
      <c r="O782"/>
    </row>
    <row r="783" spans="1:15" s="33" customFormat="1" x14ac:dyDescent="0.3">
      <c r="A783" t="s">
        <v>59</v>
      </c>
      <c r="B783" t="s">
        <v>7</v>
      </c>
      <c r="C783" s="33" t="str">
        <f>VLOOKUP(B783,'FRS geographical categories'!$A$1:$C$46,2,FALSE)</f>
        <v>Predominantly Urban</v>
      </c>
      <c r="D783" s="33" t="str">
        <f>VLOOKUP(B783,'FRS geographical categories'!$A$1:$C$46,3,FALSE)</f>
        <v>Non-metropolitan</v>
      </c>
      <c r="E783" t="s">
        <v>13</v>
      </c>
      <c r="F783">
        <v>1</v>
      </c>
      <c r="G783">
        <v>0</v>
      </c>
      <c r="H783">
        <v>0</v>
      </c>
      <c r="J783"/>
      <c r="K783"/>
      <c r="L783"/>
      <c r="M783"/>
      <c r="N783"/>
      <c r="O783"/>
    </row>
    <row r="784" spans="1:15" s="33" customFormat="1" x14ac:dyDescent="0.3">
      <c r="A784" t="s">
        <v>59</v>
      </c>
      <c r="B784" t="s">
        <v>7</v>
      </c>
      <c r="C784" s="33" t="str">
        <f>VLOOKUP(B784,'FRS geographical categories'!$A$1:$C$46,2,FALSE)</f>
        <v>Predominantly Urban</v>
      </c>
      <c r="D784" s="33" t="str">
        <f>VLOOKUP(B784,'FRS geographical categories'!$A$1:$C$46,3,FALSE)</f>
        <v>Non-metropolitan</v>
      </c>
      <c r="E784" t="s">
        <v>11</v>
      </c>
      <c r="F784">
        <v>1</v>
      </c>
      <c r="G784">
        <v>0</v>
      </c>
      <c r="H784">
        <v>0</v>
      </c>
      <c r="J784"/>
      <c r="K784"/>
      <c r="L784"/>
      <c r="M784"/>
      <c r="N784"/>
      <c r="O784"/>
    </row>
    <row r="785" spans="1:15" s="33" customFormat="1" x14ac:dyDescent="0.3">
      <c r="A785" t="s">
        <v>59</v>
      </c>
      <c r="B785" t="s">
        <v>12</v>
      </c>
      <c r="C785" s="33" t="str">
        <f>VLOOKUP(B785,'FRS geographical categories'!$A$1:$C$46,2,FALSE)</f>
        <v>Significantly Rural</v>
      </c>
      <c r="D785" s="33" t="str">
        <f>VLOOKUP(B785,'FRS geographical categories'!$A$1:$C$46,3,FALSE)</f>
        <v>Non-metropolitan</v>
      </c>
      <c r="E785" t="s">
        <v>9</v>
      </c>
      <c r="F785">
        <v>1</v>
      </c>
      <c r="G785">
        <v>0</v>
      </c>
      <c r="H785">
        <v>0</v>
      </c>
      <c r="J785"/>
      <c r="K785"/>
      <c r="L785"/>
      <c r="M785"/>
      <c r="N785"/>
      <c r="O785"/>
    </row>
    <row r="786" spans="1:15" s="33" customFormat="1" x14ac:dyDescent="0.3">
      <c r="A786" t="s">
        <v>59</v>
      </c>
      <c r="B786" t="s">
        <v>12</v>
      </c>
      <c r="C786" s="33" t="str">
        <f>VLOOKUP(B786,'FRS geographical categories'!$A$1:$C$46,2,FALSE)</f>
        <v>Significantly Rural</v>
      </c>
      <c r="D786" s="33" t="str">
        <f>VLOOKUP(B786,'FRS geographical categories'!$A$1:$C$46,3,FALSE)</f>
        <v>Non-metropolitan</v>
      </c>
      <c r="E786" t="s">
        <v>10</v>
      </c>
      <c r="F786">
        <v>1</v>
      </c>
      <c r="G786">
        <v>0</v>
      </c>
      <c r="H786">
        <v>0</v>
      </c>
      <c r="J786"/>
      <c r="K786"/>
      <c r="L786"/>
      <c r="M786"/>
      <c r="N786"/>
      <c r="O786"/>
    </row>
    <row r="787" spans="1:15" s="33" customFormat="1" x14ac:dyDescent="0.3">
      <c r="A787" t="s">
        <v>59</v>
      </c>
      <c r="B787" t="s">
        <v>12</v>
      </c>
      <c r="C787" s="33" t="str">
        <f>VLOOKUP(B787,'FRS geographical categories'!$A$1:$C$46,2,FALSE)</f>
        <v>Significantly Rural</v>
      </c>
      <c r="D787" s="33" t="str">
        <f>VLOOKUP(B787,'FRS geographical categories'!$A$1:$C$46,3,FALSE)</f>
        <v>Non-metropolitan</v>
      </c>
      <c r="E787" t="s">
        <v>11</v>
      </c>
      <c r="F787">
        <v>1</v>
      </c>
      <c r="G787">
        <v>0</v>
      </c>
      <c r="H787">
        <v>0</v>
      </c>
      <c r="J787"/>
      <c r="K787"/>
      <c r="L787"/>
      <c r="M787"/>
      <c r="N787"/>
      <c r="O787"/>
    </row>
    <row r="788" spans="1:15" s="33" customFormat="1" x14ac:dyDescent="0.3">
      <c r="A788" t="s">
        <v>59</v>
      </c>
      <c r="B788" t="s">
        <v>14</v>
      </c>
      <c r="C788" s="33" t="str">
        <f>VLOOKUP(B788,'FRS geographical categories'!$A$1:$C$46,2,FALSE)</f>
        <v>Significantly Rural</v>
      </c>
      <c r="D788" s="33" t="str">
        <f>VLOOKUP(B788,'FRS geographical categories'!$A$1:$C$46,3,FALSE)</f>
        <v>Non-metropolitan</v>
      </c>
      <c r="E788" t="s">
        <v>8</v>
      </c>
      <c r="F788">
        <v>2</v>
      </c>
      <c r="G788">
        <v>0</v>
      </c>
      <c r="H788">
        <v>0</v>
      </c>
      <c r="J788"/>
      <c r="K788"/>
      <c r="L788"/>
      <c r="M788"/>
      <c r="N788"/>
      <c r="O788"/>
    </row>
    <row r="789" spans="1:15" s="33" customFormat="1" x14ac:dyDescent="0.3">
      <c r="A789" t="s">
        <v>59</v>
      </c>
      <c r="B789" t="s">
        <v>14</v>
      </c>
      <c r="C789" s="33" t="str">
        <f>VLOOKUP(B789,'FRS geographical categories'!$A$1:$C$46,2,FALSE)</f>
        <v>Significantly Rural</v>
      </c>
      <c r="D789" s="33" t="str">
        <f>VLOOKUP(B789,'FRS geographical categories'!$A$1:$C$46,3,FALSE)</f>
        <v>Non-metropolitan</v>
      </c>
      <c r="E789" t="s">
        <v>13</v>
      </c>
      <c r="F789">
        <v>2</v>
      </c>
      <c r="G789">
        <v>0</v>
      </c>
      <c r="H789">
        <v>0</v>
      </c>
      <c r="J789"/>
      <c r="K789"/>
      <c r="L789"/>
      <c r="M789"/>
      <c r="N789"/>
      <c r="O789"/>
    </row>
    <row r="790" spans="1:15" s="33" customFormat="1" x14ac:dyDescent="0.3">
      <c r="A790" t="s">
        <v>59</v>
      </c>
      <c r="B790" t="s">
        <v>14</v>
      </c>
      <c r="C790" s="33" t="str">
        <f>VLOOKUP(B790,'FRS geographical categories'!$A$1:$C$46,2,FALSE)</f>
        <v>Significantly Rural</v>
      </c>
      <c r="D790" s="33" t="str">
        <f>VLOOKUP(B790,'FRS geographical categories'!$A$1:$C$46,3,FALSE)</f>
        <v>Non-metropolitan</v>
      </c>
      <c r="E790" t="s">
        <v>11</v>
      </c>
      <c r="F790">
        <v>3</v>
      </c>
      <c r="G790">
        <v>0</v>
      </c>
      <c r="H790">
        <v>0</v>
      </c>
      <c r="J790"/>
      <c r="K790"/>
      <c r="L790"/>
      <c r="M790"/>
      <c r="N790"/>
      <c r="O790"/>
    </row>
    <row r="791" spans="1:15" s="33" customFormat="1" x14ac:dyDescent="0.3">
      <c r="A791" t="s">
        <v>59</v>
      </c>
      <c r="B791" t="s">
        <v>15</v>
      </c>
      <c r="C791" s="33" t="str">
        <f>VLOOKUP(B791,'FRS geographical categories'!$A$1:$C$46,2,FALSE)</f>
        <v>Predominantly Rural</v>
      </c>
      <c r="D791" s="33" t="str">
        <f>VLOOKUP(B791,'FRS geographical categories'!$A$1:$C$46,3,FALSE)</f>
        <v>Non-metropolitan</v>
      </c>
      <c r="E791" t="s">
        <v>9</v>
      </c>
      <c r="F791">
        <v>1</v>
      </c>
      <c r="G791">
        <v>0</v>
      </c>
      <c r="H791">
        <v>0</v>
      </c>
      <c r="J791"/>
      <c r="K791"/>
      <c r="L791"/>
      <c r="M791"/>
      <c r="N791"/>
      <c r="O791"/>
    </row>
    <row r="792" spans="1:15" s="33" customFormat="1" x14ac:dyDescent="0.3">
      <c r="A792" t="s">
        <v>59</v>
      </c>
      <c r="B792" t="s">
        <v>15</v>
      </c>
      <c r="C792" s="33" t="str">
        <f>VLOOKUP(B792,'FRS geographical categories'!$A$1:$C$46,2,FALSE)</f>
        <v>Predominantly Rural</v>
      </c>
      <c r="D792" s="33" t="str">
        <f>VLOOKUP(B792,'FRS geographical categories'!$A$1:$C$46,3,FALSE)</f>
        <v>Non-metropolitan</v>
      </c>
      <c r="E792" t="s">
        <v>10</v>
      </c>
      <c r="F792">
        <v>1</v>
      </c>
      <c r="G792">
        <v>0</v>
      </c>
      <c r="H792">
        <v>0</v>
      </c>
      <c r="J792"/>
      <c r="K792"/>
      <c r="L792"/>
      <c r="M792"/>
      <c r="N792"/>
      <c r="O792"/>
    </row>
    <row r="793" spans="1:15" s="33" customFormat="1" x14ac:dyDescent="0.3">
      <c r="A793" t="s">
        <v>59</v>
      </c>
      <c r="B793" t="s">
        <v>15</v>
      </c>
      <c r="C793" s="33" t="str">
        <f>VLOOKUP(B793,'FRS geographical categories'!$A$1:$C$46,2,FALSE)</f>
        <v>Predominantly Rural</v>
      </c>
      <c r="D793" s="33" t="str">
        <f>VLOOKUP(B793,'FRS geographical categories'!$A$1:$C$46,3,FALSE)</f>
        <v>Non-metropolitan</v>
      </c>
      <c r="E793" t="s">
        <v>13</v>
      </c>
      <c r="F793">
        <v>1</v>
      </c>
      <c r="G793">
        <v>0</v>
      </c>
      <c r="H793">
        <v>1</v>
      </c>
      <c r="J793"/>
      <c r="K793"/>
      <c r="L793"/>
      <c r="M793"/>
      <c r="N793"/>
      <c r="O793"/>
    </row>
    <row r="794" spans="1:15" s="33" customFormat="1" x14ac:dyDescent="0.3">
      <c r="A794" t="s">
        <v>59</v>
      </c>
      <c r="B794" t="s">
        <v>15</v>
      </c>
      <c r="C794" s="33" t="str">
        <f>VLOOKUP(B794,'FRS geographical categories'!$A$1:$C$46,2,FALSE)</f>
        <v>Predominantly Rural</v>
      </c>
      <c r="D794" s="33" t="str">
        <f>VLOOKUP(B794,'FRS geographical categories'!$A$1:$C$46,3,FALSE)</f>
        <v>Non-metropolitan</v>
      </c>
      <c r="E794" t="s">
        <v>11</v>
      </c>
      <c r="F794">
        <v>3</v>
      </c>
      <c r="G794">
        <v>0</v>
      </c>
      <c r="H794">
        <v>0</v>
      </c>
      <c r="J794"/>
      <c r="K794"/>
      <c r="L794"/>
      <c r="M794"/>
      <c r="N794"/>
      <c r="O794"/>
    </row>
    <row r="795" spans="1:15" s="33" customFormat="1" x14ac:dyDescent="0.3">
      <c r="A795" t="s">
        <v>59</v>
      </c>
      <c r="B795" t="s">
        <v>16</v>
      </c>
      <c r="C795" s="33" t="str">
        <f>VLOOKUP(B795,'FRS geographical categories'!$A$1:$C$46,2,FALSE)</f>
        <v>Significantly Rural</v>
      </c>
      <c r="D795" s="33" t="str">
        <f>VLOOKUP(B795,'FRS geographical categories'!$A$1:$C$46,3,FALSE)</f>
        <v>Non-metropolitan</v>
      </c>
      <c r="E795" t="s">
        <v>9</v>
      </c>
      <c r="F795">
        <v>2</v>
      </c>
      <c r="G795">
        <v>0</v>
      </c>
      <c r="H795">
        <v>0</v>
      </c>
      <c r="J795"/>
      <c r="K795"/>
      <c r="L795"/>
      <c r="M795"/>
      <c r="N795"/>
      <c r="O795"/>
    </row>
    <row r="796" spans="1:15" s="33" customFormat="1" x14ac:dyDescent="0.3">
      <c r="A796" t="s">
        <v>59</v>
      </c>
      <c r="B796" t="s">
        <v>16</v>
      </c>
      <c r="C796" s="33" t="str">
        <f>VLOOKUP(B796,'FRS geographical categories'!$A$1:$C$46,2,FALSE)</f>
        <v>Significantly Rural</v>
      </c>
      <c r="D796" s="33" t="str">
        <f>VLOOKUP(B796,'FRS geographical categories'!$A$1:$C$46,3,FALSE)</f>
        <v>Non-metropolitan</v>
      </c>
      <c r="E796" t="s">
        <v>9</v>
      </c>
      <c r="F796">
        <v>1</v>
      </c>
      <c r="G796">
        <v>0</v>
      </c>
      <c r="H796">
        <v>1</v>
      </c>
      <c r="J796"/>
      <c r="K796"/>
      <c r="L796"/>
      <c r="M796"/>
      <c r="N796"/>
      <c r="O796"/>
    </row>
    <row r="797" spans="1:15" s="33" customFormat="1" x14ac:dyDescent="0.3">
      <c r="A797" t="s">
        <v>59</v>
      </c>
      <c r="B797" t="s">
        <v>16</v>
      </c>
      <c r="C797" s="33" t="str">
        <f>VLOOKUP(B797,'FRS geographical categories'!$A$1:$C$46,2,FALSE)</f>
        <v>Significantly Rural</v>
      </c>
      <c r="D797" s="33" t="str">
        <f>VLOOKUP(B797,'FRS geographical categories'!$A$1:$C$46,3,FALSE)</f>
        <v>Non-metropolitan</v>
      </c>
      <c r="E797" t="s">
        <v>10</v>
      </c>
      <c r="F797">
        <v>1</v>
      </c>
      <c r="G797">
        <v>0</v>
      </c>
      <c r="H797">
        <v>0</v>
      </c>
      <c r="J797"/>
      <c r="K797"/>
      <c r="L797"/>
      <c r="M797"/>
      <c r="N797"/>
      <c r="O797"/>
    </row>
    <row r="798" spans="1:15" s="33" customFormat="1" x14ac:dyDescent="0.3">
      <c r="A798" t="s">
        <v>59</v>
      </c>
      <c r="B798" t="s">
        <v>16</v>
      </c>
      <c r="C798" s="33" t="str">
        <f>VLOOKUP(B798,'FRS geographical categories'!$A$1:$C$46,2,FALSE)</f>
        <v>Significantly Rural</v>
      </c>
      <c r="D798" s="33" t="str">
        <f>VLOOKUP(B798,'FRS geographical categories'!$A$1:$C$46,3,FALSE)</f>
        <v>Non-metropolitan</v>
      </c>
      <c r="E798" t="s">
        <v>11</v>
      </c>
      <c r="F798">
        <v>2</v>
      </c>
      <c r="G798">
        <v>0</v>
      </c>
      <c r="H798">
        <v>0</v>
      </c>
      <c r="J798"/>
      <c r="K798"/>
      <c r="L798"/>
      <c r="M798"/>
      <c r="N798"/>
      <c r="O798"/>
    </row>
    <row r="799" spans="1:15" s="33" customFormat="1" x14ac:dyDescent="0.3">
      <c r="A799" t="s">
        <v>59</v>
      </c>
      <c r="B799" t="s">
        <v>17</v>
      </c>
      <c r="C799" s="33" t="str">
        <f>VLOOKUP(B799,'FRS geographical categories'!$A$1:$C$46,2,FALSE)</f>
        <v>Predominantly Urban</v>
      </c>
      <c r="D799" s="33" t="str">
        <f>VLOOKUP(B799,'FRS geographical categories'!$A$1:$C$46,3,FALSE)</f>
        <v>Non-metropolitan</v>
      </c>
      <c r="E799" t="s">
        <v>9</v>
      </c>
      <c r="F799">
        <v>22</v>
      </c>
      <c r="G799">
        <v>0</v>
      </c>
      <c r="H799">
        <v>0</v>
      </c>
      <c r="J799"/>
      <c r="K799"/>
      <c r="L799"/>
      <c r="M799"/>
      <c r="N799"/>
      <c r="O799"/>
    </row>
    <row r="800" spans="1:15" s="33" customFormat="1" x14ac:dyDescent="0.3">
      <c r="A800" t="s">
        <v>59</v>
      </c>
      <c r="B800" t="s">
        <v>17</v>
      </c>
      <c r="C800" s="33" t="str">
        <f>VLOOKUP(B800,'FRS geographical categories'!$A$1:$C$46,2,FALSE)</f>
        <v>Predominantly Urban</v>
      </c>
      <c r="D800" s="33" t="str">
        <f>VLOOKUP(B800,'FRS geographical categories'!$A$1:$C$46,3,FALSE)</f>
        <v>Non-metropolitan</v>
      </c>
      <c r="E800" t="s">
        <v>9</v>
      </c>
      <c r="F800">
        <v>1</v>
      </c>
      <c r="G800">
        <v>0</v>
      </c>
      <c r="H800">
        <v>1</v>
      </c>
      <c r="J800"/>
      <c r="K800"/>
      <c r="L800"/>
      <c r="M800"/>
      <c r="N800"/>
      <c r="O800"/>
    </row>
    <row r="801" spans="1:15" s="33" customFormat="1" x14ac:dyDescent="0.3">
      <c r="A801" t="s">
        <v>59</v>
      </c>
      <c r="B801" t="s">
        <v>17</v>
      </c>
      <c r="C801" s="33" t="str">
        <f>VLOOKUP(B801,'FRS geographical categories'!$A$1:$C$46,2,FALSE)</f>
        <v>Predominantly Urban</v>
      </c>
      <c r="D801" s="33" t="str">
        <f>VLOOKUP(B801,'FRS geographical categories'!$A$1:$C$46,3,FALSE)</f>
        <v>Non-metropolitan</v>
      </c>
      <c r="E801" t="s">
        <v>10</v>
      </c>
      <c r="F801">
        <v>1</v>
      </c>
      <c r="G801">
        <v>0</v>
      </c>
      <c r="H801">
        <v>0</v>
      </c>
      <c r="J801"/>
      <c r="K801"/>
      <c r="L801"/>
      <c r="M801"/>
      <c r="N801"/>
      <c r="O801"/>
    </row>
    <row r="802" spans="1:15" s="33" customFormat="1" x14ac:dyDescent="0.3">
      <c r="A802" t="s">
        <v>59</v>
      </c>
      <c r="B802" t="s">
        <v>17</v>
      </c>
      <c r="C802" s="33" t="str">
        <f>VLOOKUP(B802,'FRS geographical categories'!$A$1:$C$46,2,FALSE)</f>
        <v>Predominantly Urban</v>
      </c>
      <c r="D802" s="33" t="str">
        <f>VLOOKUP(B802,'FRS geographical categories'!$A$1:$C$46,3,FALSE)</f>
        <v>Non-metropolitan</v>
      </c>
      <c r="E802" t="s">
        <v>13</v>
      </c>
      <c r="F802">
        <v>3</v>
      </c>
      <c r="G802">
        <v>0</v>
      </c>
      <c r="H802">
        <v>0</v>
      </c>
      <c r="J802"/>
      <c r="K802"/>
      <c r="L802"/>
      <c r="M802"/>
      <c r="N802"/>
      <c r="O802"/>
    </row>
    <row r="803" spans="1:15" s="33" customFormat="1" x14ac:dyDescent="0.3">
      <c r="A803" t="s">
        <v>59</v>
      </c>
      <c r="B803" t="s">
        <v>17</v>
      </c>
      <c r="C803" s="33" t="str">
        <f>VLOOKUP(B803,'FRS geographical categories'!$A$1:$C$46,2,FALSE)</f>
        <v>Predominantly Urban</v>
      </c>
      <c r="D803" s="33" t="str">
        <f>VLOOKUP(B803,'FRS geographical categories'!$A$1:$C$46,3,FALSE)</f>
        <v>Non-metropolitan</v>
      </c>
      <c r="E803" t="s">
        <v>11</v>
      </c>
      <c r="F803">
        <v>13</v>
      </c>
      <c r="G803">
        <v>0</v>
      </c>
      <c r="H803">
        <v>0</v>
      </c>
      <c r="J803"/>
      <c r="K803"/>
      <c r="L803"/>
      <c r="M803"/>
      <c r="N803"/>
      <c r="O803"/>
    </row>
    <row r="804" spans="1:15" s="33" customFormat="1" x14ac:dyDescent="0.3">
      <c r="A804" t="s">
        <v>59</v>
      </c>
      <c r="B804" t="s">
        <v>18</v>
      </c>
      <c r="C804" s="33" t="str">
        <f>VLOOKUP(B804,'FRS geographical categories'!$A$1:$C$46,2,FALSE)</f>
        <v>Predominantly Rural</v>
      </c>
      <c r="D804" s="33" t="str">
        <f>VLOOKUP(B804,'FRS geographical categories'!$A$1:$C$46,3,FALSE)</f>
        <v>Non-metropolitan</v>
      </c>
      <c r="E804" t="s">
        <v>10</v>
      </c>
      <c r="F804">
        <v>1</v>
      </c>
      <c r="G804">
        <v>0</v>
      </c>
      <c r="H804">
        <v>0</v>
      </c>
      <c r="J804"/>
      <c r="K804"/>
      <c r="L804"/>
      <c r="M804"/>
      <c r="N804"/>
      <c r="O804"/>
    </row>
    <row r="805" spans="1:15" s="33" customFormat="1" x14ac:dyDescent="0.3">
      <c r="A805" t="s">
        <v>59</v>
      </c>
      <c r="B805" t="s">
        <v>18</v>
      </c>
      <c r="C805" s="33" t="str">
        <f>VLOOKUP(B805,'FRS geographical categories'!$A$1:$C$46,2,FALSE)</f>
        <v>Predominantly Rural</v>
      </c>
      <c r="D805" s="33" t="str">
        <f>VLOOKUP(B805,'FRS geographical categories'!$A$1:$C$46,3,FALSE)</f>
        <v>Non-metropolitan</v>
      </c>
      <c r="E805" t="s">
        <v>13</v>
      </c>
      <c r="F805">
        <v>2</v>
      </c>
      <c r="G805">
        <v>0</v>
      </c>
      <c r="H805">
        <v>0</v>
      </c>
      <c r="J805"/>
      <c r="K805"/>
      <c r="L805"/>
      <c r="M805"/>
      <c r="N805"/>
      <c r="O805"/>
    </row>
    <row r="806" spans="1:15" s="33" customFormat="1" x14ac:dyDescent="0.3">
      <c r="A806" t="s">
        <v>59</v>
      </c>
      <c r="B806" t="s">
        <v>18</v>
      </c>
      <c r="C806" s="33" t="str">
        <f>VLOOKUP(B806,'FRS geographical categories'!$A$1:$C$46,2,FALSE)</f>
        <v>Predominantly Rural</v>
      </c>
      <c r="D806" s="33" t="str">
        <f>VLOOKUP(B806,'FRS geographical categories'!$A$1:$C$46,3,FALSE)</f>
        <v>Non-metropolitan</v>
      </c>
      <c r="E806" t="s">
        <v>11</v>
      </c>
      <c r="F806">
        <v>1</v>
      </c>
      <c r="G806">
        <v>0</v>
      </c>
      <c r="H806">
        <v>0</v>
      </c>
      <c r="J806"/>
      <c r="K806"/>
      <c r="L806"/>
      <c r="M806"/>
      <c r="N806"/>
      <c r="O806"/>
    </row>
    <row r="807" spans="1:15" s="33" customFormat="1" x14ac:dyDescent="0.3">
      <c r="A807" t="s">
        <v>59</v>
      </c>
      <c r="B807" t="s">
        <v>19</v>
      </c>
      <c r="C807" s="33" t="str">
        <f>VLOOKUP(B807,'FRS geographical categories'!$A$1:$C$46,2,FALSE)</f>
        <v>Predominantly Rural</v>
      </c>
      <c r="D807" s="33" t="str">
        <f>VLOOKUP(B807,'FRS geographical categories'!$A$1:$C$46,3,FALSE)</f>
        <v>Non-metropolitan</v>
      </c>
      <c r="E807" t="s">
        <v>13</v>
      </c>
      <c r="F807">
        <v>1</v>
      </c>
      <c r="G807">
        <v>0</v>
      </c>
      <c r="H807">
        <v>0</v>
      </c>
      <c r="J807"/>
      <c r="K807"/>
      <c r="L807"/>
      <c r="M807"/>
      <c r="N807"/>
      <c r="O807"/>
    </row>
    <row r="808" spans="1:15" s="33" customFormat="1" x14ac:dyDescent="0.3">
      <c r="A808" t="s">
        <v>59</v>
      </c>
      <c r="B808" t="s">
        <v>20</v>
      </c>
      <c r="C808" s="33" t="str">
        <f>VLOOKUP(B808,'FRS geographical categories'!$A$1:$C$46,2,FALSE)</f>
        <v>Significantly Rural</v>
      </c>
      <c r="D808" s="33" t="str">
        <f>VLOOKUP(B808,'FRS geographical categories'!$A$1:$C$46,3,FALSE)</f>
        <v>Non-metropolitan</v>
      </c>
      <c r="E808" t="s">
        <v>9</v>
      </c>
      <c r="F808">
        <v>1</v>
      </c>
      <c r="G808">
        <v>0</v>
      </c>
      <c r="H808">
        <v>0</v>
      </c>
      <c r="J808"/>
      <c r="K808"/>
      <c r="L808"/>
      <c r="M808"/>
      <c r="N808"/>
      <c r="O808"/>
    </row>
    <row r="809" spans="1:15" s="33" customFormat="1" x14ac:dyDescent="0.3">
      <c r="A809" t="s">
        <v>59</v>
      </c>
      <c r="B809" t="s">
        <v>20</v>
      </c>
      <c r="C809" s="33" t="str">
        <f>VLOOKUP(B809,'FRS geographical categories'!$A$1:$C$46,2,FALSE)</f>
        <v>Significantly Rural</v>
      </c>
      <c r="D809" s="33" t="str">
        <f>VLOOKUP(B809,'FRS geographical categories'!$A$1:$C$46,3,FALSE)</f>
        <v>Non-metropolitan</v>
      </c>
      <c r="E809" t="s">
        <v>10</v>
      </c>
      <c r="F809">
        <v>1</v>
      </c>
      <c r="G809">
        <v>0</v>
      </c>
      <c r="H809">
        <v>0</v>
      </c>
      <c r="J809"/>
      <c r="K809"/>
      <c r="L809"/>
      <c r="M809"/>
      <c r="N809"/>
      <c r="O809"/>
    </row>
    <row r="810" spans="1:15" s="33" customFormat="1" x14ac:dyDescent="0.3">
      <c r="A810" t="s">
        <v>59</v>
      </c>
      <c r="B810" t="s">
        <v>20</v>
      </c>
      <c r="C810" s="33" t="str">
        <f>VLOOKUP(B810,'FRS geographical categories'!$A$1:$C$46,2,FALSE)</f>
        <v>Significantly Rural</v>
      </c>
      <c r="D810" s="33" t="str">
        <f>VLOOKUP(B810,'FRS geographical categories'!$A$1:$C$46,3,FALSE)</f>
        <v>Non-metropolitan</v>
      </c>
      <c r="E810" t="s">
        <v>11</v>
      </c>
      <c r="F810">
        <v>12</v>
      </c>
      <c r="G810">
        <v>0</v>
      </c>
      <c r="H810">
        <v>0</v>
      </c>
      <c r="J810"/>
      <c r="K810"/>
      <c r="L810"/>
      <c r="M810"/>
      <c r="N810"/>
      <c r="O810"/>
    </row>
    <row r="811" spans="1:15" s="33" customFormat="1" x14ac:dyDescent="0.3">
      <c r="A811" t="s">
        <v>59</v>
      </c>
      <c r="B811" t="s">
        <v>21</v>
      </c>
      <c r="C811" s="33" t="str">
        <f>VLOOKUP(B811,'FRS geographical categories'!$A$1:$C$46,2,FALSE)</f>
        <v>Predominantly Rural</v>
      </c>
      <c r="D811" s="33" t="str">
        <f>VLOOKUP(B811,'FRS geographical categories'!$A$1:$C$46,3,FALSE)</f>
        <v>Non-metropolitan</v>
      </c>
      <c r="E811" t="s">
        <v>9</v>
      </c>
      <c r="F811">
        <v>1</v>
      </c>
      <c r="G811">
        <v>0</v>
      </c>
      <c r="H811">
        <v>0</v>
      </c>
      <c r="J811"/>
      <c r="K811"/>
      <c r="L811"/>
      <c r="M811"/>
      <c r="N811"/>
      <c r="O811"/>
    </row>
    <row r="812" spans="1:15" s="33" customFormat="1" x14ac:dyDescent="0.3">
      <c r="A812" t="s">
        <v>59</v>
      </c>
      <c r="B812" t="s">
        <v>21</v>
      </c>
      <c r="C812" s="33" t="str">
        <f>VLOOKUP(B812,'FRS geographical categories'!$A$1:$C$46,2,FALSE)</f>
        <v>Predominantly Rural</v>
      </c>
      <c r="D812" s="33" t="str">
        <f>VLOOKUP(B812,'FRS geographical categories'!$A$1:$C$46,3,FALSE)</f>
        <v>Non-metropolitan</v>
      </c>
      <c r="E812" t="s">
        <v>10</v>
      </c>
      <c r="F812">
        <v>1</v>
      </c>
      <c r="G812">
        <v>0</v>
      </c>
      <c r="H812">
        <v>0</v>
      </c>
      <c r="J812"/>
      <c r="K812"/>
      <c r="L812"/>
      <c r="M812"/>
      <c r="N812"/>
      <c r="O812"/>
    </row>
    <row r="813" spans="1:15" s="33" customFormat="1" x14ac:dyDescent="0.3">
      <c r="A813" t="s">
        <v>59</v>
      </c>
      <c r="B813" t="s">
        <v>21</v>
      </c>
      <c r="C813" s="33" t="str">
        <f>VLOOKUP(B813,'FRS geographical categories'!$A$1:$C$46,2,FALSE)</f>
        <v>Predominantly Rural</v>
      </c>
      <c r="D813" s="33" t="str">
        <f>VLOOKUP(B813,'FRS geographical categories'!$A$1:$C$46,3,FALSE)</f>
        <v>Non-metropolitan</v>
      </c>
      <c r="E813" t="s">
        <v>11</v>
      </c>
      <c r="F813">
        <v>4</v>
      </c>
      <c r="G813">
        <v>0</v>
      </c>
      <c r="H813">
        <v>0</v>
      </c>
      <c r="J813"/>
      <c r="K813"/>
      <c r="L813"/>
      <c r="M813"/>
      <c r="N813"/>
      <c r="O813"/>
    </row>
    <row r="814" spans="1:15" s="33" customFormat="1" x14ac:dyDescent="0.3">
      <c r="A814" t="s">
        <v>59</v>
      </c>
      <c r="B814" t="s">
        <v>22</v>
      </c>
      <c r="C814" s="33" t="str">
        <f>VLOOKUP(B814,'FRS geographical categories'!$A$1:$C$46,2,FALSE)</f>
        <v>Significantly Rural</v>
      </c>
      <c r="D814" s="33" t="str">
        <f>VLOOKUP(B814,'FRS geographical categories'!$A$1:$C$46,3,FALSE)</f>
        <v>Non-metropolitan</v>
      </c>
      <c r="E814" t="s">
        <v>13</v>
      </c>
      <c r="F814">
        <v>1</v>
      </c>
      <c r="G814">
        <v>0</v>
      </c>
      <c r="H814">
        <v>0</v>
      </c>
      <c r="J814"/>
      <c r="K814"/>
      <c r="L814"/>
      <c r="M814"/>
      <c r="N814"/>
      <c r="O814"/>
    </row>
    <row r="815" spans="1:15" s="33" customFormat="1" x14ac:dyDescent="0.3">
      <c r="A815" t="s">
        <v>59</v>
      </c>
      <c r="B815" t="s">
        <v>22</v>
      </c>
      <c r="C815" s="33" t="str">
        <f>VLOOKUP(B815,'FRS geographical categories'!$A$1:$C$46,2,FALSE)</f>
        <v>Significantly Rural</v>
      </c>
      <c r="D815" s="33" t="str">
        <f>VLOOKUP(B815,'FRS geographical categories'!$A$1:$C$46,3,FALSE)</f>
        <v>Non-metropolitan</v>
      </c>
      <c r="E815" t="s">
        <v>11</v>
      </c>
      <c r="F815">
        <v>5</v>
      </c>
      <c r="G815">
        <v>0</v>
      </c>
      <c r="H815">
        <v>0</v>
      </c>
      <c r="J815"/>
      <c r="K815"/>
      <c r="L815"/>
      <c r="M815"/>
      <c r="N815"/>
      <c r="O815"/>
    </row>
    <row r="816" spans="1:15" s="33" customFormat="1" x14ac:dyDescent="0.3">
      <c r="A816" t="s">
        <v>59</v>
      </c>
      <c r="B816" t="s">
        <v>23</v>
      </c>
      <c r="C816" s="33" t="str">
        <f>VLOOKUP(B816,'FRS geographical categories'!$A$1:$C$46,2,FALSE)</f>
        <v>Predominantly Rural</v>
      </c>
      <c r="D816" s="33" t="str">
        <f>VLOOKUP(B816,'FRS geographical categories'!$A$1:$C$46,3,FALSE)</f>
        <v>Non-metropolitan</v>
      </c>
      <c r="E816" t="s">
        <v>9</v>
      </c>
      <c r="F816">
        <v>2</v>
      </c>
      <c r="G816">
        <v>0</v>
      </c>
      <c r="H816">
        <v>0</v>
      </c>
      <c r="J816"/>
      <c r="K816"/>
      <c r="L816"/>
      <c r="M816"/>
      <c r="N816"/>
      <c r="O816"/>
    </row>
    <row r="817" spans="1:15" s="33" customFormat="1" x14ac:dyDescent="0.3">
      <c r="A817" t="s">
        <v>59</v>
      </c>
      <c r="B817" t="s">
        <v>23</v>
      </c>
      <c r="C817" s="33" t="str">
        <f>VLOOKUP(B817,'FRS geographical categories'!$A$1:$C$46,2,FALSE)</f>
        <v>Predominantly Rural</v>
      </c>
      <c r="D817" s="33" t="str">
        <f>VLOOKUP(B817,'FRS geographical categories'!$A$1:$C$46,3,FALSE)</f>
        <v>Non-metropolitan</v>
      </c>
      <c r="E817" t="s">
        <v>9</v>
      </c>
      <c r="F817">
        <v>1</v>
      </c>
      <c r="G817">
        <v>0</v>
      </c>
      <c r="H817">
        <v>1</v>
      </c>
      <c r="J817"/>
      <c r="K817"/>
      <c r="L817"/>
      <c r="M817"/>
      <c r="N817"/>
      <c r="O817"/>
    </row>
    <row r="818" spans="1:15" s="33" customFormat="1" x14ac:dyDescent="0.3">
      <c r="A818" t="s">
        <v>59</v>
      </c>
      <c r="B818" t="s">
        <v>23</v>
      </c>
      <c r="C818" s="33" t="str">
        <f>VLOOKUP(B818,'FRS geographical categories'!$A$1:$C$46,2,FALSE)</f>
        <v>Predominantly Rural</v>
      </c>
      <c r="D818" s="33" t="str">
        <f>VLOOKUP(B818,'FRS geographical categories'!$A$1:$C$46,3,FALSE)</f>
        <v>Non-metropolitan</v>
      </c>
      <c r="E818" t="s">
        <v>11</v>
      </c>
      <c r="F818">
        <v>6</v>
      </c>
      <c r="G818">
        <v>0</v>
      </c>
      <c r="H818">
        <v>0</v>
      </c>
      <c r="J818"/>
      <c r="K818"/>
      <c r="L818"/>
      <c r="M818"/>
      <c r="N818"/>
      <c r="O818"/>
    </row>
    <row r="819" spans="1:15" s="33" customFormat="1" x14ac:dyDescent="0.3">
      <c r="A819" t="s">
        <v>59</v>
      </c>
      <c r="B819" t="s">
        <v>24</v>
      </c>
      <c r="C819" s="33" t="str">
        <f>VLOOKUP(B819,'FRS geographical categories'!$A$1:$C$46,2,FALSE)</f>
        <v>Significantly Rural</v>
      </c>
      <c r="D819" s="33" t="str">
        <f>VLOOKUP(B819,'FRS geographical categories'!$A$1:$C$46,3,FALSE)</f>
        <v>Non-metropolitan</v>
      </c>
      <c r="E819" t="s">
        <v>10</v>
      </c>
      <c r="F819">
        <v>1</v>
      </c>
      <c r="G819">
        <v>0</v>
      </c>
      <c r="H819">
        <v>0</v>
      </c>
      <c r="J819"/>
      <c r="K819"/>
      <c r="L819"/>
      <c r="M819"/>
      <c r="N819"/>
      <c r="O819"/>
    </row>
    <row r="820" spans="1:15" s="33" customFormat="1" x14ac:dyDescent="0.3">
      <c r="A820" t="s">
        <v>59</v>
      </c>
      <c r="B820" t="s">
        <v>24</v>
      </c>
      <c r="C820" s="33" t="str">
        <f>VLOOKUP(B820,'FRS geographical categories'!$A$1:$C$46,2,FALSE)</f>
        <v>Significantly Rural</v>
      </c>
      <c r="D820" s="33" t="str">
        <f>VLOOKUP(B820,'FRS geographical categories'!$A$1:$C$46,3,FALSE)</f>
        <v>Non-metropolitan</v>
      </c>
      <c r="E820" t="s">
        <v>11</v>
      </c>
      <c r="F820">
        <v>8</v>
      </c>
      <c r="G820">
        <v>0</v>
      </c>
      <c r="H820">
        <v>0</v>
      </c>
      <c r="J820"/>
      <c r="K820"/>
      <c r="L820"/>
      <c r="M820"/>
      <c r="N820"/>
      <c r="O820"/>
    </row>
    <row r="821" spans="1:15" s="33" customFormat="1" x14ac:dyDescent="0.3">
      <c r="A821" t="s">
        <v>59</v>
      </c>
      <c r="B821" t="s">
        <v>25</v>
      </c>
      <c r="C821" s="33" t="str">
        <f>VLOOKUP(B821,'FRS geographical categories'!$A$1:$C$46,2,FALSE)</f>
        <v>Significantly Rural</v>
      </c>
      <c r="D821" s="33" t="str">
        <f>VLOOKUP(B821,'FRS geographical categories'!$A$1:$C$46,3,FALSE)</f>
        <v>Non-metropolitan</v>
      </c>
      <c r="E821" t="s">
        <v>8</v>
      </c>
      <c r="F821">
        <v>1</v>
      </c>
      <c r="G821">
        <v>0</v>
      </c>
      <c r="H821">
        <v>0</v>
      </c>
      <c r="J821"/>
      <c r="K821"/>
      <c r="L821"/>
      <c r="M821"/>
      <c r="N821"/>
      <c r="O821"/>
    </row>
    <row r="822" spans="1:15" s="33" customFormat="1" x14ac:dyDescent="0.3">
      <c r="A822" t="s">
        <v>59</v>
      </c>
      <c r="B822" t="s">
        <v>25</v>
      </c>
      <c r="C822" s="33" t="str">
        <f>VLOOKUP(B822,'FRS geographical categories'!$A$1:$C$46,2,FALSE)</f>
        <v>Significantly Rural</v>
      </c>
      <c r="D822" s="33" t="str">
        <f>VLOOKUP(B822,'FRS geographical categories'!$A$1:$C$46,3,FALSE)</f>
        <v>Non-metropolitan</v>
      </c>
      <c r="E822" t="s">
        <v>9</v>
      </c>
      <c r="F822">
        <v>3</v>
      </c>
      <c r="G822">
        <v>0</v>
      </c>
      <c r="H822">
        <v>0</v>
      </c>
      <c r="J822"/>
      <c r="K822"/>
      <c r="L822"/>
      <c r="M822"/>
      <c r="N822"/>
      <c r="O822"/>
    </row>
    <row r="823" spans="1:15" s="33" customFormat="1" x14ac:dyDescent="0.3">
      <c r="A823" t="s">
        <v>59</v>
      </c>
      <c r="B823" t="s">
        <v>25</v>
      </c>
      <c r="C823" s="33" t="str">
        <f>VLOOKUP(B823,'FRS geographical categories'!$A$1:$C$46,2,FALSE)</f>
        <v>Significantly Rural</v>
      </c>
      <c r="D823" s="33" t="str">
        <f>VLOOKUP(B823,'FRS geographical categories'!$A$1:$C$46,3,FALSE)</f>
        <v>Non-metropolitan</v>
      </c>
      <c r="E823" t="s">
        <v>11</v>
      </c>
      <c r="F823">
        <v>11</v>
      </c>
      <c r="G823">
        <v>0</v>
      </c>
      <c r="H823">
        <v>0</v>
      </c>
      <c r="J823"/>
      <c r="K823"/>
      <c r="L823"/>
      <c r="M823"/>
      <c r="N823"/>
      <c r="O823"/>
    </row>
    <row r="824" spans="1:15" s="33" customFormat="1" x14ac:dyDescent="0.3">
      <c r="A824" t="s">
        <v>59</v>
      </c>
      <c r="B824" t="s">
        <v>26</v>
      </c>
      <c r="C824" s="33" t="str">
        <f>VLOOKUP(B824,'FRS geographical categories'!$A$1:$C$46,2,FALSE)</f>
        <v>Significantly Rural</v>
      </c>
      <c r="D824" s="33" t="str">
        <f>VLOOKUP(B824,'FRS geographical categories'!$A$1:$C$46,3,FALSE)</f>
        <v>Non-metropolitan</v>
      </c>
      <c r="E824" t="s">
        <v>13</v>
      </c>
      <c r="F824">
        <v>1</v>
      </c>
      <c r="G824">
        <v>0</v>
      </c>
      <c r="H824">
        <v>0</v>
      </c>
      <c r="J824"/>
      <c r="K824"/>
      <c r="L824"/>
      <c r="M824"/>
      <c r="N824"/>
      <c r="O824"/>
    </row>
    <row r="825" spans="1:15" s="33" customFormat="1" x14ac:dyDescent="0.3">
      <c r="A825" t="s">
        <v>59</v>
      </c>
      <c r="B825" t="s">
        <v>26</v>
      </c>
      <c r="C825" s="33" t="str">
        <f>VLOOKUP(B825,'FRS geographical categories'!$A$1:$C$46,2,FALSE)</f>
        <v>Significantly Rural</v>
      </c>
      <c r="D825" s="33" t="str">
        <f>VLOOKUP(B825,'FRS geographical categories'!$A$1:$C$46,3,FALSE)</f>
        <v>Non-metropolitan</v>
      </c>
      <c r="E825" t="s">
        <v>11</v>
      </c>
      <c r="F825">
        <v>3</v>
      </c>
      <c r="G825">
        <v>0</v>
      </c>
      <c r="H825">
        <v>0</v>
      </c>
      <c r="J825"/>
      <c r="K825"/>
      <c r="L825"/>
      <c r="M825"/>
      <c r="N825"/>
      <c r="O825"/>
    </row>
    <row r="826" spans="1:15" s="33" customFormat="1" x14ac:dyDescent="0.3">
      <c r="A826" t="s">
        <v>59</v>
      </c>
      <c r="B826" t="s">
        <v>26</v>
      </c>
      <c r="C826" s="33" t="str">
        <f>VLOOKUP(B826,'FRS geographical categories'!$A$1:$C$46,2,FALSE)</f>
        <v>Significantly Rural</v>
      </c>
      <c r="D826" s="33" t="str">
        <f>VLOOKUP(B826,'FRS geographical categories'!$A$1:$C$46,3,FALSE)</f>
        <v>Non-metropolitan</v>
      </c>
      <c r="E826" t="s">
        <v>11</v>
      </c>
      <c r="F826">
        <v>1</v>
      </c>
      <c r="G826">
        <v>1</v>
      </c>
      <c r="H826">
        <v>0</v>
      </c>
      <c r="J826"/>
      <c r="K826"/>
      <c r="L826"/>
      <c r="M826"/>
      <c r="N826"/>
      <c r="O826"/>
    </row>
    <row r="827" spans="1:15" s="33" customFormat="1" x14ac:dyDescent="0.3">
      <c r="A827" t="s">
        <v>59</v>
      </c>
      <c r="B827" t="s">
        <v>27</v>
      </c>
      <c r="C827" s="33" t="str">
        <f>VLOOKUP(B827,'FRS geographical categories'!$A$1:$C$46,2,FALSE)</f>
        <v>Predominantly Urban</v>
      </c>
      <c r="D827" s="33" t="str">
        <f>VLOOKUP(B827,'FRS geographical categories'!$A$1:$C$46,3,FALSE)</f>
        <v>Metropolitan</v>
      </c>
      <c r="E827" t="s">
        <v>8</v>
      </c>
      <c r="F827">
        <v>1</v>
      </c>
      <c r="G827">
        <v>0</v>
      </c>
      <c r="H827">
        <v>0</v>
      </c>
      <c r="J827"/>
      <c r="K827"/>
      <c r="L827"/>
      <c r="M827"/>
      <c r="N827"/>
      <c r="O827"/>
    </row>
    <row r="828" spans="1:15" s="33" customFormat="1" x14ac:dyDescent="0.3">
      <c r="A828" t="s">
        <v>59</v>
      </c>
      <c r="B828" t="s">
        <v>27</v>
      </c>
      <c r="C828" s="33" t="str">
        <f>VLOOKUP(B828,'FRS geographical categories'!$A$1:$C$46,2,FALSE)</f>
        <v>Predominantly Urban</v>
      </c>
      <c r="D828" s="33" t="str">
        <f>VLOOKUP(B828,'FRS geographical categories'!$A$1:$C$46,3,FALSE)</f>
        <v>Metropolitan</v>
      </c>
      <c r="E828" t="s">
        <v>9</v>
      </c>
      <c r="F828">
        <v>7</v>
      </c>
      <c r="G828">
        <v>0</v>
      </c>
      <c r="H828">
        <v>0</v>
      </c>
      <c r="J828"/>
      <c r="K828"/>
      <c r="L828"/>
      <c r="M828"/>
      <c r="N828"/>
      <c r="O828"/>
    </row>
    <row r="829" spans="1:15" s="33" customFormat="1" x14ac:dyDescent="0.3">
      <c r="A829" t="s">
        <v>59</v>
      </c>
      <c r="B829" t="s">
        <v>27</v>
      </c>
      <c r="C829" s="33" t="str">
        <f>VLOOKUP(B829,'FRS geographical categories'!$A$1:$C$46,2,FALSE)</f>
        <v>Predominantly Urban</v>
      </c>
      <c r="D829" s="33" t="str">
        <f>VLOOKUP(B829,'FRS geographical categories'!$A$1:$C$46,3,FALSE)</f>
        <v>Metropolitan</v>
      </c>
      <c r="E829" t="s">
        <v>10</v>
      </c>
      <c r="F829">
        <v>7</v>
      </c>
      <c r="G829">
        <v>0</v>
      </c>
      <c r="H829">
        <v>0</v>
      </c>
      <c r="J829"/>
      <c r="K829"/>
      <c r="L829"/>
      <c r="M829"/>
      <c r="N829"/>
      <c r="O829"/>
    </row>
    <row r="830" spans="1:15" s="33" customFormat="1" x14ac:dyDescent="0.3">
      <c r="A830" t="s">
        <v>59</v>
      </c>
      <c r="B830" t="s">
        <v>27</v>
      </c>
      <c r="C830" s="33" t="str">
        <f>VLOOKUP(B830,'FRS geographical categories'!$A$1:$C$46,2,FALSE)</f>
        <v>Predominantly Urban</v>
      </c>
      <c r="D830" s="33" t="str">
        <f>VLOOKUP(B830,'FRS geographical categories'!$A$1:$C$46,3,FALSE)</f>
        <v>Metropolitan</v>
      </c>
      <c r="E830" t="s">
        <v>10</v>
      </c>
      <c r="F830">
        <v>1</v>
      </c>
      <c r="G830">
        <v>2</v>
      </c>
      <c r="H830">
        <v>1</v>
      </c>
      <c r="J830"/>
      <c r="K830"/>
      <c r="L830"/>
      <c r="M830"/>
      <c r="N830"/>
      <c r="O830"/>
    </row>
    <row r="831" spans="1:15" s="33" customFormat="1" x14ac:dyDescent="0.3">
      <c r="A831" t="s">
        <v>59</v>
      </c>
      <c r="B831" t="s">
        <v>27</v>
      </c>
      <c r="C831" s="33" t="str">
        <f>VLOOKUP(B831,'FRS geographical categories'!$A$1:$C$46,2,FALSE)</f>
        <v>Predominantly Urban</v>
      </c>
      <c r="D831" s="33" t="str">
        <f>VLOOKUP(B831,'FRS geographical categories'!$A$1:$C$46,3,FALSE)</f>
        <v>Metropolitan</v>
      </c>
      <c r="E831" t="s">
        <v>13</v>
      </c>
      <c r="F831">
        <v>2</v>
      </c>
      <c r="G831">
        <v>0</v>
      </c>
      <c r="H831">
        <v>0</v>
      </c>
      <c r="J831"/>
      <c r="K831"/>
      <c r="L831"/>
      <c r="M831"/>
      <c r="N831"/>
      <c r="O831"/>
    </row>
    <row r="832" spans="1:15" s="33" customFormat="1" x14ac:dyDescent="0.3">
      <c r="A832" t="s">
        <v>59</v>
      </c>
      <c r="B832" t="s">
        <v>27</v>
      </c>
      <c r="C832" s="33" t="str">
        <f>VLOOKUP(B832,'FRS geographical categories'!$A$1:$C$46,2,FALSE)</f>
        <v>Predominantly Urban</v>
      </c>
      <c r="D832" s="33" t="str">
        <f>VLOOKUP(B832,'FRS geographical categories'!$A$1:$C$46,3,FALSE)</f>
        <v>Metropolitan</v>
      </c>
      <c r="E832" t="s">
        <v>13</v>
      </c>
      <c r="F832">
        <v>2</v>
      </c>
      <c r="G832">
        <v>0</v>
      </c>
      <c r="H832">
        <v>0</v>
      </c>
      <c r="J832"/>
      <c r="K832"/>
      <c r="L832"/>
      <c r="M832"/>
      <c r="N832"/>
      <c r="O832"/>
    </row>
    <row r="833" spans="1:15" s="33" customFormat="1" x14ac:dyDescent="0.3">
      <c r="A833" t="s">
        <v>59</v>
      </c>
      <c r="B833" t="s">
        <v>27</v>
      </c>
      <c r="C833" s="33" t="str">
        <f>VLOOKUP(B833,'FRS geographical categories'!$A$1:$C$46,2,FALSE)</f>
        <v>Predominantly Urban</v>
      </c>
      <c r="D833" s="33" t="str">
        <f>VLOOKUP(B833,'FRS geographical categories'!$A$1:$C$46,3,FALSE)</f>
        <v>Metropolitan</v>
      </c>
      <c r="E833" t="s">
        <v>13</v>
      </c>
      <c r="F833">
        <v>1</v>
      </c>
      <c r="G833">
        <v>0</v>
      </c>
      <c r="H833">
        <v>3</v>
      </c>
      <c r="J833"/>
      <c r="K833"/>
      <c r="L833"/>
      <c r="M833"/>
      <c r="N833"/>
      <c r="O833"/>
    </row>
    <row r="834" spans="1:15" s="33" customFormat="1" x14ac:dyDescent="0.3">
      <c r="A834" t="s">
        <v>59</v>
      </c>
      <c r="B834" t="s">
        <v>27</v>
      </c>
      <c r="C834" s="33" t="str">
        <f>VLOOKUP(B834,'FRS geographical categories'!$A$1:$C$46,2,FALSE)</f>
        <v>Predominantly Urban</v>
      </c>
      <c r="D834" s="33" t="str">
        <f>VLOOKUP(B834,'FRS geographical categories'!$A$1:$C$46,3,FALSE)</f>
        <v>Metropolitan</v>
      </c>
      <c r="E834" t="s">
        <v>11</v>
      </c>
      <c r="F834">
        <v>26</v>
      </c>
      <c r="G834">
        <v>0</v>
      </c>
      <c r="H834">
        <v>0</v>
      </c>
      <c r="J834"/>
      <c r="K834"/>
      <c r="L834"/>
      <c r="M834"/>
      <c r="N834"/>
      <c r="O834"/>
    </row>
    <row r="835" spans="1:15" s="33" customFormat="1" x14ac:dyDescent="0.3">
      <c r="A835" t="s">
        <v>59</v>
      </c>
      <c r="B835" t="s">
        <v>27</v>
      </c>
      <c r="C835" s="33" t="str">
        <f>VLOOKUP(B835,'FRS geographical categories'!$A$1:$C$46,2,FALSE)</f>
        <v>Predominantly Urban</v>
      </c>
      <c r="D835" s="33" t="str">
        <f>VLOOKUP(B835,'FRS geographical categories'!$A$1:$C$46,3,FALSE)</f>
        <v>Metropolitan</v>
      </c>
      <c r="E835" t="s">
        <v>11</v>
      </c>
      <c r="F835">
        <v>12</v>
      </c>
      <c r="G835">
        <v>0</v>
      </c>
      <c r="H835">
        <v>0</v>
      </c>
      <c r="J835"/>
      <c r="K835"/>
      <c r="L835"/>
      <c r="M835"/>
      <c r="N835"/>
      <c r="O835"/>
    </row>
    <row r="836" spans="1:15" s="33" customFormat="1" x14ac:dyDescent="0.3">
      <c r="A836" t="s">
        <v>59</v>
      </c>
      <c r="B836" t="s">
        <v>27</v>
      </c>
      <c r="C836" s="33" t="str">
        <f>VLOOKUP(B836,'FRS geographical categories'!$A$1:$C$46,2,FALSE)</f>
        <v>Predominantly Urban</v>
      </c>
      <c r="D836" s="33" t="str">
        <f>VLOOKUP(B836,'FRS geographical categories'!$A$1:$C$46,3,FALSE)</f>
        <v>Metropolitan</v>
      </c>
      <c r="E836" t="s">
        <v>11</v>
      </c>
      <c r="F836">
        <v>1</v>
      </c>
      <c r="G836">
        <v>0</v>
      </c>
      <c r="H836">
        <v>1</v>
      </c>
      <c r="J836"/>
      <c r="K836"/>
      <c r="L836"/>
      <c r="M836"/>
      <c r="N836"/>
      <c r="O836"/>
    </row>
    <row r="837" spans="1:15" s="33" customFormat="1" x14ac:dyDescent="0.3">
      <c r="A837" t="s">
        <v>59</v>
      </c>
      <c r="B837" t="s">
        <v>27</v>
      </c>
      <c r="C837" s="33" t="str">
        <f>VLOOKUP(B837,'FRS geographical categories'!$A$1:$C$46,2,FALSE)</f>
        <v>Predominantly Urban</v>
      </c>
      <c r="D837" s="33" t="str">
        <f>VLOOKUP(B837,'FRS geographical categories'!$A$1:$C$46,3,FALSE)</f>
        <v>Metropolitan</v>
      </c>
      <c r="E837" t="s">
        <v>11</v>
      </c>
      <c r="F837">
        <v>1</v>
      </c>
      <c r="G837">
        <v>1</v>
      </c>
      <c r="H837">
        <v>0</v>
      </c>
      <c r="J837"/>
      <c r="K837"/>
      <c r="L837"/>
      <c r="M837"/>
      <c r="N837"/>
      <c r="O837"/>
    </row>
    <row r="838" spans="1:15" s="33" customFormat="1" x14ac:dyDescent="0.3">
      <c r="A838" t="s">
        <v>59</v>
      </c>
      <c r="B838" t="s">
        <v>27</v>
      </c>
      <c r="C838" s="33" t="str">
        <f>VLOOKUP(B838,'FRS geographical categories'!$A$1:$C$46,2,FALSE)</f>
        <v>Predominantly Urban</v>
      </c>
      <c r="D838" s="33" t="str">
        <f>VLOOKUP(B838,'FRS geographical categories'!$A$1:$C$46,3,FALSE)</f>
        <v>Metropolitan</v>
      </c>
      <c r="E838" t="s">
        <v>11</v>
      </c>
      <c r="F838">
        <v>1</v>
      </c>
      <c r="G838">
        <v>1</v>
      </c>
      <c r="H838">
        <v>1</v>
      </c>
      <c r="J838"/>
      <c r="K838"/>
      <c r="L838"/>
      <c r="M838"/>
      <c r="N838"/>
      <c r="O838"/>
    </row>
    <row r="839" spans="1:15" s="33" customFormat="1" x14ac:dyDescent="0.3">
      <c r="A839" t="s">
        <v>59</v>
      </c>
      <c r="B839" t="s">
        <v>28</v>
      </c>
      <c r="C839" s="33" t="str">
        <f>VLOOKUP(B839,'FRS geographical categories'!$A$1:$C$46,2,FALSE)</f>
        <v>Predominantly Urban</v>
      </c>
      <c r="D839" s="33" t="str">
        <f>VLOOKUP(B839,'FRS geographical categories'!$A$1:$C$46,3,FALSE)</f>
        <v>Metropolitan</v>
      </c>
      <c r="E839" t="s">
        <v>9</v>
      </c>
      <c r="F839">
        <v>11</v>
      </c>
      <c r="G839">
        <v>0</v>
      </c>
      <c r="H839">
        <v>0</v>
      </c>
      <c r="J839"/>
      <c r="K839"/>
      <c r="L839"/>
      <c r="M839"/>
      <c r="N839"/>
      <c r="O839"/>
    </row>
    <row r="840" spans="1:15" s="33" customFormat="1" x14ac:dyDescent="0.3">
      <c r="A840" t="s">
        <v>59</v>
      </c>
      <c r="B840" t="s">
        <v>28</v>
      </c>
      <c r="C840" s="33" t="str">
        <f>VLOOKUP(B840,'FRS geographical categories'!$A$1:$C$46,2,FALSE)</f>
        <v>Predominantly Urban</v>
      </c>
      <c r="D840" s="33" t="str">
        <f>VLOOKUP(B840,'FRS geographical categories'!$A$1:$C$46,3,FALSE)</f>
        <v>Metropolitan</v>
      </c>
      <c r="E840" t="s">
        <v>10</v>
      </c>
      <c r="F840">
        <v>6</v>
      </c>
      <c r="G840">
        <v>0</v>
      </c>
      <c r="H840">
        <v>0</v>
      </c>
      <c r="J840"/>
      <c r="K840"/>
      <c r="L840"/>
      <c r="M840"/>
      <c r="N840"/>
      <c r="O840"/>
    </row>
    <row r="841" spans="1:15" s="33" customFormat="1" x14ac:dyDescent="0.3">
      <c r="A841" t="s">
        <v>59</v>
      </c>
      <c r="B841" t="s">
        <v>28</v>
      </c>
      <c r="C841" s="33" t="str">
        <f>VLOOKUP(B841,'FRS geographical categories'!$A$1:$C$46,2,FALSE)</f>
        <v>Predominantly Urban</v>
      </c>
      <c r="D841" s="33" t="str">
        <f>VLOOKUP(B841,'FRS geographical categories'!$A$1:$C$46,3,FALSE)</f>
        <v>Metropolitan</v>
      </c>
      <c r="E841" t="s">
        <v>13</v>
      </c>
      <c r="F841">
        <v>1</v>
      </c>
      <c r="G841">
        <v>0</v>
      </c>
      <c r="H841">
        <v>0</v>
      </c>
      <c r="J841"/>
      <c r="K841"/>
      <c r="L841"/>
      <c r="M841"/>
      <c r="N841"/>
      <c r="O841"/>
    </row>
    <row r="842" spans="1:15" s="33" customFormat="1" x14ac:dyDescent="0.3">
      <c r="A842" t="s">
        <v>59</v>
      </c>
      <c r="B842" t="s">
        <v>28</v>
      </c>
      <c r="C842" s="33" t="str">
        <f>VLOOKUP(B842,'FRS geographical categories'!$A$1:$C$46,2,FALSE)</f>
        <v>Predominantly Urban</v>
      </c>
      <c r="D842" s="33" t="str">
        <f>VLOOKUP(B842,'FRS geographical categories'!$A$1:$C$46,3,FALSE)</f>
        <v>Metropolitan</v>
      </c>
      <c r="E842" t="s">
        <v>11</v>
      </c>
      <c r="F842">
        <v>10</v>
      </c>
      <c r="G842">
        <v>0</v>
      </c>
      <c r="H842">
        <v>0</v>
      </c>
      <c r="J842"/>
      <c r="K842"/>
      <c r="L842"/>
      <c r="M842"/>
      <c r="N842"/>
      <c r="O842"/>
    </row>
    <row r="843" spans="1:15" s="33" customFormat="1" x14ac:dyDescent="0.3">
      <c r="A843" t="s">
        <v>59</v>
      </c>
      <c r="B843" t="s">
        <v>29</v>
      </c>
      <c r="C843" s="33" t="str">
        <f>VLOOKUP(B843,'FRS geographical categories'!$A$1:$C$46,2,FALSE)</f>
        <v>Predominantly Urban</v>
      </c>
      <c r="D843" s="33" t="str">
        <f>VLOOKUP(B843,'FRS geographical categories'!$A$1:$C$46,3,FALSE)</f>
        <v>Non-metropolitan</v>
      </c>
      <c r="E843" t="s">
        <v>9</v>
      </c>
      <c r="F843">
        <v>1</v>
      </c>
      <c r="G843">
        <v>0</v>
      </c>
      <c r="H843">
        <v>0</v>
      </c>
      <c r="J843"/>
      <c r="K843"/>
      <c r="L843"/>
      <c r="M843"/>
      <c r="N843"/>
      <c r="O843"/>
    </row>
    <row r="844" spans="1:15" s="33" customFormat="1" x14ac:dyDescent="0.3">
      <c r="A844" t="s">
        <v>59</v>
      </c>
      <c r="B844" t="s">
        <v>29</v>
      </c>
      <c r="C844" s="33" t="str">
        <f>VLOOKUP(B844,'FRS geographical categories'!$A$1:$C$46,2,FALSE)</f>
        <v>Predominantly Urban</v>
      </c>
      <c r="D844" s="33" t="str">
        <f>VLOOKUP(B844,'FRS geographical categories'!$A$1:$C$46,3,FALSE)</f>
        <v>Non-metropolitan</v>
      </c>
      <c r="E844" t="s">
        <v>11</v>
      </c>
      <c r="F844">
        <v>1</v>
      </c>
      <c r="G844">
        <v>0</v>
      </c>
      <c r="H844">
        <v>0</v>
      </c>
      <c r="J844"/>
      <c r="K844"/>
      <c r="L844"/>
      <c r="M844"/>
      <c r="N844"/>
      <c r="O844"/>
    </row>
    <row r="845" spans="1:15" s="33" customFormat="1" x14ac:dyDescent="0.3">
      <c r="A845" t="s">
        <v>59</v>
      </c>
      <c r="B845" t="s">
        <v>30</v>
      </c>
      <c r="C845" s="33" t="str">
        <f>VLOOKUP(B845,'FRS geographical categories'!$A$1:$C$46,2,FALSE)</f>
        <v>Significantly Rural</v>
      </c>
      <c r="D845" s="33" t="str">
        <f>VLOOKUP(B845,'FRS geographical categories'!$A$1:$C$46,3,FALSE)</f>
        <v>Non-metropolitan</v>
      </c>
      <c r="E845" t="s">
        <v>10</v>
      </c>
      <c r="F845">
        <v>1</v>
      </c>
      <c r="G845">
        <v>0</v>
      </c>
      <c r="H845">
        <v>0</v>
      </c>
      <c r="J845"/>
      <c r="K845"/>
      <c r="L845"/>
      <c r="M845"/>
      <c r="N845"/>
      <c r="O845"/>
    </row>
    <row r="846" spans="1:15" s="33" customFormat="1" x14ac:dyDescent="0.3">
      <c r="A846" t="s">
        <v>59</v>
      </c>
      <c r="B846" t="s">
        <v>30</v>
      </c>
      <c r="C846" s="33" t="str">
        <f>VLOOKUP(B846,'FRS geographical categories'!$A$1:$C$46,2,FALSE)</f>
        <v>Significantly Rural</v>
      </c>
      <c r="D846" s="33" t="str">
        <f>VLOOKUP(B846,'FRS geographical categories'!$A$1:$C$46,3,FALSE)</f>
        <v>Non-metropolitan</v>
      </c>
      <c r="E846" t="s">
        <v>11</v>
      </c>
      <c r="F846">
        <v>10</v>
      </c>
      <c r="G846">
        <v>0</v>
      </c>
      <c r="H846">
        <v>0</v>
      </c>
      <c r="J846"/>
      <c r="K846"/>
      <c r="L846"/>
      <c r="M846"/>
      <c r="N846"/>
      <c r="O846"/>
    </row>
    <row r="847" spans="1:15" s="33" customFormat="1" x14ac:dyDescent="0.3">
      <c r="A847" t="s">
        <v>59</v>
      </c>
      <c r="B847" t="s">
        <v>31</v>
      </c>
      <c r="C847" s="33" t="str">
        <f>VLOOKUP(B847,'FRS geographical categories'!$A$1:$C$46,2,FALSE)</f>
        <v>Predominantly Urban</v>
      </c>
      <c r="D847" s="33" t="str">
        <f>VLOOKUP(B847,'FRS geographical categories'!$A$1:$C$46,3,FALSE)</f>
        <v>Non-metropolitan</v>
      </c>
      <c r="E847" t="s">
        <v>11</v>
      </c>
      <c r="F847">
        <v>6</v>
      </c>
      <c r="G847">
        <v>0</v>
      </c>
      <c r="H847">
        <v>0</v>
      </c>
      <c r="J847"/>
      <c r="K847"/>
      <c r="L847"/>
      <c r="M847"/>
      <c r="N847"/>
      <c r="O847"/>
    </row>
    <row r="848" spans="1:15" s="33" customFormat="1" x14ac:dyDescent="0.3">
      <c r="A848" t="s">
        <v>59</v>
      </c>
      <c r="B848" t="s">
        <v>32</v>
      </c>
      <c r="C848" s="33" t="str">
        <f>VLOOKUP(B848,'FRS geographical categories'!$A$1:$C$46,2,FALSE)</f>
        <v>Significantly Rural</v>
      </c>
      <c r="D848" s="33" t="str">
        <f>VLOOKUP(B848,'FRS geographical categories'!$A$1:$C$46,3,FALSE)</f>
        <v>Non-metropolitan</v>
      </c>
      <c r="E848" t="s">
        <v>9</v>
      </c>
      <c r="F848">
        <v>7</v>
      </c>
      <c r="G848">
        <v>0</v>
      </c>
      <c r="H848">
        <v>0</v>
      </c>
      <c r="J848"/>
      <c r="K848"/>
      <c r="L848"/>
      <c r="M848"/>
      <c r="N848"/>
      <c r="O848"/>
    </row>
    <row r="849" spans="1:15" s="33" customFormat="1" x14ac:dyDescent="0.3">
      <c r="A849" t="s">
        <v>59</v>
      </c>
      <c r="B849" t="s">
        <v>32</v>
      </c>
      <c r="C849" s="33" t="str">
        <f>VLOOKUP(B849,'FRS geographical categories'!$A$1:$C$46,2,FALSE)</f>
        <v>Significantly Rural</v>
      </c>
      <c r="D849" s="33" t="str">
        <f>VLOOKUP(B849,'FRS geographical categories'!$A$1:$C$46,3,FALSE)</f>
        <v>Non-metropolitan</v>
      </c>
      <c r="E849" t="s">
        <v>10</v>
      </c>
      <c r="F849">
        <v>3</v>
      </c>
      <c r="G849">
        <v>0</v>
      </c>
      <c r="H849">
        <v>0</v>
      </c>
      <c r="J849"/>
      <c r="K849"/>
      <c r="L849"/>
      <c r="M849"/>
      <c r="N849"/>
      <c r="O849"/>
    </row>
    <row r="850" spans="1:15" s="33" customFormat="1" x14ac:dyDescent="0.3">
      <c r="A850" t="s">
        <v>59</v>
      </c>
      <c r="B850" t="s">
        <v>32</v>
      </c>
      <c r="C850" s="33" t="str">
        <f>VLOOKUP(B850,'FRS geographical categories'!$A$1:$C$46,2,FALSE)</f>
        <v>Significantly Rural</v>
      </c>
      <c r="D850" s="33" t="str">
        <f>VLOOKUP(B850,'FRS geographical categories'!$A$1:$C$46,3,FALSE)</f>
        <v>Non-metropolitan</v>
      </c>
      <c r="E850" t="s">
        <v>13</v>
      </c>
      <c r="F850">
        <v>1</v>
      </c>
      <c r="G850">
        <v>0</v>
      </c>
      <c r="H850">
        <v>0</v>
      </c>
      <c r="J850"/>
      <c r="K850"/>
      <c r="L850"/>
      <c r="M850"/>
      <c r="N850"/>
      <c r="O850"/>
    </row>
    <row r="851" spans="1:15" s="33" customFormat="1" x14ac:dyDescent="0.3">
      <c r="A851" t="s">
        <v>59</v>
      </c>
      <c r="B851" t="s">
        <v>32</v>
      </c>
      <c r="C851" s="33" t="str">
        <f>VLOOKUP(B851,'FRS geographical categories'!$A$1:$C$46,2,FALSE)</f>
        <v>Significantly Rural</v>
      </c>
      <c r="D851" s="33" t="str">
        <f>VLOOKUP(B851,'FRS geographical categories'!$A$1:$C$46,3,FALSE)</f>
        <v>Non-metropolitan</v>
      </c>
      <c r="E851" t="s">
        <v>11</v>
      </c>
      <c r="F851">
        <v>11</v>
      </c>
      <c r="G851">
        <v>0</v>
      </c>
      <c r="H851">
        <v>0</v>
      </c>
      <c r="J851"/>
      <c r="K851"/>
      <c r="L851"/>
      <c r="M851"/>
      <c r="N851"/>
      <c r="O851"/>
    </row>
    <row r="852" spans="1:15" s="33" customFormat="1" x14ac:dyDescent="0.3">
      <c r="A852" t="s">
        <v>59</v>
      </c>
      <c r="B852" t="s">
        <v>33</v>
      </c>
      <c r="C852" s="33" t="str">
        <f>VLOOKUP(B852,'FRS geographical categories'!$A$1:$C$46,2,FALSE)</f>
        <v>Predominantly Rural</v>
      </c>
      <c r="D852" s="33" t="str">
        <f>VLOOKUP(B852,'FRS geographical categories'!$A$1:$C$46,3,FALSE)</f>
        <v>Non-metropolitan</v>
      </c>
      <c r="E852" t="s">
        <v>9</v>
      </c>
      <c r="F852">
        <v>1</v>
      </c>
      <c r="G852">
        <v>0</v>
      </c>
      <c r="H852">
        <v>0</v>
      </c>
      <c r="J852"/>
      <c r="K852"/>
      <c r="L852"/>
      <c r="M852"/>
      <c r="N852"/>
      <c r="O852"/>
    </row>
    <row r="853" spans="1:15" s="33" customFormat="1" x14ac:dyDescent="0.3">
      <c r="A853" t="s">
        <v>59</v>
      </c>
      <c r="B853" t="s">
        <v>33</v>
      </c>
      <c r="C853" s="33" t="str">
        <f>VLOOKUP(B853,'FRS geographical categories'!$A$1:$C$46,2,FALSE)</f>
        <v>Predominantly Rural</v>
      </c>
      <c r="D853" s="33" t="str">
        <f>VLOOKUP(B853,'FRS geographical categories'!$A$1:$C$46,3,FALSE)</f>
        <v>Non-metropolitan</v>
      </c>
      <c r="E853" t="s">
        <v>11</v>
      </c>
      <c r="F853">
        <v>2</v>
      </c>
      <c r="G853">
        <v>0</v>
      </c>
      <c r="H853">
        <v>0</v>
      </c>
      <c r="J853"/>
      <c r="K853"/>
      <c r="L853"/>
      <c r="M853"/>
      <c r="N853"/>
      <c r="O853"/>
    </row>
    <row r="854" spans="1:15" s="33" customFormat="1" x14ac:dyDescent="0.3">
      <c r="A854" t="s">
        <v>59</v>
      </c>
      <c r="B854" t="s">
        <v>34</v>
      </c>
      <c r="C854" s="33" t="str">
        <f>VLOOKUP(B854,'FRS geographical categories'!$A$1:$C$46,2,FALSE)</f>
        <v>Significantly Rural</v>
      </c>
      <c r="D854" s="33" t="str">
        <f>VLOOKUP(B854,'FRS geographical categories'!$A$1:$C$46,3,FALSE)</f>
        <v>Non-metropolitan</v>
      </c>
      <c r="E854" t="s">
        <v>11</v>
      </c>
      <c r="F854">
        <v>4</v>
      </c>
      <c r="G854">
        <v>0</v>
      </c>
      <c r="H854">
        <v>0</v>
      </c>
      <c r="J854"/>
      <c r="K854"/>
      <c r="L854"/>
      <c r="M854"/>
      <c r="N854"/>
      <c r="O854"/>
    </row>
    <row r="855" spans="1:15" s="33" customFormat="1" x14ac:dyDescent="0.3">
      <c r="A855" t="s">
        <v>59</v>
      </c>
      <c r="B855" t="s">
        <v>35</v>
      </c>
      <c r="C855" s="33" t="str">
        <f>VLOOKUP(B855,'FRS geographical categories'!$A$1:$C$46,2,FALSE)</f>
        <v>Predominantly Urban</v>
      </c>
      <c r="D855" s="33" t="str">
        <f>VLOOKUP(B855,'FRS geographical categories'!$A$1:$C$46,3,FALSE)</f>
        <v>Non-metropolitan</v>
      </c>
      <c r="E855" t="s">
        <v>9</v>
      </c>
      <c r="F855">
        <v>8</v>
      </c>
      <c r="G855">
        <v>0</v>
      </c>
      <c r="H855">
        <v>0</v>
      </c>
      <c r="J855"/>
      <c r="K855"/>
      <c r="L855"/>
      <c r="M855"/>
      <c r="N855"/>
      <c r="O855"/>
    </row>
    <row r="856" spans="1:15" s="33" customFormat="1" x14ac:dyDescent="0.3">
      <c r="A856" t="s">
        <v>59</v>
      </c>
      <c r="B856" t="s">
        <v>35</v>
      </c>
      <c r="C856" s="33" t="str">
        <f>VLOOKUP(B856,'FRS geographical categories'!$A$1:$C$46,2,FALSE)</f>
        <v>Predominantly Urban</v>
      </c>
      <c r="D856" s="33" t="str">
        <f>VLOOKUP(B856,'FRS geographical categories'!$A$1:$C$46,3,FALSE)</f>
        <v>Non-metropolitan</v>
      </c>
      <c r="E856" t="s">
        <v>10</v>
      </c>
      <c r="F856">
        <v>2</v>
      </c>
      <c r="G856">
        <v>0</v>
      </c>
      <c r="H856">
        <v>0</v>
      </c>
      <c r="J856"/>
      <c r="K856"/>
      <c r="L856"/>
      <c r="M856"/>
      <c r="N856"/>
      <c r="O856"/>
    </row>
    <row r="857" spans="1:15" s="33" customFormat="1" x14ac:dyDescent="0.3">
      <c r="A857" t="s">
        <v>59</v>
      </c>
      <c r="B857" t="s">
        <v>35</v>
      </c>
      <c r="C857" s="33" t="str">
        <f>VLOOKUP(B857,'FRS geographical categories'!$A$1:$C$46,2,FALSE)</f>
        <v>Predominantly Urban</v>
      </c>
      <c r="D857" s="33" t="str">
        <f>VLOOKUP(B857,'FRS geographical categories'!$A$1:$C$46,3,FALSE)</f>
        <v>Non-metropolitan</v>
      </c>
      <c r="E857" t="s">
        <v>10</v>
      </c>
      <c r="F857">
        <v>1</v>
      </c>
      <c r="G857">
        <v>0</v>
      </c>
      <c r="H857">
        <v>1</v>
      </c>
      <c r="J857"/>
      <c r="K857"/>
      <c r="L857"/>
      <c r="M857"/>
      <c r="N857"/>
      <c r="O857"/>
    </row>
    <row r="858" spans="1:15" s="33" customFormat="1" x14ac:dyDescent="0.3">
      <c r="A858" t="s">
        <v>59</v>
      </c>
      <c r="B858" t="s">
        <v>35</v>
      </c>
      <c r="C858" s="33" t="str">
        <f>VLOOKUP(B858,'FRS geographical categories'!$A$1:$C$46,2,FALSE)</f>
        <v>Predominantly Urban</v>
      </c>
      <c r="D858" s="33" t="str">
        <f>VLOOKUP(B858,'FRS geographical categories'!$A$1:$C$46,3,FALSE)</f>
        <v>Non-metropolitan</v>
      </c>
      <c r="E858" t="s">
        <v>11</v>
      </c>
      <c r="F858">
        <v>9</v>
      </c>
      <c r="G858">
        <v>0</v>
      </c>
      <c r="H858">
        <v>0</v>
      </c>
      <c r="J858"/>
      <c r="K858"/>
      <c r="L858"/>
      <c r="M858"/>
      <c r="N858"/>
      <c r="O858"/>
    </row>
    <row r="859" spans="1:15" s="33" customFormat="1" x14ac:dyDescent="0.3">
      <c r="A859" t="s">
        <v>59</v>
      </c>
      <c r="B859" t="s">
        <v>36</v>
      </c>
      <c r="C859" s="33" t="str">
        <f>VLOOKUP(B859,'FRS geographical categories'!$A$1:$C$46,2,FALSE)</f>
        <v>Significantly Rural</v>
      </c>
      <c r="D859" s="33" t="str">
        <f>VLOOKUP(B859,'FRS geographical categories'!$A$1:$C$46,3,FALSE)</f>
        <v>Non-metropolitan</v>
      </c>
      <c r="E859" t="s">
        <v>9</v>
      </c>
      <c r="F859">
        <v>1</v>
      </c>
      <c r="G859">
        <v>0</v>
      </c>
      <c r="H859">
        <v>0</v>
      </c>
      <c r="J859"/>
      <c r="K859"/>
      <c r="L859"/>
      <c r="M859"/>
      <c r="N859"/>
      <c r="O859"/>
    </row>
    <row r="860" spans="1:15" s="33" customFormat="1" x14ac:dyDescent="0.3">
      <c r="A860" t="s">
        <v>59</v>
      </c>
      <c r="B860" t="s">
        <v>36</v>
      </c>
      <c r="C860" s="33" t="str">
        <f>VLOOKUP(B860,'FRS geographical categories'!$A$1:$C$46,2,FALSE)</f>
        <v>Significantly Rural</v>
      </c>
      <c r="D860" s="33" t="str">
        <f>VLOOKUP(B860,'FRS geographical categories'!$A$1:$C$46,3,FALSE)</f>
        <v>Non-metropolitan</v>
      </c>
      <c r="E860" t="s">
        <v>10</v>
      </c>
      <c r="F860">
        <v>2</v>
      </c>
      <c r="G860">
        <v>0</v>
      </c>
      <c r="H860">
        <v>0</v>
      </c>
      <c r="J860"/>
      <c r="K860"/>
      <c r="L860"/>
      <c r="M860"/>
      <c r="N860"/>
      <c r="O860"/>
    </row>
    <row r="861" spans="1:15" s="33" customFormat="1" x14ac:dyDescent="0.3">
      <c r="A861" t="s">
        <v>59</v>
      </c>
      <c r="B861" t="s">
        <v>36</v>
      </c>
      <c r="C861" s="33" t="str">
        <f>VLOOKUP(B861,'FRS geographical categories'!$A$1:$C$46,2,FALSE)</f>
        <v>Significantly Rural</v>
      </c>
      <c r="D861" s="33" t="str">
        <f>VLOOKUP(B861,'FRS geographical categories'!$A$1:$C$46,3,FALSE)</f>
        <v>Non-metropolitan</v>
      </c>
      <c r="E861" t="s">
        <v>13</v>
      </c>
      <c r="F861">
        <v>1</v>
      </c>
      <c r="G861">
        <v>0</v>
      </c>
      <c r="H861">
        <v>0</v>
      </c>
      <c r="J861"/>
      <c r="K861"/>
      <c r="L861"/>
      <c r="M861"/>
      <c r="N861"/>
      <c r="O861"/>
    </row>
    <row r="862" spans="1:15" s="33" customFormat="1" x14ac:dyDescent="0.3">
      <c r="A862" t="s">
        <v>59</v>
      </c>
      <c r="B862" t="s">
        <v>36</v>
      </c>
      <c r="C862" s="33" t="str">
        <f>VLOOKUP(B862,'FRS geographical categories'!$A$1:$C$46,2,FALSE)</f>
        <v>Significantly Rural</v>
      </c>
      <c r="D862" s="33" t="str">
        <f>VLOOKUP(B862,'FRS geographical categories'!$A$1:$C$46,3,FALSE)</f>
        <v>Non-metropolitan</v>
      </c>
      <c r="E862" t="s">
        <v>11</v>
      </c>
      <c r="F862">
        <v>5</v>
      </c>
      <c r="G862">
        <v>0</v>
      </c>
      <c r="H862">
        <v>0</v>
      </c>
      <c r="J862"/>
      <c r="K862"/>
      <c r="L862"/>
      <c r="M862"/>
      <c r="N862"/>
      <c r="O862"/>
    </row>
    <row r="863" spans="1:15" s="33" customFormat="1" x14ac:dyDescent="0.3">
      <c r="A863" t="s">
        <v>59</v>
      </c>
      <c r="B863" t="s">
        <v>37</v>
      </c>
      <c r="C863" s="33" t="str">
        <f>VLOOKUP(B863,'FRS geographical categories'!$A$1:$C$46,2,FALSE)</f>
        <v>Predominantly Rural</v>
      </c>
      <c r="D863" s="33" t="str">
        <f>VLOOKUP(B863,'FRS geographical categories'!$A$1:$C$46,3,FALSE)</f>
        <v>Non-metropolitan</v>
      </c>
      <c r="E863" t="s">
        <v>10</v>
      </c>
      <c r="F863">
        <v>1</v>
      </c>
      <c r="G863">
        <v>0</v>
      </c>
      <c r="H863">
        <v>0</v>
      </c>
      <c r="J863"/>
      <c r="K863"/>
      <c r="L863"/>
      <c r="M863"/>
      <c r="N863"/>
      <c r="O863"/>
    </row>
    <row r="864" spans="1:15" s="33" customFormat="1" x14ac:dyDescent="0.3">
      <c r="A864" t="s">
        <v>59</v>
      </c>
      <c r="B864" t="s">
        <v>37</v>
      </c>
      <c r="C864" s="33" t="str">
        <f>VLOOKUP(B864,'FRS geographical categories'!$A$1:$C$46,2,FALSE)</f>
        <v>Predominantly Rural</v>
      </c>
      <c r="D864" s="33" t="str">
        <f>VLOOKUP(B864,'FRS geographical categories'!$A$1:$C$46,3,FALSE)</f>
        <v>Non-metropolitan</v>
      </c>
      <c r="E864" t="s">
        <v>10</v>
      </c>
      <c r="F864">
        <v>1</v>
      </c>
      <c r="G864">
        <v>0</v>
      </c>
      <c r="H864">
        <v>1</v>
      </c>
      <c r="J864"/>
      <c r="K864"/>
      <c r="L864"/>
      <c r="M864"/>
      <c r="N864"/>
      <c r="O864"/>
    </row>
    <row r="865" spans="1:15" s="33" customFormat="1" x14ac:dyDescent="0.3">
      <c r="A865" t="s">
        <v>59</v>
      </c>
      <c r="B865" t="s">
        <v>37</v>
      </c>
      <c r="C865" s="33" t="str">
        <f>VLOOKUP(B865,'FRS geographical categories'!$A$1:$C$46,2,FALSE)</f>
        <v>Predominantly Rural</v>
      </c>
      <c r="D865" s="33" t="str">
        <f>VLOOKUP(B865,'FRS geographical categories'!$A$1:$C$46,3,FALSE)</f>
        <v>Non-metropolitan</v>
      </c>
      <c r="E865" t="s">
        <v>11</v>
      </c>
      <c r="F865">
        <v>5</v>
      </c>
      <c r="G865">
        <v>0</v>
      </c>
      <c r="H865">
        <v>0</v>
      </c>
      <c r="J865"/>
      <c r="K865"/>
      <c r="L865"/>
      <c r="M865"/>
      <c r="N865"/>
      <c r="O865"/>
    </row>
    <row r="866" spans="1:15" s="33" customFormat="1" x14ac:dyDescent="0.3">
      <c r="A866" t="s">
        <v>59</v>
      </c>
      <c r="B866" t="s">
        <v>38</v>
      </c>
      <c r="C866" s="33" t="str">
        <f>VLOOKUP(B866,'FRS geographical categories'!$A$1:$C$46,2,FALSE)</f>
        <v>Predominantly Urban</v>
      </c>
      <c r="D866" s="33" t="str">
        <f>VLOOKUP(B866,'FRS geographical categories'!$A$1:$C$46,3,FALSE)</f>
        <v>Metropolitan</v>
      </c>
      <c r="E866" t="s">
        <v>9</v>
      </c>
      <c r="F866">
        <v>3</v>
      </c>
      <c r="G866">
        <v>0</v>
      </c>
      <c r="H866">
        <v>0</v>
      </c>
      <c r="J866"/>
      <c r="K866"/>
      <c r="L866"/>
      <c r="M866"/>
      <c r="N866"/>
      <c r="O866"/>
    </row>
    <row r="867" spans="1:15" s="33" customFormat="1" x14ac:dyDescent="0.3">
      <c r="A867" t="s">
        <v>59</v>
      </c>
      <c r="B867" t="s">
        <v>38</v>
      </c>
      <c r="C867" s="33" t="str">
        <f>VLOOKUP(B867,'FRS geographical categories'!$A$1:$C$46,2,FALSE)</f>
        <v>Predominantly Urban</v>
      </c>
      <c r="D867" s="33" t="str">
        <f>VLOOKUP(B867,'FRS geographical categories'!$A$1:$C$46,3,FALSE)</f>
        <v>Metropolitan</v>
      </c>
      <c r="E867" t="s">
        <v>11</v>
      </c>
      <c r="F867">
        <v>4</v>
      </c>
      <c r="G867">
        <v>0</v>
      </c>
      <c r="H867">
        <v>0</v>
      </c>
      <c r="J867"/>
      <c r="K867"/>
      <c r="L867"/>
      <c r="M867"/>
      <c r="N867"/>
      <c r="O867"/>
    </row>
    <row r="868" spans="1:15" s="33" customFormat="1" x14ac:dyDescent="0.3">
      <c r="A868" t="s">
        <v>59</v>
      </c>
      <c r="B868" t="s">
        <v>39</v>
      </c>
      <c r="C868" s="33" t="str">
        <f>VLOOKUP(B868,'FRS geographical categories'!$A$1:$C$46,2,FALSE)</f>
        <v>Predominantly Rural</v>
      </c>
      <c r="D868" s="33" t="str">
        <f>VLOOKUP(B868,'FRS geographical categories'!$A$1:$C$46,3,FALSE)</f>
        <v>Non-metropolitan</v>
      </c>
      <c r="E868" t="s">
        <v>8</v>
      </c>
      <c r="F868">
        <v>1</v>
      </c>
      <c r="G868">
        <v>0</v>
      </c>
      <c r="H868">
        <v>0</v>
      </c>
      <c r="J868"/>
      <c r="K868"/>
      <c r="L868"/>
      <c r="M868"/>
      <c r="N868"/>
      <c r="O868"/>
    </row>
    <row r="869" spans="1:15" s="33" customFormat="1" x14ac:dyDescent="0.3">
      <c r="A869" t="s">
        <v>59</v>
      </c>
      <c r="B869" t="s">
        <v>39</v>
      </c>
      <c r="C869" s="33" t="str">
        <f>VLOOKUP(B869,'FRS geographical categories'!$A$1:$C$46,2,FALSE)</f>
        <v>Predominantly Rural</v>
      </c>
      <c r="D869" s="33" t="str">
        <f>VLOOKUP(B869,'FRS geographical categories'!$A$1:$C$46,3,FALSE)</f>
        <v>Non-metropolitan</v>
      </c>
      <c r="E869" t="s">
        <v>9</v>
      </c>
      <c r="F869">
        <v>1</v>
      </c>
      <c r="G869">
        <v>0</v>
      </c>
      <c r="H869">
        <v>0</v>
      </c>
      <c r="J869"/>
      <c r="K869"/>
      <c r="L869"/>
      <c r="M869"/>
      <c r="N869"/>
      <c r="O869"/>
    </row>
    <row r="870" spans="1:15" s="33" customFormat="1" x14ac:dyDescent="0.3">
      <c r="A870" t="s">
        <v>59</v>
      </c>
      <c r="B870" t="s">
        <v>39</v>
      </c>
      <c r="C870" s="33" t="str">
        <f>VLOOKUP(B870,'FRS geographical categories'!$A$1:$C$46,2,FALSE)</f>
        <v>Predominantly Rural</v>
      </c>
      <c r="D870" s="33" t="str">
        <f>VLOOKUP(B870,'FRS geographical categories'!$A$1:$C$46,3,FALSE)</f>
        <v>Non-metropolitan</v>
      </c>
      <c r="E870" t="s">
        <v>11</v>
      </c>
      <c r="F870">
        <v>2</v>
      </c>
      <c r="G870">
        <v>0</v>
      </c>
      <c r="H870">
        <v>0</v>
      </c>
      <c r="J870"/>
      <c r="K870"/>
      <c r="L870"/>
      <c r="M870"/>
      <c r="N870"/>
      <c r="O870"/>
    </row>
    <row r="871" spans="1:15" s="33" customFormat="1" x14ac:dyDescent="0.3">
      <c r="A871" t="s">
        <v>59</v>
      </c>
      <c r="B871" t="s">
        <v>40</v>
      </c>
      <c r="C871" s="33" t="str">
        <f>VLOOKUP(B871,'FRS geographical categories'!$A$1:$C$46,2,FALSE)</f>
        <v>Predominantly Rural</v>
      </c>
      <c r="D871" s="33" t="str">
        <f>VLOOKUP(B871,'FRS geographical categories'!$A$1:$C$46,3,FALSE)</f>
        <v>Non-metropolitan</v>
      </c>
      <c r="E871" t="s">
        <v>8</v>
      </c>
      <c r="F871">
        <v>1</v>
      </c>
      <c r="G871">
        <v>0</v>
      </c>
      <c r="H871">
        <v>0</v>
      </c>
      <c r="J871"/>
      <c r="K871"/>
      <c r="L871"/>
      <c r="M871"/>
      <c r="N871"/>
      <c r="O871"/>
    </row>
    <row r="872" spans="1:15" s="33" customFormat="1" x14ac:dyDescent="0.3">
      <c r="A872" t="s">
        <v>59</v>
      </c>
      <c r="B872" t="s">
        <v>40</v>
      </c>
      <c r="C872" s="33" t="str">
        <f>VLOOKUP(B872,'FRS geographical categories'!$A$1:$C$46,2,FALSE)</f>
        <v>Predominantly Rural</v>
      </c>
      <c r="D872" s="33" t="str">
        <f>VLOOKUP(B872,'FRS geographical categories'!$A$1:$C$46,3,FALSE)</f>
        <v>Non-metropolitan</v>
      </c>
      <c r="E872" t="s">
        <v>10</v>
      </c>
      <c r="F872">
        <v>2</v>
      </c>
      <c r="G872">
        <v>0</v>
      </c>
      <c r="H872">
        <v>0</v>
      </c>
      <c r="J872"/>
      <c r="K872"/>
      <c r="L872"/>
      <c r="M872"/>
      <c r="N872"/>
      <c r="O872"/>
    </row>
    <row r="873" spans="1:15" s="33" customFormat="1" x14ac:dyDescent="0.3">
      <c r="A873" t="s">
        <v>59</v>
      </c>
      <c r="B873" t="s">
        <v>40</v>
      </c>
      <c r="C873" s="33" t="str">
        <f>VLOOKUP(B873,'FRS geographical categories'!$A$1:$C$46,2,FALSE)</f>
        <v>Predominantly Rural</v>
      </c>
      <c r="D873" s="33" t="str">
        <f>VLOOKUP(B873,'FRS geographical categories'!$A$1:$C$46,3,FALSE)</f>
        <v>Non-metropolitan</v>
      </c>
      <c r="E873" t="s">
        <v>11</v>
      </c>
      <c r="F873">
        <v>3</v>
      </c>
      <c r="G873">
        <v>0</v>
      </c>
      <c r="H873">
        <v>0</v>
      </c>
      <c r="J873"/>
      <c r="K873"/>
      <c r="L873"/>
      <c r="M873"/>
      <c r="N873"/>
      <c r="O873"/>
    </row>
    <row r="874" spans="1:15" s="33" customFormat="1" x14ac:dyDescent="0.3">
      <c r="A874" t="s">
        <v>59</v>
      </c>
      <c r="B874" t="s">
        <v>41</v>
      </c>
      <c r="C874" s="33" t="str">
        <f>VLOOKUP(B874,'FRS geographical categories'!$A$1:$C$46,2,FALSE)</f>
        <v>Significantly Rural</v>
      </c>
      <c r="D874" s="33" t="str">
        <f>VLOOKUP(B874,'FRS geographical categories'!$A$1:$C$46,3,FALSE)</f>
        <v>Non-metropolitan</v>
      </c>
      <c r="E874" t="s">
        <v>9</v>
      </c>
      <c r="F874">
        <v>1</v>
      </c>
      <c r="G874">
        <v>0</v>
      </c>
      <c r="H874">
        <v>0</v>
      </c>
      <c r="J874"/>
      <c r="K874"/>
      <c r="L874"/>
      <c r="M874"/>
      <c r="N874"/>
      <c r="O874"/>
    </row>
    <row r="875" spans="1:15" s="33" customFormat="1" x14ac:dyDescent="0.3">
      <c r="A875" t="s">
        <v>59</v>
      </c>
      <c r="B875" t="s">
        <v>41</v>
      </c>
      <c r="C875" s="33" t="str">
        <f>VLOOKUP(B875,'FRS geographical categories'!$A$1:$C$46,2,FALSE)</f>
        <v>Significantly Rural</v>
      </c>
      <c r="D875" s="33" t="str">
        <f>VLOOKUP(B875,'FRS geographical categories'!$A$1:$C$46,3,FALSE)</f>
        <v>Non-metropolitan</v>
      </c>
      <c r="E875" t="s">
        <v>10</v>
      </c>
      <c r="F875">
        <v>2</v>
      </c>
      <c r="G875">
        <v>0</v>
      </c>
      <c r="H875">
        <v>0</v>
      </c>
      <c r="J875"/>
      <c r="K875"/>
      <c r="L875"/>
      <c r="M875"/>
      <c r="N875"/>
      <c r="O875"/>
    </row>
    <row r="876" spans="1:15" s="33" customFormat="1" x14ac:dyDescent="0.3">
      <c r="A876" t="s">
        <v>59</v>
      </c>
      <c r="B876" t="s">
        <v>41</v>
      </c>
      <c r="C876" s="33" t="str">
        <f>VLOOKUP(B876,'FRS geographical categories'!$A$1:$C$46,2,FALSE)</f>
        <v>Significantly Rural</v>
      </c>
      <c r="D876" s="33" t="str">
        <f>VLOOKUP(B876,'FRS geographical categories'!$A$1:$C$46,3,FALSE)</f>
        <v>Non-metropolitan</v>
      </c>
      <c r="E876" t="s">
        <v>13</v>
      </c>
      <c r="F876">
        <v>1</v>
      </c>
      <c r="G876">
        <v>0</v>
      </c>
      <c r="H876">
        <v>0</v>
      </c>
      <c r="J876"/>
      <c r="K876"/>
      <c r="L876"/>
      <c r="M876"/>
      <c r="N876"/>
      <c r="O876"/>
    </row>
    <row r="877" spans="1:15" s="33" customFormat="1" x14ac:dyDescent="0.3">
      <c r="A877" t="s">
        <v>59</v>
      </c>
      <c r="B877" t="s">
        <v>41</v>
      </c>
      <c r="C877" s="33" t="str">
        <f>VLOOKUP(B877,'FRS geographical categories'!$A$1:$C$46,2,FALSE)</f>
        <v>Significantly Rural</v>
      </c>
      <c r="D877" s="33" t="str">
        <f>VLOOKUP(B877,'FRS geographical categories'!$A$1:$C$46,3,FALSE)</f>
        <v>Non-metropolitan</v>
      </c>
      <c r="E877" t="s">
        <v>11</v>
      </c>
      <c r="F877">
        <v>1</v>
      </c>
      <c r="G877">
        <v>0</v>
      </c>
      <c r="H877">
        <v>0</v>
      </c>
      <c r="J877"/>
      <c r="K877"/>
      <c r="L877"/>
      <c r="M877"/>
      <c r="N877"/>
      <c r="O877"/>
    </row>
    <row r="878" spans="1:15" s="33" customFormat="1" x14ac:dyDescent="0.3">
      <c r="A878" t="s">
        <v>59</v>
      </c>
      <c r="B878" t="s">
        <v>55</v>
      </c>
      <c r="C878" s="33" t="str">
        <f>VLOOKUP(B878,'FRS geographical categories'!$A$1:$C$46,2,FALSE)</f>
        <v>Predominantly Rural</v>
      </c>
      <c r="D878" s="33" t="str">
        <f>VLOOKUP(B878,'FRS geographical categories'!$A$1:$C$46,3,FALSE)</f>
        <v>Non-metropolitan</v>
      </c>
      <c r="E878" t="s">
        <v>9</v>
      </c>
      <c r="F878">
        <v>1</v>
      </c>
      <c r="G878">
        <v>0</v>
      </c>
      <c r="H878">
        <v>0</v>
      </c>
      <c r="J878"/>
      <c r="K878"/>
      <c r="L878"/>
      <c r="M878"/>
      <c r="N878"/>
      <c r="O878"/>
    </row>
    <row r="879" spans="1:15" s="33" customFormat="1" x14ac:dyDescent="0.3">
      <c r="A879" t="s">
        <v>59</v>
      </c>
      <c r="B879" t="s">
        <v>55</v>
      </c>
      <c r="C879" s="33" t="str">
        <f>VLOOKUP(B879,'FRS geographical categories'!$A$1:$C$46,2,FALSE)</f>
        <v>Predominantly Rural</v>
      </c>
      <c r="D879" s="33" t="str">
        <f>VLOOKUP(B879,'FRS geographical categories'!$A$1:$C$46,3,FALSE)</f>
        <v>Non-metropolitan</v>
      </c>
      <c r="E879" t="s">
        <v>13</v>
      </c>
      <c r="F879">
        <v>1</v>
      </c>
      <c r="G879">
        <v>0</v>
      </c>
      <c r="H879">
        <v>0</v>
      </c>
      <c r="J879"/>
      <c r="K879"/>
      <c r="L879"/>
      <c r="M879"/>
      <c r="N879"/>
      <c r="O879"/>
    </row>
    <row r="880" spans="1:15" s="33" customFormat="1" x14ac:dyDescent="0.3">
      <c r="A880" t="s">
        <v>59</v>
      </c>
      <c r="B880" t="s">
        <v>42</v>
      </c>
      <c r="C880" s="33" t="str">
        <f>VLOOKUP(B880,'FRS geographical categories'!$A$1:$C$46,2,FALSE)</f>
        <v>Predominantly Urban</v>
      </c>
      <c r="D880" s="33" t="str">
        <f>VLOOKUP(B880,'FRS geographical categories'!$A$1:$C$46,3,FALSE)</f>
        <v>Non-metropolitan</v>
      </c>
      <c r="E880" t="s">
        <v>8</v>
      </c>
      <c r="F880">
        <v>1</v>
      </c>
      <c r="G880">
        <v>0</v>
      </c>
      <c r="H880">
        <v>0</v>
      </c>
      <c r="J880"/>
      <c r="K880"/>
      <c r="L880"/>
      <c r="M880"/>
      <c r="N880"/>
      <c r="O880"/>
    </row>
    <row r="881" spans="1:15" s="33" customFormat="1" x14ac:dyDescent="0.3">
      <c r="A881" t="s">
        <v>59</v>
      </c>
      <c r="B881" t="s">
        <v>42</v>
      </c>
      <c r="C881" s="33" t="str">
        <f>VLOOKUP(B881,'FRS geographical categories'!$A$1:$C$46,2,FALSE)</f>
        <v>Predominantly Urban</v>
      </c>
      <c r="D881" s="33" t="str">
        <f>VLOOKUP(B881,'FRS geographical categories'!$A$1:$C$46,3,FALSE)</f>
        <v>Non-metropolitan</v>
      </c>
      <c r="E881" t="s">
        <v>9</v>
      </c>
      <c r="F881">
        <v>1</v>
      </c>
      <c r="G881">
        <v>0</v>
      </c>
      <c r="H881">
        <v>0</v>
      </c>
      <c r="J881"/>
      <c r="K881"/>
      <c r="L881"/>
      <c r="M881"/>
      <c r="N881"/>
      <c r="O881"/>
    </row>
    <row r="882" spans="1:15" s="33" customFormat="1" x14ac:dyDescent="0.3">
      <c r="A882" t="s">
        <v>59</v>
      </c>
      <c r="B882" t="s">
        <v>42</v>
      </c>
      <c r="C882" s="33" t="str">
        <f>VLOOKUP(B882,'FRS geographical categories'!$A$1:$C$46,2,FALSE)</f>
        <v>Predominantly Urban</v>
      </c>
      <c r="D882" s="33" t="str">
        <f>VLOOKUP(B882,'FRS geographical categories'!$A$1:$C$46,3,FALSE)</f>
        <v>Non-metropolitan</v>
      </c>
      <c r="E882" t="s">
        <v>10</v>
      </c>
      <c r="F882">
        <v>6</v>
      </c>
      <c r="G882">
        <v>0</v>
      </c>
      <c r="H882">
        <v>0</v>
      </c>
      <c r="J882"/>
      <c r="K882"/>
      <c r="L882"/>
      <c r="M882"/>
      <c r="N882"/>
      <c r="O882"/>
    </row>
    <row r="883" spans="1:15" s="33" customFormat="1" x14ac:dyDescent="0.3">
      <c r="A883" t="s">
        <v>59</v>
      </c>
      <c r="B883" t="s">
        <v>42</v>
      </c>
      <c r="C883" s="33" t="str">
        <f>VLOOKUP(B883,'FRS geographical categories'!$A$1:$C$46,2,FALSE)</f>
        <v>Predominantly Urban</v>
      </c>
      <c r="D883" s="33" t="str">
        <f>VLOOKUP(B883,'FRS geographical categories'!$A$1:$C$46,3,FALSE)</f>
        <v>Non-metropolitan</v>
      </c>
      <c r="E883" t="s">
        <v>13</v>
      </c>
      <c r="F883">
        <v>2</v>
      </c>
      <c r="G883">
        <v>0</v>
      </c>
      <c r="H883">
        <v>0</v>
      </c>
      <c r="J883"/>
      <c r="K883"/>
      <c r="L883"/>
      <c r="M883"/>
      <c r="N883"/>
      <c r="O883"/>
    </row>
    <row r="884" spans="1:15" s="33" customFormat="1" x14ac:dyDescent="0.3">
      <c r="A884" t="s">
        <v>59</v>
      </c>
      <c r="B884" t="s">
        <v>42</v>
      </c>
      <c r="C884" s="33" t="str">
        <f>VLOOKUP(B884,'FRS geographical categories'!$A$1:$C$46,2,FALSE)</f>
        <v>Predominantly Urban</v>
      </c>
      <c r="D884" s="33" t="str">
        <f>VLOOKUP(B884,'FRS geographical categories'!$A$1:$C$46,3,FALSE)</f>
        <v>Non-metropolitan</v>
      </c>
      <c r="E884" t="s">
        <v>11</v>
      </c>
      <c r="F884">
        <v>7</v>
      </c>
      <c r="G884">
        <v>0</v>
      </c>
      <c r="H884">
        <v>0</v>
      </c>
      <c r="J884"/>
      <c r="K884"/>
      <c r="L884"/>
      <c r="M884"/>
      <c r="N884"/>
      <c r="O884"/>
    </row>
    <row r="885" spans="1:15" s="33" customFormat="1" x14ac:dyDescent="0.3">
      <c r="A885" t="s">
        <v>59</v>
      </c>
      <c r="B885" t="s">
        <v>43</v>
      </c>
      <c r="C885" s="33" t="str">
        <f>VLOOKUP(B885,'FRS geographical categories'!$A$1:$C$46,2,FALSE)</f>
        <v>Predominantly Rural</v>
      </c>
      <c r="D885" s="33" t="str">
        <f>VLOOKUP(B885,'FRS geographical categories'!$A$1:$C$46,3,FALSE)</f>
        <v>Non-metropolitan</v>
      </c>
      <c r="E885" t="s">
        <v>9</v>
      </c>
      <c r="F885">
        <v>2</v>
      </c>
      <c r="G885">
        <v>0</v>
      </c>
      <c r="H885">
        <v>0</v>
      </c>
      <c r="J885"/>
      <c r="K885"/>
      <c r="L885"/>
      <c r="M885"/>
      <c r="N885"/>
      <c r="O885"/>
    </row>
    <row r="886" spans="1:15" s="33" customFormat="1" x14ac:dyDescent="0.3">
      <c r="A886" t="s">
        <v>59</v>
      </c>
      <c r="B886" t="s">
        <v>43</v>
      </c>
      <c r="C886" s="33" t="str">
        <f>VLOOKUP(B886,'FRS geographical categories'!$A$1:$C$46,2,FALSE)</f>
        <v>Predominantly Rural</v>
      </c>
      <c r="D886" s="33" t="str">
        <f>VLOOKUP(B886,'FRS geographical categories'!$A$1:$C$46,3,FALSE)</f>
        <v>Non-metropolitan</v>
      </c>
      <c r="E886" t="s">
        <v>10</v>
      </c>
      <c r="F886">
        <v>2</v>
      </c>
      <c r="G886">
        <v>0</v>
      </c>
      <c r="H886">
        <v>0</v>
      </c>
      <c r="J886"/>
      <c r="K886"/>
      <c r="L886"/>
      <c r="M886"/>
      <c r="N886"/>
      <c r="O886"/>
    </row>
    <row r="887" spans="1:15" s="33" customFormat="1" x14ac:dyDescent="0.3">
      <c r="A887" t="s">
        <v>59</v>
      </c>
      <c r="B887" t="s">
        <v>43</v>
      </c>
      <c r="C887" s="33" t="str">
        <f>VLOOKUP(B887,'FRS geographical categories'!$A$1:$C$46,2,FALSE)</f>
        <v>Predominantly Rural</v>
      </c>
      <c r="D887" s="33" t="str">
        <f>VLOOKUP(B887,'FRS geographical categories'!$A$1:$C$46,3,FALSE)</f>
        <v>Non-metropolitan</v>
      </c>
      <c r="E887" t="s">
        <v>11</v>
      </c>
      <c r="F887">
        <v>3</v>
      </c>
      <c r="G887">
        <v>0</v>
      </c>
      <c r="H887">
        <v>0</v>
      </c>
      <c r="J887"/>
      <c r="K887"/>
      <c r="L887"/>
      <c r="M887"/>
      <c r="N887"/>
      <c r="O887"/>
    </row>
    <row r="888" spans="1:15" s="33" customFormat="1" x14ac:dyDescent="0.3">
      <c r="A888" t="s">
        <v>59</v>
      </c>
      <c r="B888" t="s">
        <v>44</v>
      </c>
      <c r="C888" s="33" t="str">
        <f>VLOOKUP(B888,'FRS geographical categories'!$A$1:$C$46,2,FALSE)</f>
        <v>Predominantly Rural</v>
      </c>
      <c r="D888" s="33" t="str">
        <f>VLOOKUP(B888,'FRS geographical categories'!$A$1:$C$46,3,FALSE)</f>
        <v>Non-metropolitan</v>
      </c>
      <c r="E888" t="s">
        <v>9</v>
      </c>
      <c r="F888">
        <v>2</v>
      </c>
      <c r="G888">
        <v>0</v>
      </c>
      <c r="H888">
        <v>0</v>
      </c>
      <c r="J888"/>
      <c r="K888"/>
      <c r="L888"/>
      <c r="M888"/>
      <c r="N888"/>
      <c r="O888"/>
    </row>
    <row r="889" spans="1:15" s="33" customFormat="1" x14ac:dyDescent="0.3">
      <c r="A889" t="s">
        <v>59</v>
      </c>
      <c r="B889" t="s">
        <v>44</v>
      </c>
      <c r="C889" s="33" t="str">
        <f>VLOOKUP(B889,'FRS geographical categories'!$A$1:$C$46,2,FALSE)</f>
        <v>Predominantly Rural</v>
      </c>
      <c r="D889" s="33" t="str">
        <f>VLOOKUP(B889,'FRS geographical categories'!$A$1:$C$46,3,FALSE)</f>
        <v>Non-metropolitan</v>
      </c>
      <c r="E889" t="s">
        <v>10</v>
      </c>
      <c r="F889">
        <v>1</v>
      </c>
      <c r="G889">
        <v>0</v>
      </c>
      <c r="H889">
        <v>0</v>
      </c>
      <c r="J889"/>
      <c r="K889"/>
      <c r="L889"/>
      <c r="M889"/>
      <c r="N889"/>
      <c r="O889"/>
    </row>
    <row r="890" spans="1:15" s="33" customFormat="1" x14ac:dyDescent="0.3">
      <c r="A890" t="s">
        <v>59</v>
      </c>
      <c r="B890" t="s">
        <v>44</v>
      </c>
      <c r="C890" s="33" t="str">
        <f>VLOOKUP(B890,'FRS geographical categories'!$A$1:$C$46,2,FALSE)</f>
        <v>Predominantly Rural</v>
      </c>
      <c r="D890" s="33" t="str">
        <f>VLOOKUP(B890,'FRS geographical categories'!$A$1:$C$46,3,FALSE)</f>
        <v>Non-metropolitan</v>
      </c>
      <c r="E890" t="s">
        <v>11</v>
      </c>
      <c r="F890">
        <v>6</v>
      </c>
      <c r="G890">
        <v>0</v>
      </c>
      <c r="H890">
        <v>0</v>
      </c>
      <c r="J890"/>
      <c r="K890"/>
      <c r="L890"/>
      <c r="M890"/>
      <c r="N890"/>
      <c r="O890"/>
    </row>
    <row r="891" spans="1:15" s="33" customFormat="1" x14ac:dyDescent="0.3">
      <c r="A891" t="s">
        <v>59</v>
      </c>
      <c r="B891" t="s">
        <v>45</v>
      </c>
      <c r="C891" s="33" t="str">
        <f>VLOOKUP(B891,'FRS geographical categories'!$A$1:$C$46,2,FALSE)</f>
        <v>Predominantly Urban</v>
      </c>
      <c r="D891" s="33" t="str">
        <f>VLOOKUP(B891,'FRS geographical categories'!$A$1:$C$46,3,FALSE)</f>
        <v>Metropolitan</v>
      </c>
      <c r="E891" t="s">
        <v>8</v>
      </c>
      <c r="F891">
        <v>1</v>
      </c>
      <c r="G891">
        <v>0</v>
      </c>
      <c r="H891">
        <v>0</v>
      </c>
      <c r="J891"/>
      <c r="K891"/>
      <c r="L891"/>
      <c r="M891"/>
      <c r="N891"/>
      <c r="O891"/>
    </row>
    <row r="892" spans="1:15" s="33" customFormat="1" x14ac:dyDescent="0.3">
      <c r="A892" t="s">
        <v>59</v>
      </c>
      <c r="B892" t="s">
        <v>45</v>
      </c>
      <c r="C892" s="33" t="str">
        <f>VLOOKUP(B892,'FRS geographical categories'!$A$1:$C$46,2,FALSE)</f>
        <v>Predominantly Urban</v>
      </c>
      <c r="D892" s="33" t="str">
        <f>VLOOKUP(B892,'FRS geographical categories'!$A$1:$C$46,3,FALSE)</f>
        <v>Metropolitan</v>
      </c>
      <c r="E892" t="s">
        <v>9</v>
      </c>
      <c r="F892">
        <v>10</v>
      </c>
      <c r="G892">
        <v>0</v>
      </c>
      <c r="H892">
        <v>0</v>
      </c>
      <c r="J892"/>
      <c r="K892"/>
      <c r="L892"/>
      <c r="M892"/>
      <c r="N892"/>
      <c r="O892"/>
    </row>
    <row r="893" spans="1:15" s="33" customFormat="1" x14ac:dyDescent="0.3">
      <c r="A893" t="s">
        <v>59</v>
      </c>
      <c r="B893" t="s">
        <v>45</v>
      </c>
      <c r="C893" s="33" t="str">
        <f>VLOOKUP(B893,'FRS geographical categories'!$A$1:$C$46,2,FALSE)</f>
        <v>Predominantly Urban</v>
      </c>
      <c r="D893" s="33" t="str">
        <f>VLOOKUP(B893,'FRS geographical categories'!$A$1:$C$46,3,FALSE)</f>
        <v>Metropolitan</v>
      </c>
      <c r="E893" t="s">
        <v>10</v>
      </c>
      <c r="F893">
        <v>4</v>
      </c>
      <c r="G893">
        <v>0</v>
      </c>
      <c r="H893">
        <v>0</v>
      </c>
      <c r="J893"/>
      <c r="K893"/>
      <c r="L893"/>
      <c r="M893"/>
      <c r="N893"/>
      <c r="O893"/>
    </row>
    <row r="894" spans="1:15" s="33" customFormat="1" x14ac:dyDescent="0.3">
      <c r="A894" t="s">
        <v>59</v>
      </c>
      <c r="B894" t="s">
        <v>45</v>
      </c>
      <c r="C894" s="33" t="str">
        <f>VLOOKUP(B894,'FRS geographical categories'!$A$1:$C$46,2,FALSE)</f>
        <v>Predominantly Urban</v>
      </c>
      <c r="D894" s="33" t="str">
        <f>VLOOKUP(B894,'FRS geographical categories'!$A$1:$C$46,3,FALSE)</f>
        <v>Metropolitan</v>
      </c>
      <c r="E894" t="s">
        <v>13</v>
      </c>
      <c r="F894">
        <v>1</v>
      </c>
      <c r="G894">
        <v>0</v>
      </c>
      <c r="H894">
        <v>1</v>
      </c>
      <c r="J894"/>
      <c r="K894"/>
      <c r="L894"/>
      <c r="M894"/>
      <c r="N894"/>
      <c r="O894"/>
    </row>
    <row r="895" spans="1:15" s="33" customFormat="1" x14ac:dyDescent="0.3">
      <c r="A895" t="s">
        <v>59</v>
      </c>
      <c r="B895" t="s">
        <v>45</v>
      </c>
      <c r="C895" s="33" t="str">
        <f>VLOOKUP(B895,'FRS geographical categories'!$A$1:$C$46,2,FALSE)</f>
        <v>Predominantly Urban</v>
      </c>
      <c r="D895" s="33" t="str">
        <f>VLOOKUP(B895,'FRS geographical categories'!$A$1:$C$46,3,FALSE)</f>
        <v>Metropolitan</v>
      </c>
      <c r="E895" t="s">
        <v>11</v>
      </c>
      <c r="F895">
        <v>10</v>
      </c>
      <c r="G895">
        <v>0</v>
      </c>
      <c r="H895">
        <v>0</v>
      </c>
      <c r="J895"/>
      <c r="K895"/>
      <c r="L895"/>
      <c r="M895"/>
      <c r="N895"/>
      <c r="O895"/>
    </row>
    <row r="896" spans="1:15" s="33" customFormat="1" x14ac:dyDescent="0.3">
      <c r="A896" t="s">
        <v>59</v>
      </c>
      <c r="B896" t="s">
        <v>46</v>
      </c>
      <c r="C896" s="33" t="str">
        <f>VLOOKUP(B896,'FRS geographical categories'!$A$1:$C$46,2,FALSE)</f>
        <v>Significantly Rural</v>
      </c>
      <c r="D896" s="33" t="str">
        <f>VLOOKUP(B896,'FRS geographical categories'!$A$1:$C$46,3,FALSE)</f>
        <v>Non-metropolitan</v>
      </c>
      <c r="E896" t="s">
        <v>9</v>
      </c>
      <c r="F896">
        <v>3</v>
      </c>
      <c r="G896">
        <v>0</v>
      </c>
      <c r="H896">
        <v>0</v>
      </c>
      <c r="J896"/>
      <c r="K896"/>
      <c r="L896"/>
      <c r="M896"/>
      <c r="N896"/>
      <c r="O896"/>
    </row>
    <row r="897" spans="1:15" s="33" customFormat="1" x14ac:dyDescent="0.3">
      <c r="A897" t="s">
        <v>59</v>
      </c>
      <c r="B897" t="s">
        <v>46</v>
      </c>
      <c r="C897" s="33" t="str">
        <f>VLOOKUP(B897,'FRS geographical categories'!$A$1:$C$46,2,FALSE)</f>
        <v>Significantly Rural</v>
      </c>
      <c r="D897" s="33" t="str">
        <f>VLOOKUP(B897,'FRS geographical categories'!$A$1:$C$46,3,FALSE)</f>
        <v>Non-metropolitan</v>
      </c>
      <c r="E897" t="s">
        <v>10</v>
      </c>
      <c r="F897">
        <v>4</v>
      </c>
      <c r="G897">
        <v>0</v>
      </c>
      <c r="H897">
        <v>0</v>
      </c>
      <c r="J897"/>
      <c r="K897"/>
      <c r="L897"/>
      <c r="M897"/>
      <c r="N897"/>
      <c r="O897"/>
    </row>
    <row r="898" spans="1:15" s="33" customFormat="1" x14ac:dyDescent="0.3">
      <c r="A898" t="s">
        <v>59</v>
      </c>
      <c r="B898" t="s">
        <v>46</v>
      </c>
      <c r="C898" s="33" t="str">
        <f>VLOOKUP(B898,'FRS geographical categories'!$A$1:$C$46,2,FALSE)</f>
        <v>Significantly Rural</v>
      </c>
      <c r="D898" s="33" t="str">
        <f>VLOOKUP(B898,'FRS geographical categories'!$A$1:$C$46,3,FALSE)</f>
        <v>Non-metropolitan</v>
      </c>
      <c r="E898" t="s">
        <v>13</v>
      </c>
      <c r="F898">
        <v>1</v>
      </c>
      <c r="G898">
        <v>0</v>
      </c>
      <c r="H898">
        <v>0</v>
      </c>
      <c r="J898"/>
      <c r="K898"/>
      <c r="L898"/>
      <c r="M898"/>
      <c r="N898"/>
      <c r="O898"/>
    </row>
    <row r="899" spans="1:15" s="33" customFormat="1" x14ac:dyDescent="0.3">
      <c r="A899" t="s">
        <v>59</v>
      </c>
      <c r="B899" t="s">
        <v>46</v>
      </c>
      <c r="C899" s="33" t="str">
        <f>VLOOKUP(B899,'FRS geographical categories'!$A$1:$C$46,2,FALSE)</f>
        <v>Significantly Rural</v>
      </c>
      <c r="D899" s="33" t="str">
        <f>VLOOKUP(B899,'FRS geographical categories'!$A$1:$C$46,3,FALSE)</f>
        <v>Non-metropolitan</v>
      </c>
      <c r="E899" t="s">
        <v>11</v>
      </c>
      <c r="F899">
        <v>8</v>
      </c>
      <c r="G899">
        <v>0</v>
      </c>
      <c r="H899">
        <v>0</v>
      </c>
      <c r="J899"/>
      <c r="K899"/>
      <c r="L899"/>
      <c r="M899"/>
      <c r="N899"/>
      <c r="O899"/>
    </row>
    <row r="900" spans="1:15" s="33" customFormat="1" x14ac:dyDescent="0.3">
      <c r="A900" t="s">
        <v>59</v>
      </c>
      <c r="B900" t="s">
        <v>47</v>
      </c>
      <c r="C900" s="33" t="str">
        <f>VLOOKUP(B900,'FRS geographical categories'!$A$1:$C$46,2,FALSE)</f>
        <v>Predominantly Rural</v>
      </c>
      <c r="D900" s="33" t="str">
        <f>VLOOKUP(B900,'FRS geographical categories'!$A$1:$C$46,3,FALSE)</f>
        <v>Non-metropolitan</v>
      </c>
      <c r="E900" t="s">
        <v>8</v>
      </c>
      <c r="F900">
        <v>1</v>
      </c>
      <c r="G900">
        <v>0</v>
      </c>
      <c r="H900">
        <v>0</v>
      </c>
      <c r="J900"/>
      <c r="K900"/>
      <c r="L900"/>
      <c r="M900"/>
      <c r="N900"/>
      <c r="O900"/>
    </row>
    <row r="901" spans="1:15" s="33" customFormat="1" x14ac:dyDescent="0.3">
      <c r="A901" t="s">
        <v>59</v>
      </c>
      <c r="B901" t="s">
        <v>47</v>
      </c>
      <c r="C901" s="33" t="str">
        <f>VLOOKUP(B901,'FRS geographical categories'!$A$1:$C$46,2,FALSE)</f>
        <v>Predominantly Rural</v>
      </c>
      <c r="D901" s="33" t="str">
        <f>VLOOKUP(B901,'FRS geographical categories'!$A$1:$C$46,3,FALSE)</f>
        <v>Non-metropolitan</v>
      </c>
      <c r="E901" t="s">
        <v>11</v>
      </c>
      <c r="F901">
        <v>3</v>
      </c>
      <c r="G901">
        <v>0</v>
      </c>
      <c r="H901">
        <v>0</v>
      </c>
      <c r="J901"/>
      <c r="K901"/>
      <c r="L901"/>
      <c r="M901"/>
      <c r="N901"/>
      <c r="O901"/>
    </row>
    <row r="902" spans="1:15" s="33" customFormat="1" x14ac:dyDescent="0.3">
      <c r="A902" t="s">
        <v>59</v>
      </c>
      <c r="B902" t="s">
        <v>48</v>
      </c>
      <c r="C902" s="33" t="str">
        <f>VLOOKUP(B902,'FRS geographical categories'!$A$1:$C$46,2,FALSE)</f>
        <v>Predominantly Urban</v>
      </c>
      <c r="D902" s="33" t="str">
        <f>VLOOKUP(B902,'FRS geographical categories'!$A$1:$C$46,3,FALSE)</f>
        <v>Non-metropolitan</v>
      </c>
      <c r="E902" t="s">
        <v>10</v>
      </c>
      <c r="F902">
        <v>2</v>
      </c>
      <c r="G902">
        <v>0</v>
      </c>
      <c r="H902">
        <v>0</v>
      </c>
      <c r="J902"/>
      <c r="K902"/>
      <c r="L902"/>
      <c r="M902"/>
      <c r="N902"/>
      <c r="O902"/>
    </row>
    <row r="903" spans="1:15" s="33" customFormat="1" x14ac:dyDescent="0.3">
      <c r="A903" t="s">
        <v>59</v>
      </c>
      <c r="B903" t="s">
        <v>48</v>
      </c>
      <c r="C903" s="33" t="str">
        <f>VLOOKUP(B903,'FRS geographical categories'!$A$1:$C$46,2,FALSE)</f>
        <v>Predominantly Urban</v>
      </c>
      <c r="D903" s="33" t="str">
        <f>VLOOKUP(B903,'FRS geographical categories'!$A$1:$C$46,3,FALSE)</f>
        <v>Non-metropolitan</v>
      </c>
      <c r="E903" t="s">
        <v>13</v>
      </c>
      <c r="F903">
        <v>2</v>
      </c>
      <c r="G903">
        <v>0</v>
      </c>
      <c r="H903">
        <v>0</v>
      </c>
      <c r="J903"/>
      <c r="K903"/>
      <c r="L903"/>
      <c r="M903"/>
      <c r="N903"/>
      <c r="O903"/>
    </row>
    <row r="904" spans="1:15" s="33" customFormat="1" x14ac:dyDescent="0.3">
      <c r="A904" t="s">
        <v>59</v>
      </c>
      <c r="B904" t="s">
        <v>48</v>
      </c>
      <c r="C904" s="33" t="str">
        <f>VLOOKUP(B904,'FRS geographical categories'!$A$1:$C$46,2,FALSE)</f>
        <v>Predominantly Urban</v>
      </c>
      <c r="D904" s="33" t="str">
        <f>VLOOKUP(B904,'FRS geographical categories'!$A$1:$C$46,3,FALSE)</f>
        <v>Non-metropolitan</v>
      </c>
      <c r="E904" t="s">
        <v>13</v>
      </c>
      <c r="F904">
        <v>1</v>
      </c>
      <c r="G904">
        <v>0</v>
      </c>
      <c r="H904">
        <v>1</v>
      </c>
      <c r="J904"/>
      <c r="K904"/>
      <c r="L904"/>
      <c r="M904"/>
      <c r="N904"/>
      <c r="O904"/>
    </row>
    <row r="905" spans="1:15" s="33" customFormat="1" x14ac:dyDescent="0.3">
      <c r="A905" t="s">
        <v>59</v>
      </c>
      <c r="B905" t="s">
        <v>48</v>
      </c>
      <c r="C905" s="33" t="str">
        <f>VLOOKUP(B905,'FRS geographical categories'!$A$1:$C$46,2,FALSE)</f>
        <v>Predominantly Urban</v>
      </c>
      <c r="D905" s="33" t="str">
        <f>VLOOKUP(B905,'FRS geographical categories'!$A$1:$C$46,3,FALSE)</f>
        <v>Non-metropolitan</v>
      </c>
      <c r="E905" t="s">
        <v>11</v>
      </c>
      <c r="F905">
        <v>6</v>
      </c>
      <c r="G905">
        <v>0</v>
      </c>
      <c r="H905">
        <v>0</v>
      </c>
      <c r="J905"/>
      <c r="K905"/>
      <c r="L905"/>
      <c r="M905"/>
      <c r="N905"/>
      <c r="O905"/>
    </row>
    <row r="906" spans="1:15" s="33" customFormat="1" x14ac:dyDescent="0.3">
      <c r="A906" t="s">
        <v>59</v>
      </c>
      <c r="B906" t="s">
        <v>49</v>
      </c>
      <c r="C906" s="33" t="str">
        <f>VLOOKUP(B906,'FRS geographical categories'!$A$1:$C$46,2,FALSE)</f>
        <v>Predominantly Urban</v>
      </c>
      <c r="D906" s="33" t="str">
        <f>VLOOKUP(B906,'FRS geographical categories'!$A$1:$C$46,3,FALSE)</f>
        <v>Metropolitan</v>
      </c>
      <c r="E906" t="s">
        <v>8</v>
      </c>
      <c r="F906">
        <v>1</v>
      </c>
      <c r="G906">
        <v>0</v>
      </c>
      <c r="H906">
        <v>0</v>
      </c>
      <c r="J906"/>
      <c r="K906"/>
      <c r="L906"/>
      <c r="M906"/>
      <c r="N906"/>
      <c r="O906"/>
    </row>
    <row r="907" spans="1:15" s="33" customFormat="1" x14ac:dyDescent="0.3">
      <c r="A907" t="s">
        <v>59</v>
      </c>
      <c r="B907" t="s">
        <v>49</v>
      </c>
      <c r="C907" s="33" t="str">
        <f>VLOOKUP(B907,'FRS geographical categories'!$A$1:$C$46,2,FALSE)</f>
        <v>Predominantly Urban</v>
      </c>
      <c r="D907" s="33" t="str">
        <f>VLOOKUP(B907,'FRS geographical categories'!$A$1:$C$46,3,FALSE)</f>
        <v>Metropolitan</v>
      </c>
      <c r="E907" t="s">
        <v>9</v>
      </c>
      <c r="F907">
        <v>15</v>
      </c>
      <c r="G907">
        <v>0</v>
      </c>
      <c r="H907">
        <v>0</v>
      </c>
      <c r="J907"/>
      <c r="K907"/>
      <c r="L907"/>
      <c r="M907"/>
      <c r="N907"/>
      <c r="O907"/>
    </row>
    <row r="908" spans="1:15" s="33" customFormat="1" x14ac:dyDescent="0.3">
      <c r="A908" t="s">
        <v>59</v>
      </c>
      <c r="B908" t="s">
        <v>49</v>
      </c>
      <c r="C908" s="33" t="str">
        <f>VLOOKUP(B908,'FRS geographical categories'!$A$1:$C$46,2,FALSE)</f>
        <v>Predominantly Urban</v>
      </c>
      <c r="D908" s="33" t="str">
        <f>VLOOKUP(B908,'FRS geographical categories'!$A$1:$C$46,3,FALSE)</f>
        <v>Metropolitan</v>
      </c>
      <c r="E908" t="s">
        <v>9</v>
      </c>
      <c r="F908">
        <v>1</v>
      </c>
      <c r="G908">
        <v>0</v>
      </c>
      <c r="H908">
        <v>1</v>
      </c>
      <c r="J908"/>
      <c r="K908"/>
      <c r="L908"/>
      <c r="M908"/>
      <c r="N908"/>
      <c r="O908"/>
    </row>
    <row r="909" spans="1:15" s="33" customFormat="1" x14ac:dyDescent="0.3">
      <c r="A909" t="s">
        <v>59</v>
      </c>
      <c r="B909" t="s">
        <v>49</v>
      </c>
      <c r="C909" s="33" t="str">
        <f>VLOOKUP(B909,'FRS geographical categories'!$A$1:$C$46,2,FALSE)</f>
        <v>Predominantly Urban</v>
      </c>
      <c r="D909" s="33" t="str">
        <f>VLOOKUP(B909,'FRS geographical categories'!$A$1:$C$46,3,FALSE)</f>
        <v>Metropolitan</v>
      </c>
      <c r="E909" t="s">
        <v>10</v>
      </c>
      <c r="F909">
        <v>2</v>
      </c>
      <c r="G909">
        <v>0</v>
      </c>
      <c r="H909">
        <v>0</v>
      </c>
      <c r="J909"/>
      <c r="K909"/>
      <c r="L909"/>
      <c r="M909"/>
      <c r="N909"/>
      <c r="O909"/>
    </row>
    <row r="910" spans="1:15" s="33" customFormat="1" x14ac:dyDescent="0.3">
      <c r="A910" t="s">
        <v>59</v>
      </c>
      <c r="B910" t="s">
        <v>49</v>
      </c>
      <c r="C910" s="33" t="str">
        <f>VLOOKUP(B910,'FRS geographical categories'!$A$1:$C$46,2,FALSE)</f>
        <v>Predominantly Urban</v>
      </c>
      <c r="D910" s="33" t="str">
        <f>VLOOKUP(B910,'FRS geographical categories'!$A$1:$C$46,3,FALSE)</f>
        <v>Metropolitan</v>
      </c>
      <c r="E910" t="s">
        <v>13</v>
      </c>
      <c r="F910">
        <v>1</v>
      </c>
      <c r="G910">
        <v>0</v>
      </c>
      <c r="H910">
        <v>0</v>
      </c>
      <c r="J910"/>
      <c r="K910"/>
      <c r="L910"/>
      <c r="M910"/>
      <c r="N910"/>
      <c r="O910"/>
    </row>
    <row r="911" spans="1:15" s="33" customFormat="1" x14ac:dyDescent="0.3">
      <c r="A911" t="s">
        <v>59</v>
      </c>
      <c r="B911" t="s">
        <v>49</v>
      </c>
      <c r="C911" s="33" t="str">
        <f>VLOOKUP(B911,'FRS geographical categories'!$A$1:$C$46,2,FALSE)</f>
        <v>Predominantly Urban</v>
      </c>
      <c r="D911" s="33" t="str">
        <f>VLOOKUP(B911,'FRS geographical categories'!$A$1:$C$46,3,FALSE)</f>
        <v>Metropolitan</v>
      </c>
      <c r="E911" t="s">
        <v>11</v>
      </c>
      <c r="F911">
        <v>13</v>
      </c>
      <c r="G911">
        <v>0</v>
      </c>
      <c r="H911">
        <v>0</v>
      </c>
      <c r="J911"/>
      <c r="K911"/>
      <c r="L911"/>
      <c r="M911"/>
      <c r="N911"/>
      <c r="O911"/>
    </row>
    <row r="912" spans="1:15" s="33" customFormat="1" x14ac:dyDescent="0.3">
      <c r="A912" t="s">
        <v>59</v>
      </c>
      <c r="B912" t="s">
        <v>50</v>
      </c>
      <c r="C912" s="33" t="str">
        <f>VLOOKUP(B912,'FRS geographical categories'!$A$1:$C$46,2,FALSE)</f>
        <v>Significantly Rural</v>
      </c>
      <c r="D912" s="33" t="str">
        <f>VLOOKUP(B912,'FRS geographical categories'!$A$1:$C$46,3,FALSE)</f>
        <v>Non-metropolitan</v>
      </c>
      <c r="E912" t="s">
        <v>8</v>
      </c>
      <c r="F912">
        <v>1</v>
      </c>
      <c r="G912">
        <v>0</v>
      </c>
      <c r="H912">
        <v>0</v>
      </c>
      <c r="J912"/>
      <c r="K912"/>
      <c r="L912"/>
      <c r="M912"/>
      <c r="N912"/>
      <c r="O912"/>
    </row>
    <row r="913" spans="1:15" s="33" customFormat="1" x14ac:dyDescent="0.3">
      <c r="A913" t="s">
        <v>59</v>
      </c>
      <c r="B913" t="s">
        <v>50</v>
      </c>
      <c r="C913" s="33" t="str">
        <f>VLOOKUP(B913,'FRS geographical categories'!$A$1:$C$46,2,FALSE)</f>
        <v>Significantly Rural</v>
      </c>
      <c r="D913" s="33" t="str">
        <f>VLOOKUP(B913,'FRS geographical categories'!$A$1:$C$46,3,FALSE)</f>
        <v>Non-metropolitan</v>
      </c>
      <c r="E913" t="s">
        <v>9</v>
      </c>
      <c r="F913">
        <v>1</v>
      </c>
      <c r="G913">
        <v>0</v>
      </c>
      <c r="H913">
        <v>0</v>
      </c>
      <c r="J913"/>
      <c r="K913"/>
      <c r="L913"/>
      <c r="M913"/>
      <c r="N913"/>
      <c r="O913"/>
    </row>
    <row r="914" spans="1:15" s="33" customFormat="1" x14ac:dyDescent="0.3">
      <c r="A914" t="s">
        <v>59</v>
      </c>
      <c r="B914" t="s">
        <v>50</v>
      </c>
      <c r="C914" s="33" t="str">
        <f>VLOOKUP(B914,'FRS geographical categories'!$A$1:$C$46,2,FALSE)</f>
        <v>Significantly Rural</v>
      </c>
      <c r="D914" s="33" t="str">
        <f>VLOOKUP(B914,'FRS geographical categories'!$A$1:$C$46,3,FALSE)</f>
        <v>Non-metropolitan</v>
      </c>
      <c r="E914" t="s">
        <v>11</v>
      </c>
      <c r="F914">
        <v>3</v>
      </c>
      <c r="G914">
        <v>0</v>
      </c>
      <c r="H914">
        <v>0</v>
      </c>
      <c r="J914"/>
      <c r="K914"/>
      <c r="L914"/>
      <c r="M914"/>
      <c r="N914"/>
      <c r="O914"/>
    </row>
    <row r="915" spans="1:15" s="33" customFormat="1" x14ac:dyDescent="0.3">
      <c r="A915" t="s">
        <v>59</v>
      </c>
      <c r="B915" t="s">
        <v>51</v>
      </c>
      <c r="C915" s="33" t="str">
        <f>VLOOKUP(B915,'FRS geographical categories'!$A$1:$C$46,2,FALSE)</f>
        <v>Predominantly Urban</v>
      </c>
      <c r="D915" s="33" t="str">
        <f>VLOOKUP(B915,'FRS geographical categories'!$A$1:$C$46,3,FALSE)</f>
        <v>Metropolitan</v>
      </c>
      <c r="E915" t="s">
        <v>8</v>
      </c>
      <c r="F915">
        <v>9</v>
      </c>
      <c r="G915">
        <v>0</v>
      </c>
      <c r="H915">
        <v>0</v>
      </c>
      <c r="J915"/>
      <c r="K915"/>
      <c r="L915"/>
      <c r="M915"/>
      <c r="N915"/>
      <c r="O915"/>
    </row>
    <row r="916" spans="1:15" s="33" customFormat="1" x14ac:dyDescent="0.3">
      <c r="A916" t="s">
        <v>59</v>
      </c>
      <c r="B916" t="s">
        <v>51</v>
      </c>
      <c r="C916" s="33" t="str">
        <f>VLOOKUP(B916,'FRS geographical categories'!$A$1:$C$46,2,FALSE)</f>
        <v>Predominantly Urban</v>
      </c>
      <c r="D916" s="33" t="str">
        <f>VLOOKUP(B916,'FRS geographical categories'!$A$1:$C$46,3,FALSE)</f>
        <v>Metropolitan</v>
      </c>
      <c r="E916" t="s">
        <v>9</v>
      </c>
      <c r="F916">
        <v>7</v>
      </c>
      <c r="G916">
        <v>0</v>
      </c>
      <c r="H916">
        <v>0</v>
      </c>
      <c r="J916"/>
      <c r="K916"/>
      <c r="L916"/>
      <c r="M916"/>
      <c r="N916"/>
      <c r="O916"/>
    </row>
    <row r="917" spans="1:15" s="33" customFormat="1" x14ac:dyDescent="0.3">
      <c r="A917" t="s">
        <v>59</v>
      </c>
      <c r="B917" t="s">
        <v>51</v>
      </c>
      <c r="C917" s="33" t="str">
        <f>VLOOKUP(B917,'FRS geographical categories'!$A$1:$C$46,2,FALSE)</f>
        <v>Predominantly Urban</v>
      </c>
      <c r="D917" s="33" t="str">
        <f>VLOOKUP(B917,'FRS geographical categories'!$A$1:$C$46,3,FALSE)</f>
        <v>Metropolitan</v>
      </c>
      <c r="E917" t="s">
        <v>9</v>
      </c>
      <c r="F917">
        <v>1</v>
      </c>
      <c r="G917">
        <v>0</v>
      </c>
      <c r="H917">
        <v>1</v>
      </c>
      <c r="J917"/>
      <c r="K917"/>
      <c r="L917"/>
      <c r="M917"/>
      <c r="N917"/>
      <c r="O917"/>
    </row>
    <row r="918" spans="1:15" s="33" customFormat="1" x14ac:dyDescent="0.3">
      <c r="A918" t="s">
        <v>59</v>
      </c>
      <c r="B918" t="s">
        <v>51</v>
      </c>
      <c r="C918" s="33" t="str">
        <f>VLOOKUP(B918,'FRS geographical categories'!$A$1:$C$46,2,FALSE)</f>
        <v>Predominantly Urban</v>
      </c>
      <c r="D918" s="33" t="str">
        <f>VLOOKUP(B918,'FRS geographical categories'!$A$1:$C$46,3,FALSE)</f>
        <v>Metropolitan</v>
      </c>
      <c r="E918" t="s">
        <v>9</v>
      </c>
      <c r="F918">
        <v>1</v>
      </c>
      <c r="G918">
        <v>0</v>
      </c>
      <c r="H918">
        <v>3</v>
      </c>
      <c r="J918"/>
      <c r="K918"/>
      <c r="L918"/>
      <c r="M918"/>
      <c r="N918"/>
      <c r="O918"/>
    </row>
    <row r="919" spans="1:15" s="33" customFormat="1" x14ac:dyDescent="0.3">
      <c r="A919" t="s">
        <v>59</v>
      </c>
      <c r="B919" t="s">
        <v>51</v>
      </c>
      <c r="C919" s="33" t="str">
        <f>VLOOKUP(B919,'FRS geographical categories'!$A$1:$C$46,2,FALSE)</f>
        <v>Predominantly Urban</v>
      </c>
      <c r="D919" s="33" t="str">
        <f>VLOOKUP(B919,'FRS geographical categories'!$A$1:$C$46,3,FALSE)</f>
        <v>Metropolitan</v>
      </c>
      <c r="E919" t="s">
        <v>10</v>
      </c>
      <c r="F919">
        <v>11</v>
      </c>
      <c r="G919">
        <v>0</v>
      </c>
      <c r="H919">
        <v>0</v>
      </c>
      <c r="J919"/>
      <c r="K919"/>
      <c r="L919"/>
      <c r="M919"/>
      <c r="N919"/>
      <c r="O919"/>
    </row>
    <row r="920" spans="1:15" s="33" customFormat="1" x14ac:dyDescent="0.3">
      <c r="A920" t="s">
        <v>59</v>
      </c>
      <c r="B920" t="s">
        <v>51</v>
      </c>
      <c r="C920" s="33" t="str">
        <f>VLOOKUP(B920,'FRS geographical categories'!$A$1:$C$46,2,FALSE)</f>
        <v>Predominantly Urban</v>
      </c>
      <c r="D920" s="33" t="str">
        <f>VLOOKUP(B920,'FRS geographical categories'!$A$1:$C$46,3,FALSE)</f>
        <v>Metropolitan</v>
      </c>
      <c r="E920" t="s">
        <v>10</v>
      </c>
      <c r="F920">
        <v>1</v>
      </c>
      <c r="G920">
        <v>0</v>
      </c>
      <c r="H920">
        <v>1</v>
      </c>
      <c r="J920"/>
      <c r="K920"/>
      <c r="L920"/>
      <c r="M920"/>
      <c r="N920"/>
      <c r="O920"/>
    </row>
    <row r="921" spans="1:15" s="33" customFormat="1" x14ac:dyDescent="0.3">
      <c r="A921" t="s">
        <v>59</v>
      </c>
      <c r="B921" t="s">
        <v>51</v>
      </c>
      <c r="C921" s="33" t="str">
        <f>VLOOKUP(B921,'FRS geographical categories'!$A$1:$C$46,2,FALSE)</f>
        <v>Predominantly Urban</v>
      </c>
      <c r="D921" s="33" t="str">
        <f>VLOOKUP(B921,'FRS geographical categories'!$A$1:$C$46,3,FALSE)</f>
        <v>Metropolitan</v>
      </c>
      <c r="E921" t="s">
        <v>10</v>
      </c>
      <c r="F921">
        <v>1</v>
      </c>
      <c r="G921">
        <v>1</v>
      </c>
      <c r="H921">
        <v>0</v>
      </c>
      <c r="J921"/>
      <c r="K921"/>
      <c r="L921"/>
      <c r="M921"/>
      <c r="N921"/>
      <c r="O921"/>
    </row>
    <row r="922" spans="1:15" s="33" customFormat="1" x14ac:dyDescent="0.3">
      <c r="A922" t="s">
        <v>59</v>
      </c>
      <c r="B922" t="s">
        <v>51</v>
      </c>
      <c r="C922" s="33" t="str">
        <f>VLOOKUP(B922,'FRS geographical categories'!$A$1:$C$46,2,FALSE)</f>
        <v>Predominantly Urban</v>
      </c>
      <c r="D922" s="33" t="str">
        <f>VLOOKUP(B922,'FRS geographical categories'!$A$1:$C$46,3,FALSE)</f>
        <v>Metropolitan</v>
      </c>
      <c r="E922" t="s">
        <v>13</v>
      </c>
      <c r="F922">
        <v>6</v>
      </c>
      <c r="G922">
        <v>0</v>
      </c>
      <c r="H922">
        <v>0</v>
      </c>
      <c r="J922"/>
      <c r="K922"/>
      <c r="L922"/>
      <c r="M922"/>
      <c r="N922"/>
      <c r="O922"/>
    </row>
    <row r="923" spans="1:15" s="33" customFormat="1" x14ac:dyDescent="0.3">
      <c r="A923" t="s">
        <v>59</v>
      </c>
      <c r="B923" t="s">
        <v>51</v>
      </c>
      <c r="C923" s="33" t="str">
        <f>VLOOKUP(B923,'FRS geographical categories'!$A$1:$C$46,2,FALSE)</f>
        <v>Predominantly Urban</v>
      </c>
      <c r="D923" s="33" t="str">
        <f>VLOOKUP(B923,'FRS geographical categories'!$A$1:$C$46,3,FALSE)</f>
        <v>Metropolitan</v>
      </c>
      <c r="E923" t="s">
        <v>11</v>
      </c>
      <c r="F923">
        <v>49</v>
      </c>
      <c r="G923">
        <v>0</v>
      </c>
      <c r="H923">
        <v>0</v>
      </c>
      <c r="J923"/>
      <c r="K923"/>
      <c r="L923"/>
      <c r="M923"/>
      <c r="N923"/>
      <c r="O923"/>
    </row>
    <row r="924" spans="1:15" s="33" customFormat="1" x14ac:dyDescent="0.3">
      <c r="A924" t="s">
        <v>59</v>
      </c>
      <c r="B924" t="s">
        <v>51</v>
      </c>
      <c r="C924" s="33" t="str">
        <f>VLOOKUP(B924,'FRS geographical categories'!$A$1:$C$46,2,FALSE)</f>
        <v>Predominantly Urban</v>
      </c>
      <c r="D924" s="33" t="str">
        <f>VLOOKUP(B924,'FRS geographical categories'!$A$1:$C$46,3,FALSE)</f>
        <v>Metropolitan</v>
      </c>
      <c r="E924" t="s">
        <v>11</v>
      </c>
      <c r="F924">
        <v>1</v>
      </c>
      <c r="G924">
        <v>0</v>
      </c>
      <c r="H924">
        <v>1</v>
      </c>
      <c r="J924"/>
      <c r="K924"/>
      <c r="L924"/>
      <c r="M924"/>
      <c r="N924"/>
      <c r="O924"/>
    </row>
    <row r="925" spans="1:15" s="33" customFormat="1" x14ac:dyDescent="0.3">
      <c r="A925" t="s">
        <v>59</v>
      </c>
      <c r="B925" t="s">
        <v>52</v>
      </c>
      <c r="C925" s="33" t="str">
        <f>VLOOKUP(B925,'FRS geographical categories'!$A$1:$C$46,2,FALSE)</f>
        <v>Significantly Rural</v>
      </c>
      <c r="D925" s="33" t="str">
        <f>VLOOKUP(B925,'FRS geographical categories'!$A$1:$C$46,3,FALSE)</f>
        <v>Non-metropolitan</v>
      </c>
      <c r="E925" t="s">
        <v>11</v>
      </c>
      <c r="F925">
        <v>7</v>
      </c>
      <c r="G925">
        <v>0</v>
      </c>
      <c r="H925">
        <v>0</v>
      </c>
      <c r="J925"/>
      <c r="K925"/>
      <c r="L925"/>
      <c r="M925"/>
      <c r="N925"/>
      <c r="O925"/>
    </row>
    <row r="926" spans="1:15" s="33" customFormat="1" x14ac:dyDescent="0.3">
      <c r="A926" t="s">
        <v>59</v>
      </c>
      <c r="B926" t="s">
        <v>53</v>
      </c>
      <c r="C926" s="33" t="str">
        <f>VLOOKUP(B926,'FRS geographical categories'!$A$1:$C$46,2,FALSE)</f>
        <v>Predominantly Urban</v>
      </c>
      <c r="D926" s="33" t="str">
        <f>VLOOKUP(B926,'FRS geographical categories'!$A$1:$C$46,3,FALSE)</f>
        <v>Metropolitan</v>
      </c>
      <c r="E926" t="s">
        <v>9</v>
      </c>
      <c r="F926">
        <v>36</v>
      </c>
      <c r="G926">
        <v>0</v>
      </c>
      <c r="H926">
        <v>0</v>
      </c>
      <c r="J926"/>
      <c r="K926"/>
      <c r="L926"/>
      <c r="M926"/>
      <c r="N926"/>
      <c r="O926"/>
    </row>
    <row r="927" spans="1:15" s="33" customFormat="1" x14ac:dyDescent="0.3">
      <c r="A927" t="s">
        <v>59</v>
      </c>
      <c r="B927" t="s">
        <v>53</v>
      </c>
      <c r="C927" s="33" t="str">
        <f>VLOOKUP(B927,'FRS geographical categories'!$A$1:$C$46,2,FALSE)</f>
        <v>Predominantly Urban</v>
      </c>
      <c r="D927" s="33" t="str">
        <f>VLOOKUP(B927,'FRS geographical categories'!$A$1:$C$46,3,FALSE)</f>
        <v>Metropolitan</v>
      </c>
      <c r="E927" t="s">
        <v>9</v>
      </c>
      <c r="F927">
        <v>1</v>
      </c>
      <c r="G927">
        <v>0</v>
      </c>
      <c r="H927">
        <v>1</v>
      </c>
      <c r="J927"/>
      <c r="K927"/>
      <c r="L927"/>
      <c r="M927"/>
      <c r="N927"/>
      <c r="O927"/>
    </row>
    <row r="928" spans="1:15" s="33" customFormat="1" x14ac:dyDescent="0.3">
      <c r="A928" t="s">
        <v>59</v>
      </c>
      <c r="B928" t="s">
        <v>53</v>
      </c>
      <c r="C928" s="33" t="str">
        <f>VLOOKUP(B928,'FRS geographical categories'!$A$1:$C$46,2,FALSE)</f>
        <v>Predominantly Urban</v>
      </c>
      <c r="D928" s="33" t="str">
        <f>VLOOKUP(B928,'FRS geographical categories'!$A$1:$C$46,3,FALSE)</f>
        <v>Metropolitan</v>
      </c>
      <c r="E928" t="s">
        <v>10</v>
      </c>
      <c r="F928">
        <v>1</v>
      </c>
      <c r="G928">
        <v>0</v>
      </c>
      <c r="H928">
        <v>0</v>
      </c>
      <c r="J928"/>
      <c r="K928"/>
      <c r="L928"/>
      <c r="M928"/>
      <c r="N928"/>
      <c r="O928"/>
    </row>
    <row r="929" spans="1:15" s="33" customFormat="1" x14ac:dyDescent="0.3">
      <c r="A929" t="s">
        <v>59</v>
      </c>
      <c r="B929" t="s">
        <v>53</v>
      </c>
      <c r="C929" s="33" t="str">
        <f>VLOOKUP(B929,'FRS geographical categories'!$A$1:$C$46,2,FALSE)</f>
        <v>Predominantly Urban</v>
      </c>
      <c r="D929" s="33" t="str">
        <f>VLOOKUP(B929,'FRS geographical categories'!$A$1:$C$46,3,FALSE)</f>
        <v>Metropolitan</v>
      </c>
      <c r="E929" t="s">
        <v>13</v>
      </c>
      <c r="F929">
        <v>2</v>
      </c>
      <c r="G929">
        <v>0</v>
      </c>
      <c r="H929">
        <v>0</v>
      </c>
      <c r="J929"/>
      <c r="K929"/>
      <c r="L929"/>
      <c r="M929"/>
      <c r="N929"/>
      <c r="O929"/>
    </row>
    <row r="930" spans="1:15" s="33" customFormat="1" x14ac:dyDescent="0.3">
      <c r="A930" t="s">
        <v>59</v>
      </c>
      <c r="B930" t="s">
        <v>53</v>
      </c>
      <c r="C930" s="33" t="str">
        <f>VLOOKUP(B930,'FRS geographical categories'!$A$1:$C$46,2,FALSE)</f>
        <v>Predominantly Urban</v>
      </c>
      <c r="D930" s="33" t="str">
        <f>VLOOKUP(B930,'FRS geographical categories'!$A$1:$C$46,3,FALSE)</f>
        <v>Metropolitan</v>
      </c>
      <c r="E930" t="s">
        <v>11</v>
      </c>
      <c r="F930">
        <v>21</v>
      </c>
      <c r="G930">
        <v>0</v>
      </c>
      <c r="H930">
        <v>0</v>
      </c>
      <c r="J930"/>
      <c r="K930"/>
      <c r="L930"/>
      <c r="M930"/>
      <c r="N930"/>
      <c r="O930"/>
    </row>
    <row r="931" spans="1:15" s="33" customFormat="1" x14ac:dyDescent="0.3">
      <c r="A931" t="s">
        <v>59</v>
      </c>
      <c r="B931" t="s">
        <v>101</v>
      </c>
      <c r="C931" s="33" t="e">
        <f>VLOOKUP(B931,'FRS geographical categories'!$A$1:$C$46,2,FALSE)</f>
        <v>#N/A</v>
      </c>
      <c r="D931" s="33" t="e">
        <f>VLOOKUP(B931,'FRS geographical categories'!$A$1:$C$46,3,FALSE)</f>
        <v>#N/A</v>
      </c>
      <c r="E931" t="s">
        <v>8</v>
      </c>
      <c r="F931">
        <v>1</v>
      </c>
      <c r="G931">
        <v>0</v>
      </c>
      <c r="H931">
        <v>0</v>
      </c>
      <c r="J931"/>
      <c r="K931"/>
      <c r="L931"/>
      <c r="M931"/>
      <c r="N931"/>
      <c r="O931"/>
    </row>
    <row r="932" spans="1:15" s="33" customFormat="1" x14ac:dyDescent="0.3">
      <c r="A932" t="s">
        <v>59</v>
      </c>
      <c r="B932" t="s">
        <v>101</v>
      </c>
      <c r="C932" s="33" t="e">
        <f>VLOOKUP(B932,'FRS geographical categories'!$A$1:$C$46,2,FALSE)</f>
        <v>#N/A</v>
      </c>
      <c r="D932" s="33" t="e">
        <f>VLOOKUP(B932,'FRS geographical categories'!$A$1:$C$46,3,FALSE)</f>
        <v>#N/A</v>
      </c>
      <c r="E932" t="s">
        <v>11</v>
      </c>
      <c r="F932">
        <v>1</v>
      </c>
      <c r="G932">
        <v>0</v>
      </c>
      <c r="H932">
        <v>0</v>
      </c>
      <c r="J932"/>
      <c r="K932"/>
      <c r="L932"/>
      <c r="M932"/>
      <c r="N932"/>
      <c r="O932"/>
    </row>
    <row r="933" spans="1:15" s="33" customFormat="1" x14ac:dyDescent="0.3">
      <c r="A933" t="s">
        <v>60</v>
      </c>
      <c r="B933" t="s">
        <v>7</v>
      </c>
      <c r="C933" s="33" t="str">
        <f>VLOOKUP(B933,'FRS geographical categories'!$A$1:$C$46,2,FALSE)</f>
        <v>Predominantly Urban</v>
      </c>
      <c r="D933" s="33" t="str">
        <f>VLOOKUP(B933,'FRS geographical categories'!$A$1:$C$46,3,FALSE)</f>
        <v>Non-metropolitan</v>
      </c>
      <c r="E933" t="s">
        <v>9</v>
      </c>
      <c r="F933">
        <v>1</v>
      </c>
      <c r="G933">
        <v>0</v>
      </c>
      <c r="H933">
        <v>0</v>
      </c>
      <c r="J933"/>
      <c r="K933"/>
      <c r="L933"/>
      <c r="M933"/>
      <c r="N933"/>
      <c r="O933"/>
    </row>
    <row r="934" spans="1:15" s="33" customFormat="1" x14ac:dyDescent="0.3">
      <c r="A934" t="s">
        <v>60</v>
      </c>
      <c r="B934" t="s">
        <v>7</v>
      </c>
      <c r="C934" s="33" t="str">
        <f>VLOOKUP(B934,'FRS geographical categories'!$A$1:$C$46,2,FALSE)</f>
        <v>Predominantly Urban</v>
      </c>
      <c r="D934" s="33" t="str">
        <f>VLOOKUP(B934,'FRS geographical categories'!$A$1:$C$46,3,FALSE)</f>
        <v>Non-metropolitan</v>
      </c>
      <c r="E934" t="s">
        <v>10</v>
      </c>
      <c r="F934">
        <v>1</v>
      </c>
      <c r="G934">
        <v>0</v>
      </c>
      <c r="H934">
        <v>0</v>
      </c>
      <c r="J934"/>
      <c r="K934"/>
      <c r="L934"/>
      <c r="M934"/>
      <c r="N934"/>
      <c r="O934"/>
    </row>
    <row r="935" spans="1:15" s="33" customFormat="1" x14ac:dyDescent="0.3">
      <c r="A935" t="s">
        <v>60</v>
      </c>
      <c r="B935" t="s">
        <v>7</v>
      </c>
      <c r="C935" s="33" t="str">
        <f>VLOOKUP(B935,'FRS geographical categories'!$A$1:$C$46,2,FALSE)</f>
        <v>Predominantly Urban</v>
      </c>
      <c r="D935" s="33" t="str">
        <f>VLOOKUP(B935,'FRS geographical categories'!$A$1:$C$46,3,FALSE)</f>
        <v>Non-metropolitan</v>
      </c>
      <c r="E935" t="s">
        <v>11</v>
      </c>
      <c r="F935">
        <v>4</v>
      </c>
      <c r="G935">
        <v>0</v>
      </c>
      <c r="H935">
        <v>0</v>
      </c>
      <c r="J935"/>
      <c r="K935"/>
      <c r="L935"/>
      <c r="M935"/>
      <c r="N935"/>
      <c r="O935"/>
    </row>
    <row r="936" spans="1:15" s="33" customFormat="1" x14ac:dyDescent="0.3">
      <c r="A936" t="s">
        <v>60</v>
      </c>
      <c r="B936" t="s">
        <v>12</v>
      </c>
      <c r="C936" s="33" t="str">
        <f>VLOOKUP(B936,'FRS geographical categories'!$A$1:$C$46,2,FALSE)</f>
        <v>Significantly Rural</v>
      </c>
      <c r="D936" s="33" t="str">
        <f>VLOOKUP(B936,'FRS geographical categories'!$A$1:$C$46,3,FALSE)</f>
        <v>Non-metropolitan</v>
      </c>
      <c r="E936" t="s">
        <v>13</v>
      </c>
      <c r="F936">
        <v>1</v>
      </c>
      <c r="G936">
        <v>0</v>
      </c>
      <c r="H936">
        <v>0</v>
      </c>
      <c r="J936"/>
      <c r="K936"/>
      <c r="L936"/>
      <c r="M936"/>
      <c r="N936"/>
      <c r="O936"/>
    </row>
    <row r="937" spans="1:15" s="33" customFormat="1" x14ac:dyDescent="0.3">
      <c r="A937" t="s">
        <v>60</v>
      </c>
      <c r="B937" t="s">
        <v>12</v>
      </c>
      <c r="C937" s="33" t="str">
        <f>VLOOKUP(B937,'FRS geographical categories'!$A$1:$C$46,2,FALSE)</f>
        <v>Significantly Rural</v>
      </c>
      <c r="D937" s="33" t="str">
        <f>VLOOKUP(B937,'FRS geographical categories'!$A$1:$C$46,3,FALSE)</f>
        <v>Non-metropolitan</v>
      </c>
      <c r="E937" t="s">
        <v>11</v>
      </c>
      <c r="F937">
        <v>1</v>
      </c>
      <c r="G937">
        <v>0</v>
      </c>
      <c r="H937">
        <v>0</v>
      </c>
      <c r="J937"/>
      <c r="K937"/>
      <c r="L937"/>
      <c r="M937"/>
      <c r="N937"/>
      <c r="O937"/>
    </row>
    <row r="938" spans="1:15" s="33" customFormat="1" x14ac:dyDescent="0.3">
      <c r="A938" t="s">
        <v>60</v>
      </c>
      <c r="B938" t="s">
        <v>14</v>
      </c>
      <c r="C938" s="33" t="str">
        <f>VLOOKUP(B938,'FRS geographical categories'!$A$1:$C$46,2,FALSE)</f>
        <v>Significantly Rural</v>
      </c>
      <c r="D938" s="33" t="str">
        <f>VLOOKUP(B938,'FRS geographical categories'!$A$1:$C$46,3,FALSE)</f>
        <v>Non-metropolitan</v>
      </c>
      <c r="E938" t="s">
        <v>9</v>
      </c>
      <c r="F938">
        <v>1</v>
      </c>
      <c r="G938">
        <v>0</v>
      </c>
      <c r="H938">
        <v>0</v>
      </c>
      <c r="J938"/>
      <c r="K938"/>
      <c r="L938"/>
      <c r="M938"/>
      <c r="N938"/>
      <c r="O938"/>
    </row>
    <row r="939" spans="1:15" s="33" customFormat="1" x14ac:dyDescent="0.3">
      <c r="A939" t="s">
        <v>60</v>
      </c>
      <c r="B939" t="s">
        <v>14</v>
      </c>
      <c r="C939" s="33" t="str">
        <f>VLOOKUP(B939,'FRS geographical categories'!$A$1:$C$46,2,FALSE)</f>
        <v>Significantly Rural</v>
      </c>
      <c r="D939" s="33" t="str">
        <f>VLOOKUP(B939,'FRS geographical categories'!$A$1:$C$46,3,FALSE)</f>
        <v>Non-metropolitan</v>
      </c>
      <c r="E939" t="s">
        <v>10</v>
      </c>
      <c r="F939">
        <v>2</v>
      </c>
      <c r="G939">
        <v>0</v>
      </c>
      <c r="H939">
        <v>0</v>
      </c>
      <c r="J939"/>
      <c r="K939"/>
      <c r="L939"/>
      <c r="M939"/>
      <c r="N939"/>
      <c r="O939"/>
    </row>
    <row r="940" spans="1:15" s="33" customFormat="1" x14ac:dyDescent="0.3">
      <c r="A940" t="s">
        <v>60</v>
      </c>
      <c r="B940" t="s">
        <v>14</v>
      </c>
      <c r="C940" s="33" t="str">
        <f>VLOOKUP(B940,'FRS geographical categories'!$A$1:$C$46,2,FALSE)</f>
        <v>Significantly Rural</v>
      </c>
      <c r="D940" s="33" t="str">
        <f>VLOOKUP(B940,'FRS geographical categories'!$A$1:$C$46,3,FALSE)</f>
        <v>Non-metropolitan</v>
      </c>
      <c r="E940" t="s">
        <v>13</v>
      </c>
      <c r="F940">
        <v>1</v>
      </c>
      <c r="G940">
        <v>0</v>
      </c>
      <c r="H940">
        <v>0</v>
      </c>
      <c r="J940"/>
      <c r="K940"/>
      <c r="L940"/>
      <c r="M940"/>
      <c r="N940"/>
      <c r="O940"/>
    </row>
    <row r="941" spans="1:15" s="33" customFormat="1" x14ac:dyDescent="0.3">
      <c r="A941" t="s">
        <v>60</v>
      </c>
      <c r="B941" t="s">
        <v>14</v>
      </c>
      <c r="C941" s="33" t="str">
        <f>VLOOKUP(B941,'FRS geographical categories'!$A$1:$C$46,2,FALSE)</f>
        <v>Significantly Rural</v>
      </c>
      <c r="D941" s="33" t="str">
        <f>VLOOKUP(B941,'FRS geographical categories'!$A$1:$C$46,3,FALSE)</f>
        <v>Non-metropolitan</v>
      </c>
      <c r="E941" t="s">
        <v>11</v>
      </c>
      <c r="F941">
        <v>11</v>
      </c>
      <c r="G941">
        <v>0</v>
      </c>
      <c r="H941">
        <v>0</v>
      </c>
      <c r="J941"/>
      <c r="K941"/>
      <c r="L941"/>
      <c r="M941"/>
      <c r="N941"/>
      <c r="O941"/>
    </row>
    <row r="942" spans="1:15" s="33" customFormat="1" x14ac:dyDescent="0.3">
      <c r="A942" t="s">
        <v>60</v>
      </c>
      <c r="B942" t="s">
        <v>15</v>
      </c>
      <c r="C942" s="33" t="str">
        <f>VLOOKUP(B942,'FRS geographical categories'!$A$1:$C$46,2,FALSE)</f>
        <v>Predominantly Rural</v>
      </c>
      <c r="D942" s="33" t="str">
        <f>VLOOKUP(B942,'FRS geographical categories'!$A$1:$C$46,3,FALSE)</f>
        <v>Non-metropolitan</v>
      </c>
      <c r="E942" t="s">
        <v>9</v>
      </c>
      <c r="F942">
        <v>1</v>
      </c>
      <c r="G942">
        <v>0</v>
      </c>
      <c r="H942">
        <v>0</v>
      </c>
      <c r="J942"/>
      <c r="K942"/>
      <c r="L942"/>
      <c r="M942"/>
      <c r="N942"/>
      <c r="O942"/>
    </row>
    <row r="943" spans="1:15" s="33" customFormat="1" x14ac:dyDescent="0.3">
      <c r="A943" t="s">
        <v>60</v>
      </c>
      <c r="B943" t="s">
        <v>15</v>
      </c>
      <c r="C943" s="33" t="str">
        <f>VLOOKUP(B943,'FRS geographical categories'!$A$1:$C$46,2,FALSE)</f>
        <v>Predominantly Rural</v>
      </c>
      <c r="D943" s="33" t="str">
        <f>VLOOKUP(B943,'FRS geographical categories'!$A$1:$C$46,3,FALSE)</f>
        <v>Non-metropolitan</v>
      </c>
      <c r="E943" t="s">
        <v>11</v>
      </c>
      <c r="F943">
        <v>4</v>
      </c>
      <c r="G943">
        <v>0</v>
      </c>
      <c r="H943">
        <v>0</v>
      </c>
      <c r="J943"/>
      <c r="K943"/>
      <c r="L943"/>
      <c r="M943"/>
      <c r="N943"/>
      <c r="O943"/>
    </row>
    <row r="944" spans="1:15" s="33" customFormat="1" x14ac:dyDescent="0.3">
      <c r="A944" t="s">
        <v>60</v>
      </c>
      <c r="B944" t="s">
        <v>15</v>
      </c>
      <c r="C944" s="33" t="str">
        <f>VLOOKUP(B944,'FRS geographical categories'!$A$1:$C$46,2,FALSE)</f>
        <v>Predominantly Rural</v>
      </c>
      <c r="D944" s="33" t="str">
        <f>VLOOKUP(B944,'FRS geographical categories'!$A$1:$C$46,3,FALSE)</f>
        <v>Non-metropolitan</v>
      </c>
      <c r="E944" t="s">
        <v>11</v>
      </c>
      <c r="F944">
        <v>1</v>
      </c>
      <c r="G944">
        <v>0</v>
      </c>
      <c r="H944">
        <v>1</v>
      </c>
      <c r="J944"/>
      <c r="K944"/>
      <c r="L944"/>
      <c r="M944"/>
      <c r="N944"/>
      <c r="O944"/>
    </row>
    <row r="945" spans="1:15" s="33" customFormat="1" x14ac:dyDescent="0.3">
      <c r="A945" t="s">
        <v>60</v>
      </c>
      <c r="B945" t="s">
        <v>16</v>
      </c>
      <c r="C945" s="33" t="str">
        <f>VLOOKUP(B945,'FRS geographical categories'!$A$1:$C$46,2,FALSE)</f>
        <v>Significantly Rural</v>
      </c>
      <c r="D945" s="33" t="str">
        <f>VLOOKUP(B945,'FRS geographical categories'!$A$1:$C$46,3,FALSE)</f>
        <v>Non-metropolitan</v>
      </c>
      <c r="E945" t="s">
        <v>8</v>
      </c>
      <c r="F945">
        <v>1</v>
      </c>
      <c r="G945">
        <v>1</v>
      </c>
      <c r="H945">
        <v>1</v>
      </c>
      <c r="J945"/>
      <c r="K945"/>
      <c r="L945"/>
      <c r="M945"/>
      <c r="N945"/>
      <c r="O945"/>
    </row>
    <row r="946" spans="1:15" s="33" customFormat="1" x14ac:dyDescent="0.3">
      <c r="A946" t="s">
        <v>60</v>
      </c>
      <c r="B946" t="s">
        <v>16</v>
      </c>
      <c r="C946" s="33" t="str">
        <f>VLOOKUP(B946,'FRS geographical categories'!$A$1:$C$46,2,FALSE)</f>
        <v>Significantly Rural</v>
      </c>
      <c r="D946" s="33" t="str">
        <f>VLOOKUP(B946,'FRS geographical categories'!$A$1:$C$46,3,FALSE)</f>
        <v>Non-metropolitan</v>
      </c>
      <c r="E946" t="s">
        <v>9</v>
      </c>
      <c r="F946">
        <v>5</v>
      </c>
      <c r="G946">
        <v>0</v>
      </c>
      <c r="H946">
        <v>0</v>
      </c>
      <c r="J946"/>
      <c r="K946"/>
      <c r="L946"/>
      <c r="M946"/>
      <c r="N946"/>
      <c r="O946"/>
    </row>
    <row r="947" spans="1:15" s="33" customFormat="1" x14ac:dyDescent="0.3">
      <c r="A947" t="s">
        <v>60</v>
      </c>
      <c r="B947" t="s">
        <v>16</v>
      </c>
      <c r="C947" s="33" t="str">
        <f>VLOOKUP(B947,'FRS geographical categories'!$A$1:$C$46,2,FALSE)</f>
        <v>Significantly Rural</v>
      </c>
      <c r="D947" s="33" t="str">
        <f>VLOOKUP(B947,'FRS geographical categories'!$A$1:$C$46,3,FALSE)</f>
        <v>Non-metropolitan</v>
      </c>
      <c r="E947" t="s">
        <v>10</v>
      </c>
      <c r="F947">
        <v>1</v>
      </c>
      <c r="G947">
        <v>0</v>
      </c>
      <c r="H947">
        <v>0</v>
      </c>
      <c r="J947"/>
      <c r="K947"/>
      <c r="L947"/>
      <c r="M947"/>
      <c r="N947"/>
      <c r="O947"/>
    </row>
    <row r="948" spans="1:15" s="33" customFormat="1" x14ac:dyDescent="0.3">
      <c r="A948" t="s">
        <v>60</v>
      </c>
      <c r="B948" t="s">
        <v>16</v>
      </c>
      <c r="C948" s="33" t="str">
        <f>VLOOKUP(B948,'FRS geographical categories'!$A$1:$C$46,2,FALSE)</f>
        <v>Significantly Rural</v>
      </c>
      <c r="D948" s="33" t="str">
        <f>VLOOKUP(B948,'FRS geographical categories'!$A$1:$C$46,3,FALSE)</f>
        <v>Non-metropolitan</v>
      </c>
      <c r="E948" t="s">
        <v>11</v>
      </c>
      <c r="F948">
        <v>7</v>
      </c>
      <c r="G948">
        <v>0</v>
      </c>
      <c r="H948">
        <v>0</v>
      </c>
      <c r="J948"/>
      <c r="K948"/>
      <c r="L948"/>
      <c r="M948"/>
      <c r="N948"/>
      <c r="O948"/>
    </row>
    <row r="949" spans="1:15" s="33" customFormat="1" x14ac:dyDescent="0.3">
      <c r="A949" t="s">
        <v>60</v>
      </c>
      <c r="B949" t="s">
        <v>17</v>
      </c>
      <c r="C949" s="33" t="str">
        <f>VLOOKUP(B949,'FRS geographical categories'!$A$1:$C$46,2,FALSE)</f>
        <v>Predominantly Urban</v>
      </c>
      <c r="D949" s="33" t="str">
        <f>VLOOKUP(B949,'FRS geographical categories'!$A$1:$C$46,3,FALSE)</f>
        <v>Non-metropolitan</v>
      </c>
      <c r="E949" t="s">
        <v>8</v>
      </c>
      <c r="F949">
        <v>2</v>
      </c>
      <c r="G949">
        <v>0</v>
      </c>
      <c r="H949">
        <v>0</v>
      </c>
      <c r="J949"/>
      <c r="K949"/>
      <c r="L949"/>
      <c r="M949"/>
      <c r="N949"/>
      <c r="O949"/>
    </row>
    <row r="950" spans="1:15" s="33" customFormat="1" x14ac:dyDescent="0.3">
      <c r="A950" t="s">
        <v>60</v>
      </c>
      <c r="B950" t="s">
        <v>17</v>
      </c>
      <c r="C950" s="33" t="str">
        <f>VLOOKUP(B950,'FRS geographical categories'!$A$1:$C$46,2,FALSE)</f>
        <v>Predominantly Urban</v>
      </c>
      <c r="D950" s="33" t="str">
        <f>VLOOKUP(B950,'FRS geographical categories'!$A$1:$C$46,3,FALSE)</f>
        <v>Non-metropolitan</v>
      </c>
      <c r="E950" t="s">
        <v>9</v>
      </c>
      <c r="F950">
        <v>19</v>
      </c>
      <c r="G950">
        <v>0</v>
      </c>
      <c r="H950">
        <v>0</v>
      </c>
      <c r="J950"/>
      <c r="K950"/>
      <c r="L950"/>
      <c r="M950"/>
      <c r="N950"/>
      <c r="O950"/>
    </row>
    <row r="951" spans="1:15" s="33" customFormat="1" x14ac:dyDescent="0.3">
      <c r="A951" t="s">
        <v>60</v>
      </c>
      <c r="B951" t="s">
        <v>17</v>
      </c>
      <c r="C951" s="33" t="str">
        <f>VLOOKUP(B951,'FRS geographical categories'!$A$1:$C$46,2,FALSE)</f>
        <v>Predominantly Urban</v>
      </c>
      <c r="D951" s="33" t="str">
        <f>VLOOKUP(B951,'FRS geographical categories'!$A$1:$C$46,3,FALSE)</f>
        <v>Non-metropolitan</v>
      </c>
      <c r="E951" t="s">
        <v>10</v>
      </c>
      <c r="F951">
        <v>2</v>
      </c>
      <c r="G951">
        <v>0</v>
      </c>
      <c r="H951">
        <v>0</v>
      </c>
      <c r="J951"/>
      <c r="K951"/>
      <c r="L951"/>
      <c r="M951"/>
      <c r="N951"/>
      <c r="O951"/>
    </row>
    <row r="952" spans="1:15" s="33" customFormat="1" x14ac:dyDescent="0.3">
      <c r="A952" t="s">
        <v>60</v>
      </c>
      <c r="B952" t="s">
        <v>17</v>
      </c>
      <c r="C952" s="33" t="str">
        <f>VLOOKUP(B952,'FRS geographical categories'!$A$1:$C$46,2,FALSE)</f>
        <v>Predominantly Urban</v>
      </c>
      <c r="D952" s="33" t="str">
        <f>VLOOKUP(B952,'FRS geographical categories'!$A$1:$C$46,3,FALSE)</f>
        <v>Non-metropolitan</v>
      </c>
      <c r="E952" t="s">
        <v>13</v>
      </c>
      <c r="F952">
        <v>2</v>
      </c>
      <c r="G952">
        <v>0</v>
      </c>
      <c r="H952">
        <v>0</v>
      </c>
      <c r="J952"/>
      <c r="K952"/>
      <c r="L952"/>
      <c r="M952"/>
      <c r="N952"/>
      <c r="O952"/>
    </row>
    <row r="953" spans="1:15" s="33" customFormat="1" x14ac:dyDescent="0.3">
      <c r="A953" t="s">
        <v>60</v>
      </c>
      <c r="B953" t="s">
        <v>17</v>
      </c>
      <c r="C953" s="33" t="str">
        <f>VLOOKUP(B953,'FRS geographical categories'!$A$1:$C$46,2,FALSE)</f>
        <v>Predominantly Urban</v>
      </c>
      <c r="D953" s="33" t="str">
        <f>VLOOKUP(B953,'FRS geographical categories'!$A$1:$C$46,3,FALSE)</f>
        <v>Non-metropolitan</v>
      </c>
      <c r="E953" t="s">
        <v>11</v>
      </c>
      <c r="F953">
        <v>9</v>
      </c>
      <c r="G953">
        <v>0</v>
      </c>
      <c r="H953">
        <v>0</v>
      </c>
      <c r="J953"/>
      <c r="K953"/>
      <c r="L953"/>
      <c r="M953"/>
      <c r="N953"/>
      <c r="O953"/>
    </row>
    <row r="954" spans="1:15" s="33" customFormat="1" x14ac:dyDescent="0.3">
      <c r="A954" t="s">
        <v>60</v>
      </c>
      <c r="B954" t="s">
        <v>18</v>
      </c>
      <c r="C954" s="33" t="str">
        <f>VLOOKUP(B954,'FRS geographical categories'!$A$1:$C$46,2,FALSE)</f>
        <v>Predominantly Rural</v>
      </c>
      <c r="D954" s="33" t="str">
        <f>VLOOKUP(B954,'FRS geographical categories'!$A$1:$C$46,3,FALSE)</f>
        <v>Non-metropolitan</v>
      </c>
      <c r="E954" t="s">
        <v>13</v>
      </c>
      <c r="F954">
        <v>1</v>
      </c>
      <c r="G954">
        <v>0</v>
      </c>
      <c r="H954">
        <v>1</v>
      </c>
      <c r="J954"/>
      <c r="K954"/>
      <c r="L954"/>
      <c r="M954"/>
      <c r="N954"/>
      <c r="O954"/>
    </row>
    <row r="955" spans="1:15" s="33" customFormat="1" x14ac:dyDescent="0.3">
      <c r="A955" t="s">
        <v>60</v>
      </c>
      <c r="B955" t="s">
        <v>18</v>
      </c>
      <c r="C955" s="33" t="str">
        <f>VLOOKUP(B955,'FRS geographical categories'!$A$1:$C$46,2,FALSE)</f>
        <v>Predominantly Rural</v>
      </c>
      <c r="D955" s="33" t="str">
        <f>VLOOKUP(B955,'FRS geographical categories'!$A$1:$C$46,3,FALSE)</f>
        <v>Non-metropolitan</v>
      </c>
      <c r="E955" t="s">
        <v>11</v>
      </c>
      <c r="F955">
        <v>4</v>
      </c>
      <c r="G955">
        <v>0</v>
      </c>
      <c r="H955">
        <v>0</v>
      </c>
      <c r="J955"/>
      <c r="K955"/>
      <c r="L955"/>
      <c r="M955"/>
      <c r="N955"/>
      <c r="O955"/>
    </row>
    <row r="956" spans="1:15" s="33" customFormat="1" x14ac:dyDescent="0.3">
      <c r="A956" t="s">
        <v>60</v>
      </c>
      <c r="B956" t="s">
        <v>19</v>
      </c>
      <c r="C956" s="33" t="str">
        <f>VLOOKUP(B956,'FRS geographical categories'!$A$1:$C$46,2,FALSE)</f>
        <v>Predominantly Rural</v>
      </c>
      <c r="D956" s="33" t="str">
        <f>VLOOKUP(B956,'FRS geographical categories'!$A$1:$C$46,3,FALSE)</f>
        <v>Non-metropolitan</v>
      </c>
      <c r="E956" t="s">
        <v>9</v>
      </c>
      <c r="F956">
        <v>1</v>
      </c>
      <c r="G956">
        <v>0</v>
      </c>
      <c r="H956">
        <v>0</v>
      </c>
      <c r="J956"/>
      <c r="K956"/>
      <c r="L956"/>
      <c r="M956"/>
      <c r="N956"/>
      <c r="O956"/>
    </row>
    <row r="957" spans="1:15" s="33" customFormat="1" x14ac:dyDescent="0.3">
      <c r="A957" t="s">
        <v>60</v>
      </c>
      <c r="B957" t="s">
        <v>19</v>
      </c>
      <c r="C957" s="33" t="str">
        <f>VLOOKUP(B957,'FRS geographical categories'!$A$1:$C$46,2,FALSE)</f>
        <v>Predominantly Rural</v>
      </c>
      <c r="D957" s="33" t="str">
        <f>VLOOKUP(B957,'FRS geographical categories'!$A$1:$C$46,3,FALSE)</f>
        <v>Non-metropolitan</v>
      </c>
      <c r="E957" t="s">
        <v>10</v>
      </c>
      <c r="F957">
        <v>1</v>
      </c>
      <c r="G957">
        <v>0</v>
      </c>
      <c r="H957">
        <v>0</v>
      </c>
      <c r="J957"/>
      <c r="K957"/>
      <c r="L957"/>
      <c r="M957"/>
      <c r="N957"/>
      <c r="O957"/>
    </row>
    <row r="958" spans="1:15" s="33" customFormat="1" x14ac:dyDescent="0.3">
      <c r="A958" t="s">
        <v>60</v>
      </c>
      <c r="B958" t="s">
        <v>19</v>
      </c>
      <c r="C958" s="33" t="str">
        <f>VLOOKUP(B958,'FRS geographical categories'!$A$1:$C$46,2,FALSE)</f>
        <v>Predominantly Rural</v>
      </c>
      <c r="D958" s="33" t="str">
        <f>VLOOKUP(B958,'FRS geographical categories'!$A$1:$C$46,3,FALSE)</f>
        <v>Non-metropolitan</v>
      </c>
      <c r="E958" t="s">
        <v>13</v>
      </c>
      <c r="F958">
        <v>1</v>
      </c>
      <c r="G958">
        <v>0</v>
      </c>
      <c r="H958">
        <v>1</v>
      </c>
      <c r="J958"/>
      <c r="K958"/>
      <c r="L958"/>
      <c r="M958"/>
      <c r="N958"/>
      <c r="O958"/>
    </row>
    <row r="959" spans="1:15" s="33" customFormat="1" x14ac:dyDescent="0.3">
      <c r="A959" t="s">
        <v>60</v>
      </c>
      <c r="B959" t="s">
        <v>19</v>
      </c>
      <c r="C959" s="33" t="str">
        <f>VLOOKUP(B959,'FRS geographical categories'!$A$1:$C$46,2,FALSE)</f>
        <v>Predominantly Rural</v>
      </c>
      <c r="D959" s="33" t="str">
        <f>VLOOKUP(B959,'FRS geographical categories'!$A$1:$C$46,3,FALSE)</f>
        <v>Non-metropolitan</v>
      </c>
      <c r="E959" t="s">
        <v>11</v>
      </c>
      <c r="F959">
        <v>4</v>
      </c>
      <c r="G959">
        <v>0</v>
      </c>
      <c r="H959">
        <v>0</v>
      </c>
      <c r="J959"/>
      <c r="K959"/>
      <c r="L959"/>
      <c r="M959"/>
      <c r="N959"/>
      <c r="O959"/>
    </row>
    <row r="960" spans="1:15" s="33" customFormat="1" x14ac:dyDescent="0.3">
      <c r="A960" t="s">
        <v>60</v>
      </c>
      <c r="B960" t="s">
        <v>20</v>
      </c>
      <c r="C960" s="33" t="str">
        <f>VLOOKUP(B960,'FRS geographical categories'!$A$1:$C$46,2,FALSE)</f>
        <v>Significantly Rural</v>
      </c>
      <c r="D960" s="33" t="str">
        <f>VLOOKUP(B960,'FRS geographical categories'!$A$1:$C$46,3,FALSE)</f>
        <v>Non-metropolitan</v>
      </c>
      <c r="E960" t="s">
        <v>10</v>
      </c>
      <c r="F960">
        <v>1</v>
      </c>
      <c r="G960">
        <v>0</v>
      </c>
      <c r="H960">
        <v>0</v>
      </c>
      <c r="J960"/>
      <c r="K960"/>
      <c r="L960"/>
      <c r="M960"/>
      <c r="N960"/>
      <c r="O960"/>
    </row>
    <row r="961" spans="1:15" s="33" customFormat="1" x14ac:dyDescent="0.3">
      <c r="A961" t="s">
        <v>60</v>
      </c>
      <c r="B961" t="s">
        <v>20</v>
      </c>
      <c r="C961" s="33" t="str">
        <f>VLOOKUP(B961,'FRS geographical categories'!$A$1:$C$46,2,FALSE)</f>
        <v>Significantly Rural</v>
      </c>
      <c r="D961" s="33" t="str">
        <f>VLOOKUP(B961,'FRS geographical categories'!$A$1:$C$46,3,FALSE)</f>
        <v>Non-metropolitan</v>
      </c>
      <c r="E961" t="s">
        <v>13</v>
      </c>
      <c r="F961">
        <v>1</v>
      </c>
      <c r="G961">
        <v>0</v>
      </c>
      <c r="H961">
        <v>0</v>
      </c>
      <c r="J961"/>
      <c r="K961"/>
      <c r="L961"/>
      <c r="M961"/>
      <c r="N961"/>
      <c r="O961"/>
    </row>
    <row r="962" spans="1:15" s="33" customFormat="1" x14ac:dyDescent="0.3">
      <c r="A962" t="s">
        <v>60</v>
      </c>
      <c r="B962" t="s">
        <v>20</v>
      </c>
      <c r="C962" s="33" t="str">
        <f>VLOOKUP(B962,'FRS geographical categories'!$A$1:$C$46,2,FALSE)</f>
        <v>Significantly Rural</v>
      </c>
      <c r="D962" s="33" t="str">
        <f>VLOOKUP(B962,'FRS geographical categories'!$A$1:$C$46,3,FALSE)</f>
        <v>Non-metropolitan</v>
      </c>
      <c r="E962" t="s">
        <v>11</v>
      </c>
      <c r="F962">
        <v>7</v>
      </c>
      <c r="G962">
        <v>0</v>
      </c>
      <c r="H962">
        <v>0</v>
      </c>
      <c r="J962"/>
      <c r="K962"/>
      <c r="L962"/>
      <c r="M962"/>
      <c r="N962"/>
      <c r="O962"/>
    </row>
    <row r="963" spans="1:15" s="33" customFormat="1" x14ac:dyDescent="0.3">
      <c r="A963" t="s">
        <v>60</v>
      </c>
      <c r="B963" t="s">
        <v>21</v>
      </c>
      <c r="C963" s="33" t="str">
        <f>VLOOKUP(B963,'FRS geographical categories'!$A$1:$C$46,2,FALSE)</f>
        <v>Predominantly Rural</v>
      </c>
      <c r="D963" s="33" t="str">
        <f>VLOOKUP(B963,'FRS geographical categories'!$A$1:$C$46,3,FALSE)</f>
        <v>Non-metropolitan</v>
      </c>
      <c r="E963" t="s">
        <v>8</v>
      </c>
      <c r="F963">
        <v>1</v>
      </c>
      <c r="G963">
        <v>0</v>
      </c>
      <c r="H963">
        <v>0</v>
      </c>
      <c r="J963"/>
      <c r="K963"/>
      <c r="L963"/>
      <c r="M963"/>
      <c r="N963"/>
      <c r="O963"/>
    </row>
    <row r="964" spans="1:15" s="33" customFormat="1" x14ac:dyDescent="0.3">
      <c r="A964" t="s">
        <v>60</v>
      </c>
      <c r="B964" t="s">
        <v>21</v>
      </c>
      <c r="C964" s="33" t="str">
        <f>VLOOKUP(B964,'FRS geographical categories'!$A$1:$C$46,2,FALSE)</f>
        <v>Predominantly Rural</v>
      </c>
      <c r="D964" s="33" t="str">
        <f>VLOOKUP(B964,'FRS geographical categories'!$A$1:$C$46,3,FALSE)</f>
        <v>Non-metropolitan</v>
      </c>
      <c r="E964" t="s">
        <v>9</v>
      </c>
      <c r="F964">
        <v>1</v>
      </c>
      <c r="G964">
        <v>0</v>
      </c>
      <c r="H964">
        <v>0</v>
      </c>
      <c r="J964"/>
      <c r="K964"/>
      <c r="L964"/>
      <c r="M964"/>
      <c r="N964"/>
      <c r="O964"/>
    </row>
    <row r="965" spans="1:15" s="33" customFormat="1" x14ac:dyDescent="0.3">
      <c r="A965" t="s">
        <v>60</v>
      </c>
      <c r="B965" t="s">
        <v>21</v>
      </c>
      <c r="C965" s="33" t="str">
        <f>VLOOKUP(B965,'FRS geographical categories'!$A$1:$C$46,2,FALSE)</f>
        <v>Predominantly Rural</v>
      </c>
      <c r="D965" s="33" t="str">
        <f>VLOOKUP(B965,'FRS geographical categories'!$A$1:$C$46,3,FALSE)</f>
        <v>Non-metropolitan</v>
      </c>
      <c r="E965" t="s">
        <v>10</v>
      </c>
      <c r="F965">
        <v>1</v>
      </c>
      <c r="G965">
        <v>0</v>
      </c>
      <c r="H965">
        <v>0</v>
      </c>
      <c r="J965"/>
      <c r="K965"/>
      <c r="L965"/>
      <c r="M965"/>
      <c r="N965"/>
      <c r="O965"/>
    </row>
    <row r="966" spans="1:15" s="33" customFormat="1" x14ac:dyDescent="0.3">
      <c r="A966" t="s">
        <v>60</v>
      </c>
      <c r="B966" t="s">
        <v>21</v>
      </c>
      <c r="C966" s="33" t="str">
        <f>VLOOKUP(B966,'FRS geographical categories'!$A$1:$C$46,2,FALSE)</f>
        <v>Predominantly Rural</v>
      </c>
      <c r="D966" s="33" t="str">
        <f>VLOOKUP(B966,'FRS geographical categories'!$A$1:$C$46,3,FALSE)</f>
        <v>Non-metropolitan</v>
      </c>
      <c r="E966" t="s">
        <v>11</v>
      </c>
      <c r="F966">
        <v>4</v>
      </c>
      <c r="G966">
        <v>0</v>
      </c>
      <c r="H966">
        <v>0</v>
      </c>
      <c r="J966"/>
      <c r="K966"/>
      <c r="L966"/>
      <c r="M966"/>
      <c r="N966"/>
      <c r="O966"/>
    </row>
    <row r="967" spans="1:15" s="33" customFormat="1" x14ac:dyDescent="0.3">
      <c r="A967" t="s">
        <v>60</v>
      </c>
      <c r="B967" t="s">
        <v>22</v>
      </c>
      <c r="C967" s="33" t="str">
        <f>VLOOKUP(B967,'FRS geographical categories'!$A$1:$C$46,2,FALSE)</f>
        <v>Significantly Rural</v>
      </c>
      <c r="D967" s="33" t="str">
        <f>VLOOKUP(B967,'FRS geographical categories'!$A$1:$C$46,3,FALSE)</f>
        <v>Non-metropolitan</v>
      </c>
      <c r="E967" t="s">
        <v>10</v>
      </c>
      <c r="F967">
        <v>2</v>
      </c>
      <c r="G967">
        <v>0</v>
      </c>
      <c r="H967">
        <v>0</v>
      </c>
      <c r="J967"/>
      <c r="K967"/>
      <c r="L967"/>
      <c r="M967"/>
      <c r="N967"/>
      <c r="O967"/>
    </row>
    <row r="968" spans="1:15" s="33" customFormat="1" x14ac:dyDescent="0.3">
      <c r="A968" t="s">
        <v>60</v>
      </c>
      <c r="B968" t="s">
        <v>22</v>
      </c>
      <c r="C968" s="33" t="str">
        <f>VLOOKUP(B968,'FRS geographical categories'!$A$1:$C$46,2,FALSE)</f>
        <v>Significantly Rural</v>
      </c>
      <c r="D968" s="33" t="str">
        <f>VLOOKUP(B968,'FRS geographical categories'!$A$1:$C$46,3,FALSE)</f>
        <v>Non-metropolitan</v>
      </c>
      <c r="E968" t="s">
        <v>11</v>
      </c>
      <c r="F968">
        <v>5</v>
      </c>
      <c r="G968">
        <v>0</v>
      </c>
      <c r="H968">
        <v>0</v>
      </c>
      <c r="J968"/>
      <c r="K968"/>
      <c r="L968"/>
      <c r="M968"/>
      <c r="N968"/>
      <c r="O968"/>
    </row>
    <row r="969" spans="1:15" s="33" customFormat="1" x14ac:dyDescent="0.3">
      <c r="A969" t="s">
        <v>60</v>
      </c>
      <c r="B969" t="s">
        <v>23</v>
      </c>
      <c r="C969" s="33" t="str">
        <f>VLOOKUP(B969,'FRS geographical categories'!$A$1:$C$46,2,FALSE)</f>
        <v>Predominantly Rural</v>
      </c>
      <c r="D969" s="33" t="str">
        <f>VLOOKUP(B969,'FRS geographical categories'!$A$1:$C$46,3,FALSE)</f>
        <v>Non-metropolitan</v>
      </c>
      <c r="E969" t="s">
        <v>9</v>
      </c>
      <c r="F969">
        <v>4</v>
      </c>
      <c r="G969">
        <v>0</v>
      </c>
      <c r="H969">
        <v>0</v>
      </c>
      <c r="J969"/>
      <c r="K969"/>
      <c r="L969"/>
      <c r="M969"/>
      <c r="N969"/>
      <c r="O969"/>
    </row>
    <row r="970" spans="1:15" s="33" customFormat="1" x14ac:dyDescent="0.3">
      <c r="A970" t="s">
        <v>60</v>
      </c>
      <c r="B970" t="s">
        <v>23</v>
      </c>
      <c r="C970" s="33" t="str">
        <f>VLOOKUP(B970,'FRS geographical categories'!$A$1:$C$46,2,FALSE)</f>
        <v>Predominantly Rural</v>
      </c>
      <c r="D970" s="33" t="str">
        <f>VLOOKUP(B970,'FRS geographical categories'!$A$1:$C$46,3,FALSE)</f>
        <v>Non-metropolitan</v>
      </c>
      <c r="E970" t="s">
        <v>10</v>
      </c>
      <c r="F970">
        <v>1</v>
      </c>
      <c r="G970">
        <v>0</v>
      </c>
      <c r="H970">
        <v>0</v>
      </c>
      <c r="J970"/>
      <c r="K970"/>
      <c r="L970"/>
      <c r="M970"/>
      <c r="N970"/>
      <c r="O970"/>
    </row>
    <row r="971" spans="1:15" s="33" customFormat="1" x14ac:dyDescent="0.3">
      <c r="A971" t="s">
        <v>60</v>
      </c>
      <c r="B971" t="s">
        <v>23</v>
      </c>
      <c r="C971" s="33" t="str">
        <f>VLOOKUP(B971,'FRS geographical categories'!$A$1:$C$46,2,FALSE)</f>
        <v>Predominantly Rural</v>
      </c>
      <c r="D971" s="33" t="str">
        <f>VLOOKUP(B971,'FRS geographical categories'!$A$1:$C$46,3,FALSE)</f>
        <v>Non-metropolitan</v>
      </c>
      <c r="E971" t="s">
        <v>11</v>
      </c>
      <c r="F971">
        <v>5</v>
      </c>
      <c r="G971">
        <v>0</v>
      </c>
      <c r="H971">
        <v>0</v>
      </c>
      <c r="J971"/>
      <c r="K971"/>
      <c r="L971"/>
      <c r="M971"/>
      <c r="N971"/>
      <c r="O971"/>
    </row>
    <row r="972" spans="1:15" s="33" customFormat="1" x14ac:dyDescent="0.3">
      <c r="A972" t="s">
        <v>60</v>
      </c>
      <c r="B972" t="s">
        <v>24</v>
      </c>
      <c r="C972" s="33" t="str">
        <f>VLOOKUP(B972,'FRS geographical categories'!$A$1:$C$46,2,FALSE)</f>
        <v>Significantly Rural</v>
      </c>
      <c r="D972" s="33" t="str">
        <f>VLOOKUP(B972,'FRS geographical categories'!$A$1:$C$46,3,FALSE)</f>
        <v>Non-metropolitan</v>
      </c>
      <c r="E972" t="s">
        <v>10</v>
      </c>
      <c r="F972">
        <v>1</v>
      </c>
      <c r="G972">
        <v>0</v>
      </c>
      <c r="H972">
        <v>0</v>
      </c>
      <c r="J972"/>
      <c r="K972"/>
      <c r="L972"/>
      <c r="M972"/>
      <c r="N972"/>
      <c r="O972"/>
    </row>
    <row r="973" spans="1:15" s="33" customFormat="1" x14ac:dyDescent="0.3">
      <c r="A973" t="s">
        <v>60</v>
      </c>
      <c r="B973" t="s">
        <v>24</v>
      </c>
      <c r="C973" s="33" t="str">
        <f>VLOOKUP(B973,'FRS geographical categories'!$A$1:$C$46,2,FALSE)</f>
        <v>Significantly Rural</v>
      </c>
      <c r="D973" s="33" t="str">
        <f>VLOOKUP(B973,'FRS geographical categories'!$A$1:$C$46,3,FALSE)</f>
        <v>Non-metropolitan</v>
      </c>
      <c r="E973" t="s">
        <v>13</v>
      </c>
      <c r="F973">
        <v>1</v>
      </c>
      <c r="G973">
        <v>0</v>
      </c>
      <c r="H973">
        <v>0</v>
      </c>
      <c r="J973"/>
      <c r="K973"/>
      <c r="L973"/>
      <c r="M973"/>
      <c r="N973"/>
      <c r="O973"/>
    </row>
    <row r="974" spans="1:15" s="33" customFormat="1" x14ac:dyDescent="0.3">
      <c r="A974" t="s">
        <v>60</v>
      </c>
      <c r="B974" t="s">
        <v>24</v>
      </c>
      <c r="C974" s="33" t="str">
        <f>VLOOKUP(B974,'FRS geographical categories'!$A$1:$C$46,2,FALSE)</f>
        <v>Significantly Rural</v>
      </c>
      <c r="D974" s="33" t="str">
        <f>VLOOKUP(B974,'FRS geographical categories'!$A$1:$C$46,3,FALSE)</f>
        <v>Non-metropolitan</v>
      </c>
      <c r="E974" t="s">
        <v>11</v>
      </c>
      <c r="F974">
        <v>8</v>
      </c>
      <c r="G974">
        <v>0</v>
      </c>
      <c r="H974">
        <v>0</v>
      </c>
      <c r="J974"/>
      <c r="K974"/>
      <c r="L974"/>
      <c r="M974"/>
      <c r="N974"/>
      <c r="O974"/>
    </row>
    <row r="975" spans="1:15" s="33" customFormat="1" x14ac:dyDescent="0.3">
      <c r="A975" t="s">
        <v>60</v>
      </c>
      <c r="B975" t="s">
        <v>24</v>
      </c>
      <c r="C975" s="33" t="str">
        <f>VLOOKUP(B975,'FRS geographical categories'!$A$1:$C$46,2,FALSE)</f>
        <v>Significantly Rural</v>
      </c>
      <c r="D975" s="33" t="str">
        <f>VLOOKUP(B975,'FRS geographical categories'!$A$1:$C$46,3,FALSE)</f>
        <v>Non-metropolitan</v>
      </c>
      <c r="E975" t="s">
        <v>11</v>
      </c>
      <c r="F975">
        <v>1</v>
      </c>
      <c r="G975">
        <v>1</v>
      </c>
      <c r="H975">
        <v>0</v>
      </c>
      <c r="J975"/>
      <c r="K975"/>
      <c r="L975"/>
      <c r="M975"/>
      <c r="N975"/>
      <c r="O975"/>
    </row>
    <row r="976" spans="1:15" s="33" customFormat="1" x14ac:dyDescent="0.3">
      <c r="A976" t="s">
        <v>60</v>
      </c>
      <c r="B976" t="s">
        <v>25</v>
      </c>
      <c r="C976" s="33" t="str">
        <f>VLOOKUP(B976,'FRS geographical categories'!$A$1:$C$46,2,FALSE)</f>
        <v>Significantly Rural</v>
      </c>
      <c r="D976" s="33" t="str">
        <f>VLOOKUP(B976,'FRS geographical categories'!$A$1:$C$46,3,FALSE)</f>
        <v>Non-metropolitan</v>
      </c>
      <c r="E976" t="s">
        <v>8</v>
      </c>
      <c r="F976">
        <v>1</v>
      </c>
      <c r="G976">
        <v>0</v>
      </c>
      <c r="H976">
        <v>0</v>
      </c>
      <c r="J976"/>
      <c r="K976"/>
      <c r="L976"/>
      <c r="M976"/>
      <c r="N976"/>
      <c r="O976"/>
    </row>
    <row r="977" spans="1:15" s="33" customFormat="1" x14ac:dyDescent="0.3">
      <c r="A977" t="s">
        <v>60</v>
      </c>
      <c r="B977" t="s">
        <v>25</v>
      </c>
      <c r="C977" s="33" t="str">
        <f>VLOOKUP(B977,'FRS geographical categories'!$A$1:$C$46,2,FALSE)</f>
        <v>Significantly Rural</v>
      </c>
      <c r="D977" s="33" t="str">
        <f>VLOOKUP(B977,'FRS geographical categories'!$A$1:$C$46,3,FALSE)</f>
        <v>Non-metropolitan</v>
      </c>
      <c r="E977" t="s">
        <v>9</v>
      </c>
      <c r="F977">
        <v>3</v>
      </c>
      <c r="G977">
        <v>0</v>
      </c>
      <c r="H977">
        <v>0</v>
      </c>
      <c r="J977"/>
      <c r="K977"/>
      <c r="L977"/>
      <c r="M977"/>
      <c r="N977"/>
      <c r="O977"/>
    </row>
    <row r="978" spans="1:15" s="33" customFormat="1" x14ac:dyDescent="0.3">
      <c r="A978" t="s">
        <v>60</v>
      </c>
      <c r="B978" t="s">
        <v>25</v>
      </c>
      <c r="C978" s="33" t="str">
        <f>VLOOKUP(B978,'FRS geographical categories'!$A$1:$C$46,2,FALSE)</f>
        <v>Significantly Rural</v>
      </c>
      <c r="D978" s="33" t="str">
        <f>VLOOKUP(B978,'FRS geographical categories'!$A$1:$C$46,3,FALSE)</f>
        <v>Non-metropolitan</v>
      </c>
      <c r="E978" t="s">
        <v>10</v>
      </c>
      <c r="F978">
        <v>2</v>
      </c>
      <c r="G978">
        <v>0</v>
      </c>
      <c r="H978">
        <v>0</v>
      </c>
      <c r="J978"/>
      <c r="K978"/>
      <c r="L978"/>
      <c r="M978"/>
      <c r="N978"/>
      <c r="O978"/>
    </row>
    <row r="979" spans="1:15" s="33" customFormat="1" x14ac:dyDescent="0.3">
      <c r="A979" t="s">
        <v>60</v>
      </c>
      <c r="B979" t="s">
        <v>25</v>
      </c>
      <c r="C979" s="33" t="str">
        <f>VLOOKUP(B979,'FRS geographical categories'!$A$1:$C$46,2,FALSE)</f>
        <v>Significantly Rural</v>
      </c>
      <c r="D979" s="33" t="str">
        <f>VLOOKUP(B979,'FRS geographical categories'!$A$1:$C$46,3,FALSE)</f>
        <v>Non-metropolitan</v>
      </c>
      <c r="E979" t="s">
        <v>13</v>
      </c>
      <c r="F979">
        <v>4</v>
      </c>
      <c r="G979">
        <v>0</v>
      </c>
      <c r="H979">
        <v>0</v>
      </c>
      <c r="J979"/>
      <c r="K979"/>
      <c r="L979"/>
      <c r="M979"/>
      <c r="N979"/>
      <c r="O979"/>
    </row>
    <row r="980" spans="1:15" s="33" customFormat="1" x14ac:dyDescent="0.3">
      <c r="A980" t="s">
        <v>60</v>
      </c>
      <c r="B980" t="s">
        <v>25</v>
      </c>
      <c r="C980" s="33" t="str">
        <f>VLOOKUP(B980,'FRS geographical categories'!$A$1:$C$46,2,FALSE)</f>
        <v>Significantly Rural</v>
      </c>
      <c r="D980" s="33" t="str">
        <f>VLOOKUP(B980,'FRS geographical categories'!$A$1:$C$46,3,FALSE)</f>
        <v>Non-metropolitan</v>
      </c>
      <c r="E980" t="s">
        <v>13</v>
      </c>
      <c r="F980">
        <v>1</v>
      </c>
      <c r="G980">
        <v>0</v>
      </c>
      <c r="H980">
        <v>1</v>
      </c>
      <c r="J980"/>
      <c r="K980"/>
      <c r="L980"/>
      <c r="M980"/>
      <c r="N980"/>
      <c r="O980"/>
    </row>
    <row r="981" spans="1:15" s="33" customFormat="1" x14ac:dyDescent="0.3">
      <c r="A981" t="s">
        <v>60</v>
      </c>
      <c r="B981" t="s">
        <v>25</v>
      </c>
      <c r="C981" s="33" t="str">
        <f>VLOOKUP(B981,'FRS geographical categories'!$A$1:$C$46,2,FALSE)</f>
        <v>Significantly Rural</v>
      </c>
      <c r="D981" s="33" t="str">
        <f>VLOOKUP(B981,'FRS geographical categories'!$A$1:$C$46,3,FALSE)</f>
        <v>Non-metropolitan</v>
      </c>
      <c r="E981" t="s">
        <v>13</v>
      </c>
      <c r="F981">
        <v>1</v>
      </c>
      <c r="G981">
        <v>1</v>
      </c>
      <c r="H981">
        <v>0</v>
      </c>
      <c r="J981"/>
      <c r="K981"/>
      <c r="L981"/>
      <c r="M981"/>
      <c r="N981"/>
      <c r="O981"/>
    </row>
    <row r="982" spans="1:15" s="33" customFormat="1" x14ac:dyDescent="0.3">
      <c r="A982" t="s">
        <v>60</v>
      </c>
      <c r="B982" t="s">
        <v>25</v>
      </c>
      <c r="C982" s="33" t="str">
        <f>VLOOKUP(B982,'FRS geographical categories'!$A$1:$C$46,2,FALSE)</f>
        <v>Significantly Rural</v>
      </c>
      <c r="D982" s="33" t="str">
        <f>VLOOKUP(B982,'FRS geographical categories'!$A$1:$C$46,3,FALSE)</f>
        <v>Non-metropolitan</v>
      </c>
      <c r="E982" t="s">
        <v>11</v>
      </c>
      <c r="F982">
        <v>9</v>
      </c>
      <c r="G982">
        <v>0</v>
      </c>
      <c r="H982">
        <v>0</v>
      </c>
      <c r="J982"/>
      <c r="K982"/>
      <c r="L982"/>
      <c r="M982"/>
      <c r="N982"/>
      <c r="O982"/>
    </row>
    <row r="983" spans="1:15" s="33" customFormat="1" x14ac:dyDescent="0.3">
      <c r="A983" t="s">
        <v>60</v>
      </c>
      <c r="B983" t="s">
        <v>26</v>
      </c>
      <c r="C983" s="33" t="str">
        <f>VLOOKUP(B983,'FRS geographical categories'!$A$1:$C$46,2,FALSE)</f>
        <v>Significantly Rural</v>
      </c>
      <c r="D983" s="33" t="str">
        <f>VLOOKUP(B983,'FRS geographical categories'!$A$1:$C$46,3,FALSE)</f>
        <v>Non-metropolitan</v>
      </c>
      <c r="E983" t="s">
        <v>11</v>
      </c>
      <c r="F983">
        <v>10</v>
      </c>
      <c r="G983">
        <v>0</v>
      </c>
      <c r="H983">
        <v>0</v>
      </c>
      <c r="J983"/>
      <c r="K983"/>
      <c r="L983"/>
      <c r="M983"/>
      <c r="N983"/>
      <c r="O983"/>
    </row>
    <row r="984" spans="1:15" s="33" customFormat="1" x14ac:dyDescent="0.3">
      <c r="A984" t="s">
        <v>60</v>
      </c>
      <c r="B984" t="s">
        <v>27</v>
      </c>
      <c r="C984" s="33" t="str">
        <f>VLOOKUP(B984,'FRS geographical categories'!$A$1:$C$46,2,FALSE)</f>
        <v>Predominantly Urban</v>
      </c>
      <c r="D984" s="33" t="str">
        <f>VLOOKUP(B984,'FRS geographical categories'!$A$1:$C$46,3,FALSE)</f>
        <v>Metropolitan</v>
      </c>
      <c r="E984" t="s">
        <v>8</v>
      </c>
      <c r="F984">
        <v>1</v>
      </c>
      <c r="G984">
        <v>0</v>
      </c>
      <c r="H984">
        <v>0</v>
      </c>
      <c r="J984"/>
      <c r="K984"/>
      <c r="L984"/>
      <c r="M984"/>
      <c r="N984"/>
      <c r="O984"/>
    </row>
    <row r="985" spans="1:15" s="33" customFormat="1" x14ac:dyDescent="0.3">
      <c r="A985" t="s">
        <v>60</v>
      </c>
      <c r="B985" t="s">
        <v>27</v>
      </c>
      <c r="C985" s="33" t="str">
        <f>VLOOKUP(B985,'FRS geographical categories'!$A$1:$C$46,2,FALSE)</f>
        <v>Predominantly Urban</v>
      </c>
      <c r="D985" s="33" t="str">
        <f>VLOOKUP(B985,'FRS geographical categories'!$A$1:$C$46,3,FALSE)</f>
        <v>Metropolitan</v>
      </c>
      <c r="E985" t="s">
        <v>8</v>
      </c>
      <c r="F985">
        <v>2</v>
      </c>
      <c r="G985">
        <v>0</v>
      </c>
      <c r="H985">
        <v>0</v>
      </c>
      <c r="J985"/>
      <c r="K985"/>
      <c r="L985"/>
      <c r="M985"/>
      <c r="N985"/>
      <c r="O985"/>
    </row>
    <row r="986" spans="1:15" s="33" customFormat="1" x14ac:dyDescent="0.3">
      <c r="A986" t="s">
        <v>60</v>
      </c>
      <c r="B986" t="s">
        <v>27</v>
      </c>
      <c r="C986" s="33" t="str">
        <f>VLOOKUP(B986,'FRS geographical categories'!$A$1:$C$46,2,FALSE)</f>
        <v>Predominantly Urban</v>
      </c>
      <c r="D986" s="33" t="str">
        <f>VLOOKUP(B986,'FRS geographical categories'!$A$1:$C$46,3,FALSE)</f>
        <v>Metropolitan</v>
      </c>
      <c r="E986" t="s">
        <v>8</v>
      </c>
      <c r="F986">
        <v>1</v>
      </c>
      <c r="G986">
        <v>0</v>
      </c>
      <c r="H986">
        <v>2</v>
      </c>
      <c r="J986"/>
      <c r="K986"/>
      <c r="L986"/>
      <c r="M986"/>
      <c r="N986"/>
      <c r="O986"/>
    </row>
    <row r="987" spans="1:15" s="33" customFormat="1" x14ac:dyDescent="0.3">
      <c r="A987" t="s">
        <v>60</v>
      </c>
      <c r="B987" t="s">
        <v>27</v>
      </c>
      <c r="C987" s="33" t="str">
        <f>VLOOKUP(B987,'FRS geographical categories'!$A$1:$C$46,2,FALSE)</f>
        <v>Predominantly Urban</v>
      </c>
      <c r="D987" s="33" t="str">
        <f>VLOOKUP(B987,'FRS geographical categories'!$A$1:$C$46,3,FALSE)</f>
        <v>Metropolitan</v>
      </c>
      <c r="E987" t="s">
        <v>9</v>
      </c>
      <c r="F987">
        <v>4</v>
      </c>
      <c r="G987">
        <v>0</v>
      </c>
      <c r="H987">
        <v>0</v>
      </c>
      <c r="J987"/>
      <c r="K987"/>
      <c r="L987"/>
      <c r="M987"/>
      <c r="N987"/>
      <c r="O987"/>
    </row>
    <row r="988" spans="1:15" s="33" customFormat="1" x14ac:dyDescent="0.3">
      <c r="A988" t="s">
        <v>60</v>
      </c>
      <c r="B988" t="s">
        <v>27</v>
      </c>
      <c r="C988" s="33" t="str">
        <f>VLOOKUP(B988,'FRS geographical categories'!$A$1:$C$46,2,FALSE)</f>
        <v>Predominantly Urban</v>
      </c>
      <c r="D988" s="33" t="str">
        <f>VLOOKUP(B988,'FRS geographical categories'!$A$1:$C$46,3,FALSE)</f>
        <v>Metropolitan</v>
      </c>
      <c r="E988" t="s">
        <v>9</v>
      </c>
      <c r="F988">
        <v>3</v>
      </c>
      <c r="G988">
        <v>0</v>
      </c>
      <c r="H988">
        <v>0</v>
      </c>
      <c r="J988"/>
      <c r="K988"/>
      <c r="L988"/>
      <c r="M988"/>
      <c r="N988"/>
      <c r="O988"/>
    </row>
    <row r="989" spans="1:15" s="33" customFormat="1" x14ac:dyDescent="0.3">
      <c r="A989" t="s">
        <v>60</v>
      </c>
      <c r="B989" t="s">
        <v>27</v>
      </c>
      <c r="C989" s="33" t="str">
        <f>VLOOKUP(B989,'FRS geographical categories'!$A$1:$C$46,2,FALSE)</f>
        <v>Predominantly Urban</v>
      </c>
      <c r="D989" s="33" t="str">
        <f>VLOOKUP(B989,'FRS geographical categories'!$A$1:$C$46,3,FALSE)</f>
        <v>Metropolitan</v>
      </c>
      <c r="E989" t="s">
        <v>9</v>
      </c>
      <c r="F989">
        <v>1</v>
      </c>
      <c r="G989">
        <v>0</v>
      </c>
      <c r="H989">
        <v>1</v>
      </c>
      <c r="J989"/>
      <c r="K989"/>
      <c r="L989"/>
      <c r="M989"/>
      <c r="N989"/>
      <c r="O989"/>
    </row>
    <row r="990" spans="1:15" s="33" customFormat="1" x14ac:dyDescent="0.3">
      <c r="A990" t="s">
        <v>60</v>
      </c>
      <c r="B990" t="s">
        <v>27</v>
      </c>
      <c r="C990" s="33" t="str">
        <f>VLOOKUP(B990,'FRS geographical categories'!$A$1:$C$46,2,FALSE)</f>
        <v>Predominantly Urban</v>
      </c>
      <c r="D990" s="33" t="str">
        <f>VLOOKUP(B990,'FRS geographical categories'!$A$1:$C$46,3,FALSE)</f>
        <v>Metropolitan</v>
      </c>
      <c r="E990" t="s">
        <v>9</v>
      </c>
      <c r="F990">
        <v>1</v>
      </c>
      <c r="G990">
        <v>0</v>
      </c>
      <c r="H990">
        <v>5</v>
      </c>
      <c r="J990"/>
      <c r="K990"/>
      <c r="L990"/>
      <c r="M990"/>
      <c r="N990"/>
      <c r="O990"/>
    </row>
    <row r="991" spans="1:15" s="33" customFormat="1" x14ac:dyDescent="0.3">
      <c r="A991" t="s">
        <v>60</v>
      </c>
      <c r="B991" t="s">
        <v>27</v>
      </c>
      <c r="C991" s="33" t="str">
        <f>VLOOKUP(B991,'FRS geographical categories'!$A$1:$C$46,2,FALSE)</f>
        <v>Predominantly Urban</v>
      </c>
      <c r="D991" s="33" t="str">
        <f>VLOOKUP(B991,'FRS geographical categories'!$A$1:$C$46,3,FALSE)</f>
        <v>Metropolitan</v>
      </c>
      <c r="E991" t="s">
        <v>9</v>
      </c>
      <c r="F991">
        <v>1</v>
      </c>
      <c r="G991">
        <v>1</v>
      </c>
      <c r="H991">
        <v>0</v>
      </c>
      <c r="J991"/>
      <c r="K991"/>
      <c r="L991"/>
      <c r="M991"/>
      <c r="N991"/>
      <c r="O991"/>
    </row>
    <row r="992" spans="1:15" s="33" customFormat="1" x14ac:dyDescent="0.3">
      <c r="A992" t="s">
        <v>60</v>
      </c>
      <c r="B992" t="s">
        <v>27</v>
      </c>
      <c r="C992" s="33" t="str">
        <f>VLOOKUP(B992,'FRS geographical categories'!$A$1:$C$46,2,FALSE)</f>
        <v>Predominantly Urban</v>
      </c>
      <c r="D992" s="33" t="str">
        <f>VLOOKUP(B992,'FRS geographical categories'!$A$1:$C$46,3,FALSE)</f>
        <v>Metropolitan</v>
      </c>
      <c r="E992" t="s">
        <v>10</v>
      </c>
      <c r="F992">
        <v>2</v>
      </c>
      <c r="G992">
        <v>0</v>
      </c>
      <c r="H992">
        <v>0</v>
      </c>
      <c r="J992"/>
      <c r="K992"/>
      <c r="L992"/>
      <c r="M992"/>
      <c r="N992"/>
      <c r="O992"/>
    </row>
    <row r="993" spans="1:15" s="33" customFormat="1" x14ac:dyDescent="0.3">
      <c r="A993" t="s">
        <v>60</v>
      </c>
      <c r="B993" t="s">
        <v>27</v>
      </c>
      <c r="C993" s="33" t="str">
        <f>VLOOKUP(B993,'FRS geographical categories'!$A$1:$C$46,2,FALSE)</f>
        <v>Predominantly Urban</v>
      </c>
      <c r="D993" s="33" t="str">
        <f>VLOOKUP(B993,'FRS geographical categories'!$A$1:$C$46,3,FALSE)</f>
        <v>Metropolitan</v>
      </c>
      <c r="E993" t="s">
        <v>10</v>
      </c>
      <c r="F993">
        <v>5</v>
      </c>
      <c r="G993">
        <v>0</v>
      </c>
      <c r="H993">
        <v>0</v>
      </c>
      <c r="J993"/>
      <c r="K993"/>
      <c r="L993"/>
      <c r="M993"/>
      <c r="N993"/>
      <c r="O993"/>
    </row>
    <row r="994" spans="1:15" s="33" customFormat="1" x14ac:dyDescent="0.3">
      <c r="A994" t="s">
        <v>60</v>
      </c>
      <c r="B994" t="s">
        <v>27</v>
      </c>
      <c r="C994" s="33" t="str">
        <f>VLOOKUP(B994,'FRS geographical categories'!$A$1:$C$46,2,FALSE)</f>
        <v>Predominantly Urban</v>
      </c>
      <c r="D994" s="33" t="str">
        <f>VLOOKUP(B994,'FRS geographical categories'!$A$1:$C$46,3,FALSE)</f>
        <v>Metropolitan</v>
      </c>
      <c r="E994" t="s">
        <v>10</v>
      </c>
      <c r="F994">
        <v>1</v>
      </c>
      <c r="G994">
        <v>0</v>
      </c>
      <c r="H994">
        <v>1</v>
      </c>
      <c r="J994"/>
      <c r="K994"/>
      <c r="L994"/>
      <c r="M994"/>
      <c r="N994"/>
      <c r="O994"/>
    </row>
    <row r="995" spans="1:15" s="33" customFormat="1" x14ac:dyDescent="0.3">
      <c r="A995" t="s">
        <v>60</v>
      </c>
      <c r="B995" t="s">
        <v>27</v>
      </c>
      <c r="C995" s="33" t="str">
        <f>VLOOKUP(B995,'FRS geographical categories'!$A$1:$C$46,2,FALSE)</f>
        <v>Predominantly Urban</v>
      </c>
      <c r="D995" s="33" t="str">
        <f>VLOOKUP(B995,'FRS geographical categories'!$A$1:$C$46,3,FALSE)</f>
        <v>Metropolitan</v>
      </c>
      <c r="E995" t="s">
        <v>10</v>
      </c>
      <c r="F995">
        <v>2</v>
      </c>
      <c r="G995">
        <v>0</v>
      </c>
      <c r="H995">
        <v>1</v>
      </c>
      <c r="J995"/>
      <c r="K995"/>
      <c r="L995"/>
      <c r="M995"/>
      <c r="N995"/>
      <c r="O995"/>
    </row>
    <row r="996" spans="1:15" s="33" customFormat="1" x14ac:dyDescent="0.3">
      <c r="A996" t="s">
        <v>60</v>
      </c>
      <c r="B996" t="s">
        <v>27</v>
      </c>
      <c r="C996" s="33" t="str">
        <f>VLOOKUP(B996,'FRS geographical categories'!$A$1:$C$46,2,FALSE)</f>
        <v>Predominantly Urban</v>
      </c>
      <c r="D996" s="33" t="str">
        <f>VLOOKUP(B996,'FRS geographical categories'!$A$1:$C$46,3,FALSE)</f>
        <v>Metropolitan</v>
      </c>
      <c r="E996" t="s">
        <v>13</v>
      </c>
      <c r="F996">
        <v>1</v>
      </c>
      <c r="G996">
        <v>0</v>
      </c>
      <c r="H996">
        <v>0</v>
      </c>
      <c r="J996"/>
      <c r="K996"/>
      <c r="L996"/>
      <c r="M996"/>
      <c r="N996"/>
      <c r="O996"/>
    </row>
    <row r="997" spans="1:15" s="33" customFormat="1" x14ac:dyDescent="0.3">
      <c r="A997" t="s">
        <v>60</v>
      </c>
      <c r="B997" t="s">
        <v>27</v>
      </c>
      <c r="C997" s="33" t="str">
        <f>VLOOKUP(B997,'FRS geographical categories'!$A$1:$C$46,2,FALSE)</f>
        <v>Predominantly Urban</v>
      </c>
      <c r="D997" s="33" t="str">
        <f>VLOOKUP(B997,'FRS geographical categories'!$A$1:$C$46,3,FALSE)</f>
        <v>Metropolitan</v>
      </c>
      <c r="E997" t="s">
        <v>13</v>
      </c>
      <c r="F997">
        <v>2</v>
      </c>
      <c r="G997">
        <v>0</v>
      </c>
      <c r="H997">
        <v>1</v>
      </c>
      <c r="J997"/>
      <c r="K997"/>
      <c r="L997"/>
      <c r="M997"/>
      <c r="N997"/>
      <c r="O997"/>
    </row>
    <row r="998" spans="1:15" s="33" customFormat="1" x14ac:dyDescent="0.3">
      <c r="A998" t="s">
        <v>60</v>
      </c>
      <c r="B998" t="s">
        <v>27</v>
      </c>
      <c r="C998" s="33" t="str">
        <f>VLOOKUP(B998,'FRS geographical categories'!$A$1:$C$46,2,FALSE)</f>
        <v>Predominantly Urban</v>
      </c>
      <c r="D998" s="33" t="str">
        <f>VLOOKUP(B998,'FRS geographical categories'!$A$1:$C$46,3,FALSE)</f>
        <v>Metropolitan</v>
      </c>
      <c r="E998" t="s">
        <v>11</v>
      </c>
      <c r="F998">
        <v>35</v>
      </c>
      <c r="G998">
        <v>0</v>
      </c>
      <c r="H998">
        <v>0</v>
      </c>
      <c r="J998"/>
      <c r="K998"/>
      <c r="L998"/>
      <c r="M998"/>
      <c r="N998"/>
      <c r="O998"/>
    </row>
    <row r="999" spans="1:15" s="33" customFormat="1" x14ac:dyDescent="0.3">
      <c r="A999" t="s">
        <v>60</v>
      </c>
      <c r="B999" t="s">
        <v>27</v>
      </c>
      <c r="C999" s="33" t="str">
        <f>VLOOKUP(B999,'FRS geographical categories'!$A$1:$C$46,2,FALSE)</f>
        <v>Predominantly Urban</v>
      </c>
      <c r="D999" s="33" t="str">
        <f>VLOOKUP(B999,'FRS geographical categories'!$A$1:$C$46,3,FALSE)</f>
        <v>Metropolitan</v>
      </c>
      <c r="E999" t="s">
        <v>11</v>
      </c>
      <c r="F999">
        <v>11</v>
      </c>
      <c r="G999">
        <v>0</v>
      </c>
      <c r="H999">
        <v>0</v>
      </c>
      <c r="J999"/>
      <c r="K999"/>
      <c r="L999"/>
      <c r="M999"/>
      <c r="N999"/>
      <c r="O999"/>
    </row>
    <row r="1000" spans="1:15" s="33" customFormat="1" x14ac:dyDescent="0.3">
      <c r="A1000" t="s">
        <v>60</v>
      </c>
      <c r="B1000" t="s">
        <v>27</v>
      </c>
      <c r="C1000" s="33" t="str">
        <f>VLOOKUP(B1000,'FRS geographical categories'!$A$1:$C$46,2,FALSE)</f>
        <v>Predominantly Urban</v>
      </c>
      <c r="D1000" s="33" t="str">
        <f>VLOOKUP(B1000,'FRS geographical categories'!$A$1:$C$46,3,FALSE)</f>
        <v>Metropolitan</v>
      </c>
      <c r="E1000" t="s">
        <v>11</v>
      </c>
      <c r="F1000">
        <v>2</v>
      </c>
      <c r="G1000">
        <v>0</v>
      </c>
      <c r="H1000">
        <v>1</v>
      </c>
      <c r="J1000"/>
      <c r="K1000"/>
      <c r="L1000"/>
      <c r="M1000"/>
      <c r="N1000"/>
      <c r="O1000"/>
    </row>
    <row r="1001" spans="1:15" s="33" customFormat="1" x14ac:dyDescent="0.3">
      <c r="A1001" t="s">
        <v>60</v>
      </c>
      <c r="B1001" t="s">
        <v>28</v>
      </c>
      <c r="C1001" s="33" t="str">
        <f>VLOOKUP(B1001,'FRS geographical categories'!$A$1:$C$46,2,FALSE)</f>
        <v>Predominantly Urban</v>
      </c>
      <c r="D1001" s="33" t="str">
        <f>VLOOKUP(B1001,'FRS geographical categories'!$A$1:$C$46,3,FALSE)</f>
        <v>Metropolitan</v>
      </c>
      <c r="E1001" t="s">
        <v>8</v>
      </c>
      <c r="F1001">
        <v>2</v>
      </c>
      <c r="G1001">
        <v>0</v>
      </c>
      <c r="H1001">
        <v>0</v>
      </c>
      <c r="J1001"/>
      <c r="K1001"/>
      <c r="L1001"/>
      <c r="M1001"/>
      <c r="N1001"/>
      <c r="O1001"/>
    </row>
    <row r="1002" spans="1:15" s="33" customFormat="1" x14ac:dyDescent="0.3">
      <c r="A1002" t="s">
        <v>60</v>
      </c>
      <c r="B1002" t="s">
        <v>28</v>
      </c>
      <c r="C1002" s="33" t="str">
        <f>VLOOKUP(B1002,'FRS geographical categories'!$A$1:$C$46,2,FALSE)</f>
        <v>Predominantly Urban</v>
      </c>
      <c r="D1002" s="33" t="str">
        <f>VLOOKUP(B1002,'FRS geographical categories'!$A$1:$C$46,3,FALSE)</f>
        <v>Metropolitan</v>
      </c>
      <c r="E1002" t="s">
        <v>9</v>
      </c>
      <c r="F1002">
        <v>30</v>
      </c>
      <c r="G1002">
        <v>0</v>
      </c>
      <c r="H1002">
        <v>0</v>
      </c>
      <c r="J1002"/>
      <c r="K1002"/>
      <c r="L1002"/>
      <c r="M1002"/>
      <c r="N1002"/>
      <c r="O1002"/>
    </row>
    <row r="1003" spans="1:15" s="33" customFormat="1" x14ac:dyDescent="0.3">
      <c r="A1003" t="s">
        <v>60</v>
      </c>
      <c r="B1003" t="s">
        <v>28</v>
      </c>
      <c r="C1003" s="33" t="str">
        <f>VLOOKUP(B1003,'FRS geographical categories'!$A$1:$C$46,2,FALSE)</f>
        <v>Predominantly Urban</v>
      </c>
      <c r="D1003" s="33" t="str">
        <f>VLOOKUP(B1003,'FRS geographical categories'!$A$1:$C$46,3,FALSE)</f>
        <v>Metropolitan</v>
      </c>
      <c r="E1003" t="s">
        <v>10</v>
      </c>
      <c r="F1003">
        <v>6</v>
      </c>
      <c r="G1003">
        <v>0</v>
      </c>
      <c r="H1003">
        <v>0</v>
      </c>
      <c r="J1003"/>
      <c r="K1003"/>
      <c r="L1003"/>
      <c r="M1003"/>
      <c r="N1003"/>
      <c r="O1003"/>
    </row>
    <row r="1004" spans="1:15" s="33" customFormat="1" x14ac:dyDescent="0.3">
      <c r="A1004" t="s">
        <v>60</v>
      </c>
      <c r="B1004" t="s">
        <v>28</v>
      </c>
      <c r="C1004" s="33" t="str">
        <f>VLOOKUP(B1004,'FRS geographical categories'!$A$1:$C$46,2,FALSE)</f>
        <v>Predominantly Urban</v>
      </c>
      <c r="D1004" s="33" t="str">
        <f>VLOOKUP(B1004,'FRS geographical categories'!$A$1:$C$46,3,FALSE)</f>
        <v>Metropolitan</v>
      </c>
      <c r="E1004" t="s">
        <v>10</v>
      </c>
      <c r="F1004">
        <v>2</v>
      </c>
      <c r="G1004">
        <v>0</v>
      </c>
      <c r="H1004">
        <v>2</v>
      </c>
      <c r="J1004"/>
      <c r="K1004"/>
      <c r="L1004"/>
      <c r="M1004"/>
      <c r="N1004"/>
      <c r="O1004"/>
    </row>
    <row r="1005" spans="1:15" s="33" customFormat="1" x14ac:dyDescent="0.3">
      <c r="A1005" t="s">
        <v>60</v>
      </c>
      <c r="B1005" t="s">
        <v>28</v>
      </c>
      <c r="C1005" s="33" t="str">
        <f>VLOOKUP(B1005,'FRS geographical categories'!$A$1:$C$46,2,FALSE)</f>
        <v>Predominantly Urban</v>
      </c>
      <c r="D1005" s="33" t="str">
        <f>VLOOKUP(B1005,'FRS geographical categories'!$A$1:$C$46,3,FALSE)</f>
        <v>Metropolitan</v>
      </c>
      <c r="E1005" t="s">
        <v>13</v>
      </c>
      <c r="F1005">
        <v>1</v>
      </c>
      <c r="G1005">
        <v>0</v>
      </c>
      <c r="H1005">
        <v>0</v>
      </c>
      <c r="J1005"/>
      <c r="K1005"/>
      <c r="L1005"/>
      <c r="M1005"/>
      <c r="N1005"/>
      <c r="O1005"/>
    </row>
    <row r="1006" spans="1:15" s="33" customFormat="1" x14ac:dyDescent="0.3">
      <c r="A1006" t="s">
        <v>60</v>
      </c>
      <c r="B1006" t="s">
        <v>28</v>
      </c>
      <c r="C1006" s="33" t="str">
        <f>VLOOKUP(B1006,'FRS geographical categories'!$A$1:$C$46,2,FALSE)</f>
        <v>Predominantly Urban</v>
      </c>
      <c r="D1006" s="33" t="str">
        <f>VLOOKUP(B1006,'FRS geographical categories'!$A$1:$C$46,3,FALSE)</f>
        <v>Metropolitan</v>
      </c>
      <c r="E1006" t="s">
        <v>11</v>
      </c>
      <c r="F1006">
        <v>20</v>
      </c>
      <c r="G1006">
        <v>0</v>
      </c>
      <c r="H1006">
        <v>0</v>
      </c>
      <c r="J1006"/>
      <c r="K1006"/>
      <c r="L1006"/>
      <c r="M1006"/>
      <c r="N1006"/>
      <c r="O1006"/>
    </row>
    <row r="1007" spans="1:15" s="33" customFormat="1" x14ac:dyDescent="0.3">
      <c r="A1007" t="s">
        <v>60</v>
      </c>
      <c r="B1007" t="s">
        <v>29</v>
      </c>
      <c r="C1007" s="33" t="str">
        <f>VLOOKUP(B1007,'FRS geographical categories'!$A$1:$C$46,2,FALSE)</f>
        <v>Predominantly Urban</v>
      </c>
      <c r="D1007" s="33" t="str">
        <f>VLOOKUP(B1007,'FRS geographical categories'!$A$1:$C$46,3,FALSE)</f>
        <v>Non-metropolitan</v>
      </c>
      <c r="E1007" t="s">
        <v>9</v>
      </c>
      <c r="F1007">
        <v>1</v>
      </c>
      <c r="G1007">
        <v>0</v>
      </c>
      <c r="H1007">
        <v>0</v>
      </c>
      <c r="J1007"/>
      <c r="K1007"/>
      <c r="L1007"/>
      <c r="M1007"/>
      <c r="N1007"/>
      <c r="O1007"/>
    </row>
    <row r="1008" spans="1:15" s="33" customFormat="1" x14ac:dyDescent="0.3">
      <c r="A1008" t="s">
        <v>60</v>
      </c>
      <c r="B1008" t="s">
        <v>29</v>
      </c>
      <c r="C1008" s="33" t="str">
        <f>VLOOKUP(B1008,'FRS geographical categories'!$A$1:$C$46,2,FALSE)</f>
        <v>Predominantly Urban</v>
      </c>
      <c r="D1008" s="33" t="str">
        <f>VLOOKUP(B1008,'FRS geographical categories'!$A$1:$C$46,3,FALSE)</f>
        <v>Non-metropolitan</v>
      </c>
      <c r="E1008" t="s">
        <v>10</v>
      </c>
      <c r="F1008">
        <v>1</v>
      </c>
      <c r="G1008">
        <v>0</v>
      </c>
      <c r="H1008">
        <v>0</v>
      </c>
      <c r="J1008"/>
      <c r="K1008"/>
      <c r="L1008"/>
      <c r="M1008"/>
      <c r="N1008"/>
      <c r="O1008"/>
    </row>
    <row r="1009" spans="1:15" s="33" customFormat="1" x14ac:dyDescent="0.3">
      <c r="A1009" t="s">
        <v>60</v>
      </c>
      <c r="B1009" t="s">
        <v>29</v>
      </c>
      <c r="C1009" s="33" t="str">
        <f>VLOOKUP(B1009,'FRS geographical categories'!$A$1:$C$46,2,FALSE)</f>
        <v>Predominantly Urban</v>
      </c>
      <c r="D1009" s="33" t="str">
        <f>VLOOKUP(B1009,'FRS geographical categories'!$A$1:$C$46,3,FALSE)</f>
        <v>Non-metropolitan</v>
      </c>
      <c r="E1009" t="s">
        <v>13</v>
      </c>
      <c r="F1009">
        <v>1</v>
      </c>
      <c r="G1009">
        <v>0</v>
      </c>
      <c r="H1009">
        <v>0</v>
      </c>
      <c r="J1009"/>
      <c r="K1009"/>
      <c r="L1009"/>
      <c r="M1009"/>
      <c r="N1009"/>
      <c r="O1009"/>
    </row>
    <row r="1010" spans="1:15" s="33" customFormat="1" x14ac:dyDescent="0.3">
      <c r="A1010" t="s">
        <v>60</v>
      </c>
      <c r="B1010" t="s">
        <v>29</v>
      </c>
      <c r="C1010" s="33" t="str">
        <f>VLOOKUP(B1010,'FRS geographical categories'!$A$1:$C$46,2,FALSE)</f>
        <v>Predominantly Urban</v>
      </c>
      <c r="D1010" s="33" t="str">
        <f>VLOOKUP(B1010,'FRS geographical categories'!$A$1:$C$46,3,FALSE)</f>
        <v>Non-metropolitan</v>
      </c>
      <c r="E1010" t="s">
        <v>13</v>
      </c>
      <c r="F1010">
        <v>1</v>
      </c>
      <c r="G1010">
        <v>0</v>
      </c>
      <c r="H1010">
        <v>1</v>
      </c>
      <c r="J1010"/>
      <c r="K1010"/>
      <c r="L1010"/>
      <c r="M1010"/>
      <c r="N1010"/>
      <c r="O1010"/>
    </row>
    <row r="1011" spans="1:15" s="33" customFormat="1" x14ac:dyDescent="0.3">
      <c r="A1011" t="s">
        <v>60</v>
      </c>
      <c r="B1011" t="s">
        <v>29</v>
      </c>
      <c r="C1011" s="33" t="str">
        <f>VLOOKUP(B1011,'FRS geographical categories'!$A$1:$C$46,2,FALSE)</f>
        <v>Predominantly Urban</v>
      </c>
      <c r="D1011" s="33" t="str">
        <f>VLOOKUP(B1011,'FRS geographical categories'!$A$1:$C$46,3,FALSE)</f>
        <v>Non-metropolitan</v>
      </c>
      <c r="E1011" t="s">
        <v>11</v>
      </c>
      <c r="F1011">
        <v>4</v>
      </c>
      <c r="G1011">
        <v>0</v>
      </c>
      <c r="H1011">
        <v>0</v>
      </c>
      <c r="J1011"/>
      <c r="K1011"/>
      <c r="L1011"/>
      <c r="M1011"/>
      <c r="N1011"/>
      <c r="O1011"/>
    </row>
    <row r="1012" spans="1:15" s="33" customFormat="1" x14ac:dyDescent="0.3">
      <c r="A1012" t="s">
        <v>60</v>
      </c>
      <c r="B1012" t="s">
        <v>30</v>
      </c>
      <c r="C1012" s="33" t="str">
        <f>VLOOKUP(B1012,'FRS geographical categories'!$A$1:$C$46,2,FALSE)</f>
        <v>Significantly Rural</v>
      </c>
      <c r="D1012" s="33" t="str">
        <f>VLOOKUP(B1012,'FRS geographical categories'!$A$1:$C$46,3,FALSE)</f>
        <v>Non-metropolitan</v>
      </c>
      <c r="E1012" t="s">
        <v>9</v>
      </c>
      <c r="F1012">
        <v>1</v>
      </c>
      <c r="G1012">
        <v>0</v>
      </c>
      <c r="H1012">
        <v>0</v>
      </c>
      <c r="J1012"/>
      <c r="K1012"/>
      <c r="L1012"/>
      <c r="M1012"/>
      <c r="N1012"/>
      <c r="O1012"/>
    </row>
    <row r="1013" spans="1:15" s="33" customFormat="1" x14ac:dyDescent="0.3">
      <c r="A1013" t="s">
        <v>60</v>
      </c>
      <c r="B1013" t="s">
        <v>30</v>
      </c>
      <c r="C1013" s="33" t="str">
        <f>VLOOKUP(B1013,'FRS geographical categories'!$A$1:$C$46,2,FALSE)</f>
        <v>Significantly Rural</v>
      </c>
      <c r="D1013" s="33" t="str">
        <f>VLOOKUP(B1013,'FRS geographical categories'!$A$1:$C$46,3,FALSE)</f>
        <v>Non-metropolitan</v>
      </c>
      <c r="E1013" t="s">
        <v>13</v>
      </c>
      <c r="F1013">
        <v>1</v>
      </c>
      <c r="G1013">
        <v>0</v>
      </c>
      <c r="H1013">
        <v>0</v>
      </c>
      <c r="J1013"/>
      <c r="K1013"/>
      <c r="L1013"/>
      <c r="M1013"/>
      <c r="N1013"/>
      <c r="O1013"/>
    </row>
    <row r="1014" spans="1:15" s="33" customFormat="1" x14ac:dyDescent="0.3">
      <c r="A1014" t="s">
        <v>60</v>
      </c>
      <c r="B1014" t="s">
        <v>30</v>
      </c>
      <c r="C1014" s="33" t="str">
        <f>VLOOKUP(B1014,'FRS geographical categories'!$A$1:$C$46,2,FALSE)</f>
        <v>Significantly Rural</v>
      </c>
      <c r="D1014" s="33" t="str">
        <f>VLOOKUP(B1014,'FRS geographical categories'!$A$1:$C$46,3,FALSE)</f>
        <v>Non-metropolitan</v>
      </c>
      <c r="E1014" t="s">
        <v>11</v>
      </c>
      <c r="F1014">
        <v>10</v>
      </c>
      <c r="G1014">
        <v>0</v>
      </c>
      <c r="H1014">
        <v>0</v>
      </c>
      <c r="J1014"/>
      <c r="K1014"/>
      <c r="L1014"/>
      <c r="M1014"/>
      <c r="N1014"/>
      <c r="O1014"/>
    </row>
    <row r="1015" spans="1:15" s="33" customFormat="1" x14ac:dyDescent="0.3">
      <c r="A1015" t="s">
        <v>60</v>
      </c>
      <c r="B1015" t="s">
        <v>30</v>
      </c>
      <c r="C1015" s="33" t="str">
        <f>VLOOKUP(B1015,'FRS geographical categories'!$A$1:$C$46,2,FALSE)</f>
        <v>Significantly Rural</v>
      </c>
      <c r="D1015" s="33" t="str">
        <f>VLOOKUP(B1015,'FRS geographical categories'!$A$1:$C$46,3,FALSE)</f>
        <v>Non-metropolitan</v>
      </c>
      <c r="E1015" t="s">
        <v>11</v>
      </c>
      <c r="F1015">
        <v>1</v>
      </c>
      <c r="G1015">
        <v>0</v>
      </c>
      <c r="H1015">
        <v>2</v>
      </c>
      <c r="J1015"/>
      <c r="K1015"/>
      <c r="L1015"/>
      <c r="M1015"/>
      <c r="N1015"/>
      <c r="O1015"/>
    </row>
    <row r="1016" spans="1:15" s="33" customFormat="1" x14ac:dyDescent="0.3">
      <c r="A1016" t="s">
        <v>60</v>
      </c>
      <c r="B1016" t="s">
        <v>31</v>
      </c>
      <c r="C1016" s="33" t="str">
        <f>VLOOKUP(B1016,'FRS geographical categories'!$A$1:$C$46,2,FALSE)</f>
        <v>Predominantly Urban</v>
      </c>
      <c r="D1016" s="33" t="str">
        <f>VLOOKUP(B1016,'FRS geographical categories'!$A$1:$C$46,3,FALSE)</f>
        <v>Non-metropolitan</v>
      </c>
      <c r="E1016" t="s">
        <v>10</v>
      </c>
      <c r="F1016">
        <v>1</v>
      </c>
      <c r="G1016">
        <v>0</v>
      </c>
      <c r="H1016">
        <v>0</v>
      </c>
      <c r="J1016"/>
      <c r="K1016"/>
      <c r="L1016"/>
      <c r="M1016"/>
      <c r="N1016"/>
      <c r="O1016"/>
    </row>
    <row r="1017" spans="1:15" s="33" customFormat="1" x14ac:dyDescent="0.3">
      <c r="A1017" t="s">
        <v>60</v>
      </c>
      <c r="B1017" t="s">
        <v>31</v>
      </c>
      <c r="C1017" s="33" t="str">
        <f>VLOOKUP(B1017,'FRS geographical categories'!$A$1:$C$46,2,FALSE)</f>
        <v>Predominantly Urban</v>
      </c>
      <c r="D1017" s="33" t="str">
        <f>VLOOKUP(B1017,'FRS geographical categories'!$A$1:$C$46,3,FALSE)</f>
        <v>Non-metropolitan</v>
      </c>
      <c r="E1017" t="s">
        <v>11</v>
      </c>
      <c r="F1017">
        <v>5</v>
      </c>
      <c r="G1017">
        <v>0</v>
      </c>
      <c r="H1017">
        <v>0</v>
      </c>
      <c r="J1017"/>
      <c r="K1017"/>
      <c r="L1017"/>
      <c r="M1017"/>
      <c r="N1017"/>
      <c r="O1017"/>
    </row>
    <row r="1018" spans="1:15" s="33" customFormat="1" x14ac:dyDescent="0.3">
      <c r="A1018" t="s">
        <v>60</v>
      </c>
      <c r="B1018" t="s">
        <v>32</v>
      </c>
      <c r="C1018" s="33" t="str">
        <f>VLOOKUP(B1018,'FRS geographical categories'!$A$1:$C$46,2,FALSE)</f>
        <v>Significantly Rural</v>
      </c>
      <c r="D1018" s="33" t="str">
        <f>VLOOKUP(B1018,'FRS geographical categories'!$A$1:$C$46,3,FALSE)</f>
        <v>Non-metropolitan</v>
      </c>
      <c r="E1018" t="s">
        <v>9</v>
      </c>
      <c r="F1018">
        <v>4</v>
      </c>
      <c r="G1018">
        <v>0</v>
      </c>
      <c r="H1018">
        <v>0</v>
      </c>
      <c r="J1018"/>
      <c r="K1018"/>
      <c r="L1018"/>
      <c r="M1018"/>
      <c r="N1018"/>
      <c r="O1018"/>
    </row>
    <row r="1019" spans="1:15" s="33" customFormat="1" x14ac:dyDescent="0.3">
      <c r="A1019" t="s">
        <v>60</v>
      </c>
      <c r="B1019" t="s">
        <v>32</v>
      </c>
      <c r="C1019" s="33" t="str">
        <f>VLOOKUP(B1019,'FRS geographical categories'!$A$1:$C$46,2,FALSE)</f>
        <v>Significantly Rural</v>
      </c>
      <c r="D1019" s="33" t="str">
        <f>VLOOKUP(B1019,'FRS geographical categories'!$A$1:$C$46,3,FALSE)</f>
        <v>Non-metropolitan</v>
      </c>
      <c r="E1019" t="s">
        <v>13</v>
      </c>
      <c r="F1019">
        <v>2</v>
      </c>
      <c r="G1019">
        <v>0</v>
      </c>
      <c r="H1019">
        <v>0</v>
      </c>
      <c r="J1019"/>
      <c r="K1019"/>
      <c r="L1019"/>
      <c r="M1019"/>
      <c r="N1019"/>
      <c r="O1019"/>
    </row>
    <row r="1020" spans="1:15" s="33" customFormat="1" x14ac:dyDescent="0.3">
      <c r="A1020" t="s">
        <v>60</v>
      </c>
      <c r="B1020" t="s">
        <v>32</v>
      </c>
      <c r="C1020" s="33" t="str">
        <f>VLOOKUP(B1020,'FRS geographical categories'!$A$1:$C$46,2,FALSE)</f>
        <v>Significantly Rural</v>
      </c>
      <c r="D1020" s="33" t="str">
        <f>VLOOKUP(B1020,'FRS geographical categories'!$A$1:$C$46,3,FALSE)</f>
        <v>Non-metropolitan</v>
      </c>
      <c r="E1020" t="s">
        <v>11</v>
      </c>
      <c r="F1020">
        <v>2</v>
      </c>
      <c r="G1020">
        <v>0</v>
      </c>
      <c r="H1020">
        <v>0</v>
      </c>
      <c r="J1020"/>
      <c r="K1020"/>
      <c r="L1020"/>
      <c r="M1020"/>
      <c r="N1020"/>
      <c r="O1020"/>
    </row>
    <row r="1021" spans="1:15" s="33" customFormat="1" x14ac:dyDescent="0.3">
      <c r="A1021" t="s">
        <v>60</v>
      </c>
      <c r="B1021" t="s">
        <v>33</v>
      </c>
      <c r="C1021" s="33" t="str">
        <f>VLOOKUP(B1021,'FRS geographical categories'!$A$1:$C$46,2,FALSE)</f>
        <v>Predominantly Rural</v>
      </c>
      <c r="D1021" s="33" t="str">
        <f>VLOOKUP(B1021,'FRS geographical categories'!$A$1:$C$46,3,FALSE)</f>
        <v>Non-metropolitan</v>
      </c>
      <c r="E1021" t="s">
        <v>11</v>
      </c>
      <c r="F1021">
        <v>2</v>
      </c>
      <c r="G1021">
        <v>0</v>
      </c>
      <c r="H1021">
        <v>0</v>
      </c>
      <c r="J1021"/>
      <c r="K1021"/>
      <c r="L1021"/>
      <c r="M1021"/>
      <c r="N1021"/>
      <c r="O1021"/>
    </row>
    <row r="1022" spans="1:15" s="33" customFormat="1" x14ac:dyDescent="0.3">
      <c r="A1022" t="s">
        <v>60</v>
      </c>
      <c r="B1022" t="s">
        <v>34</v>
      </c>
      <c r="C1022" s="33" t="str">
        <f>VLOOKUP(B1022,'FRS geographical categories'!$A$1:$C$46,2,FALSE)</f>
        <v>Significantly Rural</v>
      </c>
      <c r="D1022" s="33" t="str">
        <f>VLOOKUP(B1022,'FRS geographical categories'!$A$1:$C$46,3,FALSE)</f>
        <v>Non-metropolitan</v>
      </c>
      <c r="E1022" t="s">
        <v>9</v>
      </c>
      <c r="F1022">
        <v>3</v>
      </c>
      <c r="G1022">
        <v>0</v>
      </c>
      <c r="H1022">
        <v>0</v>
      </c>
      <c r="J1022"/>
      <c r="K1022"/>
      <c r="L1022"/>
      <c r="M1022"/>
      <c r="N1022"/>
      <c r="O1022"/>
    </row>
    <row r="1023" spans="1:15" s="33" customFormat="1" x14ac:dyDescent="0.3">
      <c r="A1023" t="s">
        <v>60</v>
      </c>
      <c r="B1023" t="s">
        <v>34</v>
      </c>
      <c r="C1023" s="33" t="str">
        <f>VLOOKUP(B1023,'FRS geographical categories'!$A$1:$C$46,2,FALSE)</f>
        <v>Significantly Rural</v>
      </c>
      <c r="D1023" s="33" t="str">
        <f>VLOOKUP(B1023,'FRS geographical categories'!$A$1:$C$46,3,FALSE)</f>
        <v>Non-metropolitan</v>
      </c>
      <c r="E1023" t="s">
        <v>13</v>
      </c>
      <c r="F1023">
        <v>2</v>
      </c>
      <c r="G1023">
        <v>0</v>
      </c>
      <c r="H1023">
        <v>0</v>
      </c>
      <c r="J1023"/>
      <c r="K1023"/>
      <c r="L1023"/>
      <c r="M1023"/>
      <c r="N1023"/>
      <c r="O1023"/>
    </row>
    <row r="1024" spans="1:15" s="33" customFormat="1" x14ac:dyDescent="0.3">
      <c r="A1024" t="s">
        <v>60</v>
      </c>
      <c r="B1024" t="s">
        <v>34</v>
      </c>
      <c r="C1024" s="33" t="str">
        <f>VLOOKUP(B1024,'FRS geographical categories'!$A$1:$C$46,2,FALSE)</f>
        <v>Significantly Rural</v>
      </c>
      <c r="D1024" s="33" t="str">
        <f>VLOOKUP(B1024,'FRS geographical categories'!$A$1:$C$46,3,FALSE)</f>
        <v>Non-metropolitan</v>
      </c>
      <c r="E1024" t="s">
        <v>11</v>
      </c>
      <c r="F1024">
        <v>6</v>
      </c>
      <c r="G1024">
        <v>0</v>
      </c>
      <c r="H1024">
        <v>0</v>
      </c>
      <c r="J1024"/>
      <c r="K1024"/>
      <c r="L1024"/>
      <c r="M1024"/>
      <c r="N1024"/>
      <c r="O1024"/>
    </row>
    <row r="1025" spans="1:15" s="33" customFormat="1" x14ac:dyDescent="0.3">
      <c r="A1025" t="s">
        <v>60</v>
      </c>
      <c r="B1025" t="s">
        <v>35</v>
      </c>
      <c r="C1025" s="33" t="str">
        <f>VLOOKUP(B1025,'FRS geographical categories'!$A$1:$C$46,2,FALSE)</f>
        <v>Predominantly Urban</v>
      </c>
      <c r="D1025" s="33" t="str">
        <f>VLOOKUP(B1025,'FRS geographical categories'!$A$1:$C$46,3,FALSE)</f>
        <v>Non-metropolitan</v>
      </c>
      <c r="E1025" t="s">
        <v>9</v>
      </c>
      <c r="F1025">
        <v>4</v>
      </c>
      <c r="G1025">
        <v>0</v>
      </c>
      <c r="H1025">
        <v>0</v>
      </c>
      <c r="J1025"/>
      <c r="K1025"/>
      <c r="L1025"/>
      <c r="M1025"/>
      <c r="N1025"/>
      <c r="O1025"/>
    </row>
    <row r="1026" spans="1:15" s="33" customFormat="1" x14ac:dyDescent="0.3">
      <c r="A1026" t="s">
        <v>60</v>
      </c>
      <c r="B1026" t="s">
        <v>35</v>
      </c>
      <c r="C1026" s="33" t="str">
        <f>VLOOKUP(B1026,'FRS geographical categories'!$A$1:$C$46,2,FALSE)</f>
        <v>Predominantly Urban</v>
      </c>
      <c r="D1026" s="33" t="str">
        <f>VLOOKUP(B1026,'FRS geographical categories'!$A$1:$C$46,3,FALSE)</f>
        <v>Non-metropolitan</v>
      </c>
      <c r="E1026" t="s">
        <v>13</v>
      </c>
      <c r="F1026">
        <v>1</v>
      </c>
      <c r="G1026">
        <v>0</v>
      </c>
      <c r="H1026">
        <v>0</v>
      </c>
      <c r="J1026"/>
      <c r="K1026"/>
      <c r="L1026"/>
      <c r="M1026"/>
      <c r="N1026"/>
      <c r="O1026"/>
    </row>
    <row r="1027" spans="1:15" s="33" customFormat="1" x14ac:dyDescent="0.3">
      <c r="A1027" t="s">
        <v>60</v>
      </c>
      <c r="B1027" t="s">
        <v>35</v>
      </c>
      <c r="C1027" s="33" t="str">
        <f>VLOOKUP(B1027,'FRS geographical categories'!$A$1:$C$46,2,FALSE)</f>
        <v>Predominantly Urban</v>
      </c>
      <c r="D1027" s="33" t="str">
        <f>VLOOKUP(B1027,'FRS geographical categories'!$A$1:$C$46,3,FALSE)</f>
        <v>Non-metropolitan</v>
      </c>
      <c r="E1027" t="s">
        <v>11</v>
      </c>
      <c r="F1027">
        <v>5</v>
      </c>
      <c r="G1027">
        <v>0</v>
      </c>
      <c r="H1027">
        <v>0</v>
      </c>
      <c r="J1027"/>
      <c r="K1027"/>
      <c r="L1027"/>
      <c r="M1027"/>
      <c r="N1027"/>
      <c r="O1027"/>
    </row>
    <row r="1028" spans="1:15" s="33" customFormat="1" x14ac:dyDescent="0.3">
      <c r="A1028" t="s">
        <v>60</v>
      </c>
      <c r="B1028" t="s">
        <v>35</v>
      </c>
      <c r="C1028" s="33" t="str">
        <f>VLOOKUP(B1028,'FRS geographical categories'!$A$1:$C$46,2,FALSE)</f>
        <v>Predominantly Urban</v>
      </c>
      <c r="D1028" s="33" t="str">
        <f>VLOOKUP(B1028,'FRS geographical categories'!$A$1:$C$46,3,FALSE)</f>
        <v>Non-metropolitan</v>
      </c>
      <c r="E1028" t="s">
        <v>11</v>
      </c>
      <c r="F1028">
        <v>1</v>
      </c>
      <c r="G1028">
        <v>0</v>
      </c>
      <c r="H1028">
        <v>3</v>
      </c>
      <c r="J1028"/>
      <c r="K1028"/>
      <c r="L1028"/>
      <c r="M1028"/>
      <c r="N1028"/>
      <c r="O1028"/>
    </row>
    <row r="1029" spans="1:15" s="33" customFormat="1" x14ac:dyDescent="0.3">
      <c r="A1029" t="s">
        <v>60</v>
      </c>
      <c r="B1029" t="s">
        <v>36</v>
      </c>
      <c r="C1029" s="33" t="str">
        <f>VLOOKUP(B1029,'FRS geographical categories'!$A$1:$C$46,2,FALSE)</f>
        <v>Significantly Rural</v>
      </c>
      <c r="D1029" s="33" t="str">
        <f>VLOOKUP(B1029,'FRS geographical categories'!$A$1:$C$46,3,FALSE)</f>
        <v>Non-metropolitan</v>
      </c>
      <c r="E1029" t="s">
        <v>13</v>
      </c>
      <c r="F1029">
        <v>1</v>
      </c>
      <c r="G1029">
        <v>0</v>
      </c>
      <c r="H1029">
        <v>0</v>
      </c>
      <c r="J1029"/>
      <c r="K1029"/>
      <c r="L1029"/>
      <c r="M1029"/>
      <c r="N1029"/>
      <c r="O1029"/>
    </row>
    <row r="1030" spans="1:15" s="33" customFormat="1" x14ac:dyDescent="0.3">
      <c r="A1030" t="s">
        <v>60</v>
      </c>
      <c r="B1030" t="s">
        <v>36</v>
      </c>
      <c r="C1030" s="33" t="str">
        <f>VLOOKUP(B1030,'FRS geographical categories'!$A$1:$C$46,2,FALSE)</f>
        <v>Significantly Rural</v>
      </c>
      <c r="D1030" s="33" t="str">
        <f>VLOOKUP(B1030,'FRS geographical categories'!$A$1:$C$46,3,FALSE)</f>
        <v>Non-metropolitan</v>
      </c>
      <c r="E1030" t="s">
        <v>11</v>
      </c>
      <c r="F1030">
        <v>7</v>
      </c>
      <c r="G1030">
        <v>0</v>
      </c>
      <c r="H1030">
        <v>0</v>
      </c>
      <c r="J1030"/>
      <c r="K1030"/>
      <c r="L1030"/>
      <c r="M1030"/>
      <c r="N1030"/>
      <c r="O1030"/>
    </row>
    <row r="1031" spans="1:15" s="33" customFormat="1" x14ac:dyDescent="0.3">
      <c r="A1031" t="s">
        <v>60</v>
      </c>
      <c r="B1031" t="s">
        <v>37</v>
      </c>
      <c r="C1031" s="33" t="str">
        <f>VLOOKUP(B1031,'FRS geographical categories'!$A$1:$C$46,2,FALSE)</f>
        <v>Predominantly Rural</v>
      </c>
      <c r="D1031" s="33" t="str">
        <f>VLOOKUP(B1031,'FRS geographical categories'!$A$1:$C$46,3,FALSE)</f>
        <v>Non-metropolitan</v>
      </c>
      <c r="E1031" t="s">
        <v>10</v>
      </c>
      <c r="F1031">
        <v>1</v>
      </c>
      <c r="G1031">
        <v>0</v>
      </c>
      <c r="H1031">
        <v>0</v>
      </c>
      <c r="J1031"/>
      <c r="K1031"/>
      <c r="L1031"/>
      <c r="M1031"/>
      <c r="N1031"/>
      <c r="O1031"/>
    </row>
    <row r="1032" spans="1:15" s="33" customFormat="1" x14ac:dyDescent="0.3">
      <c r="A1032" t="s">
        <v>60</v>
      </c>
      <c r="B1032" t="s">
        <v>37</v>
      </c>
      <c r="C1032" s="33" t="str">
        <f>VLOOKUP(B1032,'FRS geographical categories'!$A$1:$C$46,2,FALSE)</f>
        <v>Predominantly Rural</v>
      </c>
      <c r="D1032" s="33" t="str">
        <f>VLOOKUP(B1032,'FRS geographical categories'!$A$1:$C$46,3,FALSE)</f>
        <v>Non-metropolitan</v>
      </c>
      <c r="E1032" t="s">
        <v>11</v>
      </c>
      <c r="F1032">
        <v>3</v>
      </c>
      <c r="G1032">
        <v>0</v>
      </c>
      <c r="H1032">
        <v>0</v>
      </c>
      <c r="J1032"/>
      <c r="K1032"/>
      <c r="L1032"/>
      <c r="M1032"/>
      <c r="N1032"/>
      <c r="O1032"/>
    </row>
    <row r="1033" spans="1:15" s="33" customFormat="1" x14ac:dyDescent="0.3">
      <c r="A1033" t="s">
        <v>60</v>
      </c>
      <c r="B1033" t="s">
        <v>38</v>
      </c>
      <c r="C1033" s="33" t="str">
        <f>VLOOKUP(B1033,'FRS geographical categories'!$A$1:$C$46,2,FALSE)</f>
        <v>Predominantly Urban</v>
      </c>
      <c r="D1033" s="33" t="str">
        <f>VLOOKUP(B1033,'FRS geographical categories'!$A$1:$C$46,3,FALSE)</f>
        <v>Metropolitan</v>
      </c>
      <c r="E1033" t="s">
        <v>8</v>
      </c>
      <c r="F1033">
        <v>1</v>
      </c>
      <c r="G1033">
        <v>0</v>
      </c>
      <c r="H1033">
        <v>0</v>
      </c>
      <c r="J1033"/>
      <c r="K1033"/>
      <c r="L1033"/>
      <c r="M1033"/>
      <c r="N1033"/>
      <c r="O1033"/>
    </row>
    <row r="1034" spans="1:15" s="33" customFormat="1" x14ac:dyDescent="0.3">
      <c r="A1034" t="s">
        <v>60</v>
      </c>
      <c r="B1034" t="s">
        <v>38</v>
      </c>
      <c r="C1034" s="33" t="str">
        <f>VLOOKUP(B1034,'FRS geographical categories'!$A$1:$C$46,2,FALSE)</f>
        <v>Predominantly Urban</v>
      </c>
      <c r="D1034" s="33" t="str">
        <f>VLOOKUP(B1034,'FRS geographical categories'!$A$1:$C$46,3,FALSE)</f>
        <v>Metropolitan</v>
      </c>
      <c r="E1034" t="s">
        <v>9</v>
      </c>
      <c r="F1034">
        <v>12</v>
      </c>
      <c r="G1034">
        <v>0</v>
      </c>
      <c r="H1034">
        <v>0</v>
      </c>
      <c r="J1034"/>
      <c r="K1034"/>
      <c r="L1034"/>
      <c r="M1034"/>
      <c r="N1034"/>
      <c r="O1034"/>
    </row>
    <row r="1035" spans="1:15" s="33" customFormat="1" x14ac:dyDescent="0.3">
      <c r="A1035" t="s">
        <v>60</v>
      </c>
      <c r="B1035" t="s">
        <v>38</v>
      </c>
      <c r="C1035" s="33" t="str">
        <f>VLOOKUP(B1035,'FRS geographical categories'!$A$1:$C$46,2,FALSE)</f>
        <v>Predominantly Urban</v>
      </c>
      <c r="D1035" s="33" t="str">
        <f>VLOOKUP(B1035,'FRS geographical categories'!$A$1:$C$46,3,FALSE)</f>
        <v>Metropolitan</v>
      </c>
      <c r="E1035" t="s">
        <v>10</v>
      </c>
      <c r="F1035">
        <v>1</v>
      </c>
      <c r="G1035">
        <v>0</v>
      </c>
      <c r="H1035">
        <v>0</v>
      </c>
      <c r="J1035"/>
      <c r="K1035"/>
      <c r="L1035"/>
      <c r="M1035"/>
      <c r="N1035"/>
      <c r="O1035"/>
    </row>
    <row r="1036" spans="1:15" s="33" customFormat="1" x14ac:dyDescent="0.3">
      <c r="A1036" t="s">
        <v>60</v>
      </c>
      <c r="B1036" t="s">
        <v>38</v>
      </c>
      <c r="C1036" s="33" t="str">
        <f>VLOOKUP(B1036,'FRS geographical categories'!$A$1:$C$46,2,FALSE)</f>
        <v>Predominantly Urban</v>
      </c>
      <c r="D1036" s="33" t="str">
        <f>VLOOKUP(B1036,'FRS geographical categories'!$A$1:$C$46,3,FALSE)</f>
        <v>Metropolitan</v>
      </c>
      <c r="E1036" t="s">
        <v>13</v>
      </c>
      <c r="F1036">
        <v>1</v>
      </c>
      <c r="G1036">
        <v>0</v>
      </c>
      <c r="H1036">
        <v>0</v>
      </c>
      <c r="J1036"/>
      <c r="K1036"/>
      <c r="L1036"/>
      <c r="M1036"/>
      <c r="N1036"/>
      <c r="O1036"/>
    </row>
    <row r="1037" spans="1:15" s="33" customFormat="1" x14ac:dyDescent="0.3">
      <c r="A1037" t="s">
        <v>60</v>
      </c>
      <c r="B1037" t="s">
        <v>38</v>
      </c>
      <c r="C1037" s="33" t="str">
        <f>VLOOKUP(B1037,'FRS geographical categories'!$A$1:$C$46,2,FALSE)</f>
        <v>Predominantly Urban</v>
      </c>
      <c r="D1037" s="33" t="str">
        <f>VLOOKUP(B1037,'FRS geographical categories'!$A$1:$C$46,3,FALSE)</f>
        <v>Metropolitan</v>
      </c>
      <c r="E1037" t="s">
        <v>11</v>
      </c>
      <c r="F1037">
        <v>2</v>
      </c>
      <c r="G1037">
        <v>0</v>
      </c>
      <c r="H1037">
        <v>0</v>
      </c>
      <c r="J1037"/>
      <c r="K1037"/>
      <c r="L1037"/>
      <c r="M1037"/>
      <c r="N1037"/>
      <c r="O1037"/>
    </row>
    <row r="1038" spans="1:15" s="33" customFormat="1" x14ac:dyDescent="0.3">
      <c r="A1038" t="s">
        <v>60</v>
      </c>
      <c r="B1038" t="s">
        <v>39</v>
      </c>
      <c r="C1038" s="33" t="str">
        <f>VLOOKUP(B1038,'FRS geographical categories'!$A$1:$C$46,2,FALSE)</f>
        <v>Predominantly Rural</v>
      </c>
      <c r="D1038" s="33" t="str">
        <f>VLOOKUP(B1038,'FRS geographical categories'!$A$1:$C$46,3,FALSE)</f>
        <v>Non-metropolitan</v>
      </c>
      <c r="E1038" t="s">
        <v>8</v>
      </c>
      <c r="F1038">
        <v>1</v>
      </c>
      <c r="G1038">
        <v>0</v>
      </c>
      <c r="H1038">
        <v>0</v>
      </c>
      <c r="J1038"/>
      <c r="K1038"/>
      <c r="L1038"/>
      <c r="M1038"/>
      <c r="N1038"/>
      <c r="O1038"/>
    </row>
    <row r="1039" spans="1:15" s="33" customFormat="1" x14ac:dyDescent="0.3">
      <c r="A1039" t="s">
        <v>60</v>
      </c>
      <c r="B1039" t="s">
        <v>39</v>
      </c>
      <c r="C1039" s="33" t="str">
        <f>VLOOKUP(B1039,'FRS geographical categories'!$A$1:$C$46,2,FALSE)</f>
        <v>Predominantly Rural</v>
      </c>
      <c r="D1039" s="33" t="str">
        <f>VLOOKUP(B1039,'FRS geographical categories'!$A$1:$C$46,3,FALSE)</f>
        <v>Non-metropolitan</v>
      </c>
      <c r="E1039" t="s">
        <v>10</v>
      </c>
      <c r="F1039">
        <v>1</v>
      </c>
      <c r="G1039">
        <v>0</v>
      </c>
      <c r="H1039">
        <v>0</v>
      </c>
      <c r="J1039"/>
      <c r="K1039"/>
      <c r="L1039"/>
      <c r="M1039"/>
      <c r="N1039"/>
      <c r="O1039"/>
    </row>
    <row r="1040" spans="1:15" s="33" customFormat="1" x14ac:dyDescent="0.3">
      <c r="A1040" t="s">
        <v>60</v>
      </c>
      <c r="B1040" t="s">
        <v>39</v>
      </c>
      <c r="C1040" s="33" t="str">
        <f>VLOOKUP(B1040,'FRS geographical categories'!$A$1:$C$46,2,FALSE)</f>
        <v>Predominantly Rural</v>
      </c>
      <c r="D1040" s="33" t="str">
        <f>VLOOKUP(B1040,'FRS geographical categories'!$A$1:$C$46,3,FALSE)</f>
        <v>Non-metropolitan</v>
      </c>
      <c r="E1040" t="s">
        <v>13</v>
      </c>
      <c r="F1040">
        <v>1</v>
      </c>
      <c r="G1040">
        <v>0</v>
      </c>
      <c r="H1040">
        <v>0</v>
      </c>
      <c r="J1040"/>
      <c r="K1040"/>
      <c r="L1040"/>
      <c r="M1040"/>
      <c r="N1040"/>
      <c r="O1040"/>
    </row>
    <row r="1041" spans="1:15" s="33" customFormat="1" x14ac:dyDescent="0.3">
      <c r="A1041" t="s">
        <v>60</v>
      </c>
      <c r="B1041" t="s">
        <v>39</v>
      </c>
      <c r="C1041" s="33" t="str">
        <f>VLOOKUP(B1041,'FRS geographical categories'!$A$1:$C$46,2,FALSE)</f>
        <v>Predominantly Rural</v>
      </c>
      <c r="D1041" s="33" t="str">
        <f>VLOOKUP(B1041,'FRS geographical categories'!$A$1:$C$46,3,FALSE)</f>
        <v>Non-metropolitan</v>
      </c>
      <c r="E1041" t="s">
        <v>11</v>
      </c>
      <c r="F1041">
        <v>2</v>
      </c>
      <c r="G1041">
        <v>0</v>
      </c>
      <c r="H1041">
        <v>0</v>
      </c>
      <c r="J1041"/>
      <c r="K1041"/>
      <c r="L1041"/>
      <c r="M1041"/>
      <c r="N1041"/>
      <c r="O1041"/>
    </row>
    <row r="1042" spans="1:15" s="33" customFormat="1" x14ac:dyDescent="0.3">
      <c r="A1042" t="s">
        <v>60</v>
      </c>
      <c r="B1042" t="s">
        <v>40</v>
      </c>
      <c r="C1042" s="33" t="str">
        <f>VLOOKUP(B1042,'FRS geographical categories'!$A$1:$C$46,2,FALSE)</f>
        <v>Predominantly Rural</v>
      </c>
      <c r="D1042" s="33" t="str">
        <f>VLOOKUP(B1042,'FRS geographical categories'!$A$1:$C$46,3,FALSE)</f>
        <v>Non-metropolitan</v>
      </c>
      <c r="E1042" t="s">
        <v>11</v>
      </c>
      <c r="F1042">
        <v>4</v>
      </c>
      <c r="G1042">
        <v>0</v>
      </c>
      <c r="H1042">
        <v>0</v>
      </c>
      <c r="J1042"/>
      <c r="K1042"/>
      <c r="L1042"/>
      <c r="M1042"/>
      <c r="N1042"/>
      <c r="O1042"/>
    </row>
    <row r="1043" spans="1:15" s="33" customFormat="1" x14ac:dyDescent="0.3">
      <c r="A1043" t="s">
        <v>60</v>
      </c>
      <c r="B1043" t="s">
        <v>41</v>
      </c>
      <c r="C1043" s="33" t="str">
        <f>VLOOKUP(B1043,'FRS geographical categories'!$A$1:$C$46,2,FALSE)</f>
        <v>Significantly Rural</v>
      </c>
      <c r="D1043" s="33" t="str">
        <f>VLOOKUP(B1043,'FRS geographical categories'!$A$1:$C$46,3,FALSE)</f>
        <v>Non-metropolitan</v>
      </c>
      <c r="E1043" t="s">
        <v>10</v>
      </c>
      <c r="F1043">
        <v>1</v>
      </c>
      <c r="G1043">
        <v>0</v>
      </c>
      <c r="H1043">
        <v>0</v>
      </c>
      <c r="J1043"/>
      <c r="K1043"/>
      <c r="L1043"/>
      <c r="M1043"/>
      <c r="N1043"/>
      <c r="O1043"/>
    </row>
    <row r="1044" spans="1:15" s="33" customFormat="1" x14ac:dyDescent="0.3">
      <c r="A1044" t="s">
        <v>60</v>
      </c>
      <c r="B1044" t="s">
        <v>41</v>
      </c>
      <c r="C1044" s="33" t="str">
        <f>VLOOKUP(B1044,'FRS geographical categories'!$A$1:$C$46,2,FALSE)</f>
        <v>Significantly Rural</v>
      </c>
      <c r="D1044" s="33" t="str">
        <f>VLOOKUP(B1044,'FRS geographical categories'!$A$1:$C$46,3,FALSE)</f>
        <v>Non-metropolitan</v>
      </c>
      <c r="E1044" t="s">
        <v>11</v>
      </c>
      <c r="F1044">
        <v>7</v>
      </c>
      <c r="G1044">
        <v>0</v>
      </c>
      <c r="H1044">
        <v>0</v>
      </c>
      <c r="J1044"/>
      <c r="K1044"/>
      <c r="L1044"/>
      <c r="M1044"/>
      <c r="N1044"/>
      <c r="O1044"/>
    </row>
    <row r="1045" spans="1:15" s="33" customFormat="1" x14ac:dyDescent="0.3">
      <c r="A1045" t="s">
        <v>60</v>
      </c>
      <c r="B1045" t="s">
        <v>41</v>
      </c>
      <c r="C1045" s="33" t="str">
        <f>VLOOKUP(B1045,'FRS geographical categories'!$A$1:$C$46,2,FALSE)</f>
        <v>Significantly Rural</v>
      </c>
      <c r="D1045" s="33" t="str">
        <f>VLOOKUP(B1045,'FRS geographical categories'!$A$1:$C$46,3,FALSE)</f>
        <v>Non-metropolitan</v>
      </c>
      <c r="E1045" t="s">
        <v>11</v>
      </c>
      <c r="F1045">
        <v>1</v>
      </c>
      <c r="G1045">
        <v>0</v>
      </c>
      <c r="H1045">
        <v>1</v>
      </c>
      <c r="J1045"/>
      <c r="K1045"/>
      <c r="L1045"/>
      <c r="M1045"/>
      <c r="N1045"/>
      <c r="O1045"/>
    </row>
    <row r="1046" spans="1:15" s="33" customFormat="1" x14ac:dyDescent="0.3">
      <c r="A1046" t="s">
        <v>60</v>
      </c>
      <c r="B1046" t="s">
        <v>55</v>
      </c>
      <c r="C1046" s="33" t="str">
        <f>VLOOKUP(B1046,'FRS geographical categories'!$A$1:$C$46,2,FALSE)</f>
        <v>Predominantly Rural</v>
      </c>
      <c r="D1046" s="33" t="str">
        <f>VLOOKUP(B1046,'FRS geographical categories'!$A$1:$C$46,3,FALSE)</f>
        <v>Non-metropolitan</v>
      </c>
      <c r="E1046" t="s">
        <v>9</v>
      </c>
      <c r="F1046">
        <v>1</v>
      </c>
      <c r="G1046">
        <v>0</v>
      </c>
      <c r="H1046">
        <v>0</v>
      </c>
      <c r="J1046"/>
      <c r="K1046"/>
      <c r="L1046"/>
      <c r="M1046"/>
      <c r="N1046"/>
      <c r="O1046"/>
    </row>
    <row r="1047" spans="1:15" s="33" customFormat="1" x14ac:dyDescent="0.3">
      <c r="A1047" t="s">
        <v>60</v>
      </c>
      <c r="B1047" t="s">
        <v>55</v>
      </c>
      <c r="C1047" s="33" t="str">
        <f>VLOOKUP(B1047,'FRS geographical categories'!$A$1:$C$46,2,FALSE)</f>
        <v>Predominantly Rural</v>
      </c>
      <c r="D1047" s="33" t="str">
        <f>VLOOKUP(B1047,'FRS geographical categories'!$A$1:$C$46,3,FALSE)</f>
        <v>Non-metropolitan</v>
      </c>
      <c r="E1047" t="s">
        <v>13</v>
      </c>
      <c r="F1047">
        <v>1</v>
      </c>
      <c r="G1047">
        <v>0</v>
      </c>
      <c r="H1047">
        <v>0</v>
      </c>
      <c r="J1047"/>
      <c r="K1047"/>
      <c r="L1047"/>
      <c r="M1047"/>
      <c r="N1047"/>
      <c r="O1047"/>
    </row>
    <row r="1048" spans="1:15" s="33" customFormat="1" x14ac:dyDescent="0.3">
      <c r="A1048" t="s">
        <v>60</v>
      </c>
      <c r="B1048" t="s">
        <v>55</v>
      </c>
      <c r="C1048" s="33" t="str">
        <f>VLOOKUP(B1048,'FRS geographical categories'!$A$1:$C$46,2,FALSE)</f>
        <v>Predominantly Rural</v>
      </c>
      <c r="D1048" s="33" t="str">
        <f>VLOOKUP(B1048,'FRS geographical categories'!$A$1:$C$46,3,FALSE)</f>
        <v>Non-metropolitan</v>
      </c>
      <c r="E1048" t="s">
        <v>11</v>
      </c>
      <c r="F1048">
        <v>3</v>
      </c>
      <c r="G1048">
        <v>0</v>
      </c>
      <c r="H1048">
        <v>0</v>
      </c>
      <c r="J1048"/>
      <c r="K1048"/>
      <c r="L1048"/>
      <c r="M1048"/>
      <c r="N1048"/>
      <c r="O1048"/>
    </row>
    <row r="1049" spans="1:15" s="33" customFormat="1" x14ac:dyDescent="0.3">
      <c r="A1049" t="s">
        <v>60</v>
      </c>
      <c r="B1049" t="s">
        <v>42</v>
      </c>
      <c r="C1049" s="33" t="str">
        <f>VLOOKUP(B1049,'FRS geographical categories'!$A$1:$C$46,2,FALSE)</f>
        <v>Predominantly Urban</v>
      </c>
      <c r="D1049" s="33" t="str">
        <f>VLOOKUP(B1049,'FRS geographical categories'!$A$1:$C$46,3,FALSE)</f>
        <v>Non-metropolitan</v>
      </c>
      <c r="E1049" t="s">
        <v>8</v>
      </c>
      <c r="F1049">
        <v>1</v>
      </c>
      <c r="G1049">
        <v>0</v>
      </c>
      <c r="H1049">
        <v>0</v>
      </c>
      <c r="J1049"/>
      <c r="K1049"/>
      <c r="L1049"/>
      <c r="M1049"/>
      <c r="N1049"/>
      <c r="O1049"/>
    </row>
    <row r="1050" spans="1:15" s="33" customFormat="1" x14ac:dyDescent="0.3">
      <c r="A1050" t="s">
        <v>60</v>
      </c>
      <c r="B1050" t="s">
        <v>42</v>
      </c>
      <c r="C1050" s="33" t="str">
        <f>VLOOKUP(B1050,'FRS geographical categories'!$A$1:$C$46,2,FALSE)</f>
        <v>Predominantly Urban</v>
      </c>
      <c r="D1050" s="33" t="str">
        <f>VLOOKUP(B1050,'FRS geographical categories'!$A$1:$C$46,3,FALSE)</f>
        <v>Non-metropolitan</v>
      </c>
      <c r="E1050" t="s">
        <v>9</v>
      </c>
      <c r="F1050">
        <v>1</v>
      </c>
      <c r="G1050">
        <v>0</v>
      </c>
      <c r="H1050">
        <v>0</v>
      </c>
      <c r="J1050"/>
      <c r="K1050"/>
      <c r="L1050"/>
      <c r="M1050"/>
      <c r="N1050"/>
      <c r="O1050"/>
    </row>
    <row r="1051" spans="1:15" s="33" customFormat="1" x14ac:dyDescent="0.3">
      <c r="A1051" t="s">
        <v>60</v>
      </c>
      <c r="B1051" t="s">
        <v>42</v>
      </c>
      <c r="C1051" s="33" t="str">
        <f>VLOOKUP(B1051,'FRS geographical categories'!$A$1:$C$46,2,FALSE)</f>
        <v>Predominantly Urban</v>
      </c>
      <c r="D1051" s="33" t="str">
        <f>VLOOKUP(B1051,'FRS geographical categories'!$A$1:$C$46,3,FALSE)</f>
        <v>Non-metropolitan</v>
      </c>
      <c r="E1051" t="s">
        <v>13</v>
      </c>
      <c r="F1051">
        <v>2</v>
      </c>
      <c r="G1051">
        <v>0</v>
      </c>
      <c r="H1051">
        <v>0</v>
      </c>
      <c r="J1051"/>
      <c r="K1051"/>
      <c r="L1051"/>
      <c r="M1051"/>
      <c r="N1051"/>
      <c r="O1051"/>
    </row>
    <row r="1052" spans="1:15" s="33" customFormat="1" x14ac:dyDescent="0.3">
      <c r="A1052" t="s">
        <v>60</v>
      </c>
      <c r="B1052" t="s">
        <v>42</v>
      </c>
      <c r="C1052" s="33" t="str">
        <f>VLOOKUP(B1052,'FRS geographical categories'!$A$1:$C$46,2,FALSE)</f>
        <v>Predominantly Urban</v>
      </c>
      <c r="D1052" s="33" t="str">
        <f>VLOOKUP(B1052,'FRS geographical categories'!$A$1:$C$46,3,FALSE)</f>
        <v>Non-metropolitan</v>
      </c>
      <c r="E1052" t="s">
        <v>11</v>
      </c>
      <c r="F1052">
        <v>14</v>
      </c>
      <c r="G1052">
        <v>0</v>
      </c>
      <c r="H1052">
        <v>0</v>
      </c>
      <c r="J1052"/>
      <c r="K1052"/>
      <c r="L1052"/>
      <c r="M1052"/>
      <c r="N1052"/>
      <c r="O1052"/>
    </row>
    <row r="1053" spans="1:15" s="33" customFormat="1" x14ac:dyDescent="0.3">
      <c r="A1053" t="s">
        <v>60</v>
      </c>
      <c r="B1053" t="s">
        <v>43</v>
      </c>
      <c r="C1053" s="33" t="str">
        <f>VLOOKUP(B1053,'FRS geographical categories'!$A$1:$C$46,2,FALSE)</f>
        <v>Predominantly Rural</v>
      </c>
      <c r="D1053" s="33" t="str">
        <f>VLOOKUP(B1053,'FRS geographical categories'!$A$1:$C$46,3,FALSE)</f>
        <v>Non-metropolitan</v>
      </c>
      <c r="E1053" t="s">
        <v>9</v>
      </c>
      <c r="F1053">
        <v>1</v>
      </c>
      <c r="G1053">
        <v>0</v>
      </c>
      <c r="H1053">
        <v>1</v>
      </c>
      <c r="J1053"/>
      <c r="K1053"/>
      <c r="L1053"/>
      <c r="M1053"/>
      <c r="N1053"/>
      <c r="O1053"/>
    </row>
    <row r="1054" spans="1:15" s="33" customFormat="1" x14ac:dyDescent="0.3">
      <c r="A1054" t="s">
        <v>60</v>
      </c>
      <c r="B1054" t="s">
        <v>43</v>
      </c>
      <c r="C1054" s="33" t="str">
        <f>VLOOKUP(B1054,'FRS geographical categories'!$A$1:$C$46,2,FALSE)</f>
        <v>Predominantly Rural</v>
      </c>
      <c r="D1054" s="33" t="str">
        <f>VLOOKUP(B1054,'FRS geographical categories'!$A$1:$C$46,3,FALSE)</f>
        <v>Non-metropolitan</v>
      </c>
      <c r="E1054" t="s">
        <v>10</v>
      </c>
      <c r="F1054">
        <v>1</v>
      </c>
      <c r="G1054">
        <v>0</v>
      </c>
      <c r="H1054">
        <v>0</v>
      </c>
      <c r="J1054"/>
      <c r="K1054"/>
      <c r="L1054"/>
      <c r="M1054"/>
      <c r="N1054"/>
      <c r="O1054"/>
    </row>
    <row r="1055" spans="1:15" s="33" customFormat="1" x14ac:dyDescent="0.3">
      <c r="A1055" t="s">
        <v>60</v>
      </c>
      <c r="B1055" t="s">
        <v>43</v>
      </c>
      <c r="C1055" s="33" t="str">
        <f>VLOOKUP(B1055,'FRS geographical categories'!$A$1:$C$46,2,FALSE)</f>
        <v>Predominantly Rural</v>
      </c>
      <c r="D1055" s="33" t="str">
        <f>VLOOKUP(B1055,'FRS geographical categories'!$A$1:$C$46,3,FALSE)</f>
        <v>Non-metropolitan</v>
      </c>
      <c r="E1055" t="s">
        <v>10</v>
      </c>
      <c r="F1055">
        <v>1</v>
      </c>
      <c r="G1055">
        <v>0</v>
      </c>
      <c r="H1055">
        <v>1</v>
      </c>
      <c r="J1055"/>
      <c r="K1055"/>
      <c r="L1055"/>
      <c r="M1055"/>
      <c r="N1055"/>
      <c r="O1055"/>
    </row>
    <row r="1056" spans="1:15" s="33" customFormat="1" x14ac:dyDescent="0.3">
      <c r="A1056" t="s">
        <v>60</v>
      </c>
      <c r="B1056" t="s">
        <v>43</v>
      </c>
      <c r="C1056" s="33" t="str">
        <f>VLOOKUP(B1056,'FRS geographical categories'!$A$1:$C$46,2,FALSE)</f>
        <v>Predominantly Rural</v>
      </c>
      <c r="D1056" s="33" t="str">
        <f>VLOOKUP(B1056,'FRS geographical categories'!$A$1:$C$46,3,FALSE)</f>
        <v>Non-metropolitan</v>
      </c>
      <c r="E1056" t="s">
        <v>11</v>
      </c>
      <c r="F1056">
        <v>3</v>
      </c>
      <c r="G1056">
        <v>0</v>
      </c>
      <c r="H1056">
        <v>0</v>
      </c>
      <c r="J1056"/>
      <c r="K1056"/>
      <c r="L1056"/>
      <c r="M1056"/>
      <c r="N1056"/>
      <c r="O1056"/>
    </row>
    <row r="1057" spans="1:15" s="33" customFormat="1" x14ac:dyDescent="0.3">
      <c r="A1057" t="s">
        <v>60</v>
      </c>
      <c r="B1057" t="s">
        <v>44</v>
      </c>
      <c r="C1057" s="33" t="str">
        <f>VLOOKUP(B1057,'FRS geographical categories'!$A$1:$C$46,2,FALSE)</f>
        <v>Predominantly Rural</v>
      </c>
      <c r="D1057" s="33" t="str">
        <f>VLOOKUP(B1057,'FRS geographical categories'!$A$1:$C$46,3,FALSE)</f>
        <v>Non-metropolitan</v>
      </c>
      <c r="E1057" t="s">
        <v>10</v>
      </c>
      <c r="F1057">
        <v>1</v>
      </c>
      <c r="G1057">
        <v>0</v>
      </c>
      <c r="H1057">
        <v>0</v>
      </c>
      <c r="J1057"/>
      <c r="K1057"/>
      <c r="L1057"/>
      <c r="M1057"/>
      <c r="N1057"/>
      <c r="O1057"/>
    </row>
    <row r="1058" spans="1:15" s="33" customFormat="1" x14ac:dyDescent="0.3">
      <c r="A1058" t="s">
        <v>60</v>
      </c>
      <c r="B1058" t="s">
        <v>44</v>
      </c>
      <c r="C1058" s="33" t="str">
        <f>VLOOKUP(B1058,'FRS geographical categories'!$A$1:$C$46,2,FALSE)</f>
        <v>Predominantly Rural</v>
      </c>
      <c r="D1058" s="33" t="str">
        <f>VLOOKUP(B1058,'FRS geographical categories'!$A$1:$C$46,3,FALSE)</f>
        <v>Non-metropolitan</v>
      </c>
      <c r="E1058" t="s">
        <v>13</v>
      </c>
      <c r="F1058">
        <v>1</v>
      </c>
      <c r="G1058">
        <v>0</v>
      </c>
      <c r="H1058">
        <v>0</v>
      </c>
      <c r="J1058"/>
      <c r="K1058"/>
      <c r="L1058"/>
      <c r="M1058"/>
      <c r="N1058"/>
      <c r="O1058"/>
    </row>
    <row r="1059" spans="1:15" s="33" customFormat="1" x14ac:dyDescent="0.3">
      <c r="A1059" t="s">
        <v>60</v>
      </c>
      <c r="B1059" t="s">
        <v>44</v>
      </c>
      <c r="C1059" s="33" t="str">
        <f>VLOOKUP(B1059,'FRS geographical categories'!$A$1:$C$46,2,FALSE)</f>
        <v>Predominantly Rural</v>
      </c>
      <c r="D1059" s="33" t="str">
        <f>VLOOKUP(B1059,'FRS geographical categories'!$A$1:$C$46,3,FALSE)</f>
        <v>Non-metropolitan</v>
      </c>
      <c r="E1059" t="s">
        <v>11</v>
      </c>
      <c r="F1059">
        <v>7</v>
      </c>
      <c r="G1059">
        <v>0</v>
      </c>
      <c r="H1059">
        <v>0</v>
      </c>
      <c r="J1059"/>
      <c r="K1059"/>
      <c r="L1059"/>
      <c r="M1059"/>
      <c r="N1059"/>
      <c r="O1059"/>
    </row>
    <row r="1060" spans="1:15" s="33" customFormat="1" x14ac:dyDescent="0.3">
      <c r="A1060" t="s">
        <v>60</v>
      </c>
      <c r="B1060" t="s">
        <v>45</v>
      </c>
      <c r="C1060" s="33" t="str">
        <f>VLOOKUP(B1060,'FRS geographical categories'!$A$1:$C$46,2,FALSE)</f>
        <v>Predominantly Urban</v>
      </c>
      <c r="D1060" s="33" t="str">
        <f>VLOOKUP(B1060,'FRS geographical categories'!$A$1:$C$46,3,FALSE)</f>
        <v>Metropolitan</v>
      </c>
      <c r="E1060" t="s">
        <v>9</v>
      </c>
      <c r="F1060">
        <v>4</v>
      </c>
      <c r="G1060">
        <v>0</v>
      </c>
      <c r="H1060">
        <v>0</v>
      </c>
      <c r="J1060"/>
      <c r="K1060"/>
      <c r="L1060"/>
      <c r="M1060"/>
      <c r="N1060"/>
      <c r="O1060"/>
    </row>
    <row r="1061" spans="1:15" s="33" customFormat="1" x14ac:dyDescent="0.3">
      <c r="A1061" t="s">
        <v>60</v>
      </c>
      <c r="B1061" t="s">
        <v>45</v>
      </c>
      <c r="C1061" s="33" t="str">
        <f>VLOOKUP(B1061,'FRS geographical categories'!$A$1:$C$46,2,FALSE)</f>
        <v>Predominantly Urban</v>
      </c>
      <c r="D1061" s="33" t="str">
        <f>VLOOKUP(B1061,'FRS geographical categories'!$A$1:$C$46,3,FALSE)</f>
        <v>Metropolitan</v>
      </c>
      <c r="E1061" t="s">
        <v>10</v>
      </c>
      <c r="F1061">
        <v>1</v>
      </c>
      <c r="G1061">
        <v>0</v>
      </c>
      <c r="H1061">
        <v>0</v>
      </c>
      <c r="J1061"/>
      <c r="K1061"/>
      <c r="L1061"/>
      <c r="M1061"/>
      <c r="N1061"/>
      <c r="O1061"/>
    </row>
    <row r="1062" spans="1:15" s="33" customFormat="1" x14ac:dyDescent="0.3">
      <c r="A1062" t="s">
        <v>60</v>
      </c>
      <c r="B1062" t="s">
        <v>45</v>
      </c>
      <c r="C1062" s="33" t="str">
        <f>VLOOKUP(B1062,'FRS geographical categories'!$A$1:$C$46,2,FALSE)</f>
        <v>Predominantly Urban</v>
      </c>
      <c r="D1062" s="33" t="str">
        <f>VLOOKUP(B1062,'FRS geographical categories'!$A$1:$C$46,3,FALSE)</f>
        <v>Metropolitan</v>
      </c>
      <c r="E1062" t="s">
        <v>13</v>
      </c>
      <c r="F1062">
        <v>1</v>
      </c>
      <c r="G1062">
        <v>0</v>
      </c>
      <c r="H1062">
        <v>0</v>
      </c>
      <c r="J1062"/>
      <c r="K1062"/>
      <c r="L1062"/>
      <c r="M1062"/>
      <c r="N1062"/>
      <c r="O1062"/>
    </row>
    <row r="1063" spans="1:15" s="33" customFormat="1" x14ac:dyDescent="0.3">
      <c r="A1063" t="s">
        <v>60</v>
      </c>
      <c r="B1063" t="s">
        <v>45</v>
      </c>
      <c r="C1063" s="33" t="str">
        <f>VLOOKUP(B1063,'FRS geographical categories'!$A$1:$C$46,2,FALSE)</f>
        <v>Predominantly Urban</v>
      </c>
      <c r="D1063" s="33" t="str">
        <f>VLOOKUP(B1063,'FRS geographical categories'!$A$1:$C$46,3,FALSE)</f>
        <v>Metropolitan</v>
      </c>
      <c r="E1063" t="s">
        <v>11</v>
      </c>
      <c r="F1063">
        <v>13</v>
      </c>
      <c r="G1063">
        <v>0</v>
      </c>
      <c r="H1063">
        <v>0</v>
      </c>
      <c r="J1063"/>
      <c r="K1063"/>
      <c r="L1063"/>
      <c r="M1063"/>
      <c r="N1063"/>
      <c r="O1063"/>
    </row>
    <row r="1064" spans="1:15" s="33" customFormat="1" x14ac:dyDescent="0.3">
      <c r="A1064" t="s">
        <v>60</v>
      </c>
      <c r="B1064" t="s">
        <v>46</v>
      </c>
      <c r="C1064" s="33" t="str">
        <f>VLOOKUP(B1064,'FRS geographical categories'!$A$1:$C$46,2,FALSE)</f>
        <v>Significantly Rural</v>
      </c>
      <c r="D1064" s="33" t="str">
        <f>VLOOKUP(B1064,'FRS geographical categories'!$A$1:$C$46,3,FALSE)</f>
        <v>Non-metropolitan</v>
      </c>
      <c r="E1064" t="s">
        <v>8</v>
      </c>
      <c r="F1064">
        <v>1</v>
      </c>
      <c r="G1064">
        <v>0</v>
      </c>
      <c r="H1064">
        <v>0</v>
      </c>
      <c r="J1064"/>
      <c r="K1064"/>
      <c r="L1064"/>
      <c r="M1064"/>
      <c r="N1064"/>
      <c r="O1064"/>
    </row>
    <row r="1065" spans="1:15" s="33" customFormat="1" x14ac:dyDescent="0.3">
      <c r="A1065" t="s">
        <v>60</v>
      </c>
      <c r="B1065" t="s">
        <v>46</v>
      </c>
      <c r="C1065" s="33" t="str">
        <f>VLOOKUP(B1065,'FRS geographical categories'!$A$1:$C$46,2,FALSE)</f>
        <v>Significantly Rural</v>
      </c>
      <c r="D1065" s="33" t="str">
        <f>VLOOKUP(B1065,'FRS geographical categories'!$A$1:$C$46,3,FALSE)</f>
        <v>Non-metropolitan</v>
      </c>
      <c r="E1065" t="s">
        <v>9</v>
      </c>
      <c r="F1065">
        <v>3</v>
      </c>
      <c r="G1065">
        <v>0</v>
      </c>
      <c r="H1065">
        <v>0</v>
      </c>
      <c r="J1065"/>
      <c r="K1065"/>
      <c r="L1065"/>
      <c r="M1065"/>
      <c r="N1065"/>
      <c r="O1065"/>
    </row>
    <row r="1066" spans="1:15" s="33" customFormat="1" x14ac:dyDescent="0.3">
      <c r="A1066" t="s">
        <v>60</v>
      </c>
      <c r="B1066" t="s">
        <v>46</v>
      </c>
      <c r="C1066" s="33" t="str">
        <f>VLOOKUP(B1066,'FRS geographical categories'!$A$1:$C$46,2,FALSE)</f>
        <v>Significantly Rural</v>
      </c>
      <c r="D1066" s="33" t="str">
        <f>VLOOKUP(B1066,'FRS geographical categories'!$A$1:$C$46,3,FALSE)</f>
        <v>Non-metropolitan</v>
      </c>
      <c r="E1066" t="s">
        <v>11</v>
      </c>
      <c r="F1066">
        <v>15</v>
      </c>
      <c r="G1066">
        <v>0</v>
      </c>
      <c r="H1066">
        <v>0</v>
      </c>
      <c r="J1066"/>
      <c r="K1066"/>
      <c r="L1066"/>
      <c r="M1066"/>
      <c r="N1066"/>
      <c r="O1066"/>
    </row>
    <row r="1067" spans="1:15" s="33" customFormat="1" x14ac:dyDescent="0.3">
      <c r="A1067" t="s">
        <v>60</v>
      </c>
      <c r="B1067" t="s">
        <v>47</v>
      </c>
      <c r="C1067" s="33" t="str">
        <f>VLOOKUP(B1067,'FRS geographical categories'!$A$1:$C$46,2,FALSE)</f>
        <v>Predominantly Rural</v>
      </c>
      <c r="D1067" s="33" t="str">
        <f>VLOOKUP(B1067,'FRS geographical categories'!$A$1:$C$46,3,FALSE)</f>
        <v>Non-metropolitan</v>
      </c>
      <c r="E1067" t="s">
        <v>10</v>
      </c>
      <c r="F1067">
        <v>2</v>
      </c>
      <c r="G1067">
        <v>0</v>
      </c>
      <c r="H1067">
        <v>0</v>
      </c>
      <c r="J1067"/>
      <c r="K1067"/>
      <c r="L1067"/>
      <c r="M1067"/>
      <c r="N1067"/>
      <c r="O1067"/>
    </row>
    <row r="1068" spans="1:15" s="33" customFormat="1" x14ac:dyDescent="0.3">
      <c r="A1068" t="s">
        <v>60</v>
      </c>
      <c r="B1068" t="s">
        <v>47</v>
      </c>
      <c r="C1068" s="33" t="str">
        <f>VLOOKUP(B1068,'FRS geographical categories'!$A$1:$C$46,2,FALSE)</f>
        <v>Predominantly Rural</v>
      </c>
      <c r="D1068" s="33" t="str">
        <f>VLOOKUP(B1068,'FRS geographical categories'!$A$1:$C$46,3,FALSE)</f>
        <v>Non-metropolitan</v>
      </c>
      <c r="E1068" t="s">
        <v>13</v>
      </c>
      <c r="F1068">
        <v>1</v>
      </c>
      <c r="G1068">
        <v>0</v>
      </c>
      <c r="H1068">
        <v>1</v>
      </c>
      <c r="J1068"/>
      <c r="K1068"/>
      <c r="L1068"/>
      <c r="M1068"/>
      <c r="N1068"/>
      <c r="O1068"/>
    </row>
    <row r="1069" spans="1:15" s="33" customFormat="1" x14ac:dyDescent="0.3">
      <c r="A1069" t="s">
        <v>60</v>
      </c>
      <c r="B1069" t="s">
        <v>47</v>
      </c>
      <c r="C1069" s="33" t="str">
        <f>VLOOKUP(B1069,'FRS geographical categories'!$A$1:$C$46,2,FALSE)</f>
        <v>Predominantly Rural</v>
      </c>
      <c r="D1069" s="33" t="str">
        <f>VLOOKUP(B1069,'FRS geographical categories'!$A$1:$C$46,3,FALSE)</f>
        <v>Non-metropolitan</v>
      </c>
      <c r="E1069" t="s">
        <v>11</v>
      </c>
      <c r="F1069">
        <v>2</v>
      </c>
      <c r="G1069">
        <v>0</v>
      </c>
      <c r="H1069">
        <v>0</v>
      </c>
      <c r="J1069"/>
      <c r="K1069"/>
      <c r="L1069"/>
      <c r="M1069"/>
      <c r="N1069"/>
      <c r="O1069"/>
    </row>
    <row r="1070" spans="1:15" s="33" customFormat="1" x14ac:dyDescent="0.3">
      <c r="A1070" t="s">
        <v>60</v>
      </c>
      <c r="B1070" t="s">
        <v>48</v>
      </c>
      <c r="C1070" s="33" t="str">
        <f>VLOOKUP(B1070,'FRS geographical categories'!$A$1:$C$46,2,FALSE)</f>
        <v>Predominantly Urban</v>
      </c>
      <c r="D1070" s="33" t="str">
        <f>VLOOKUP(B1070,'FRS geographical categories'!$A$1:$C$46,3,FALSE)</f>
        <v>Non-metropolitan</v>
      </c>
      <c r="E1070" t="s">
        <v>9</v>
      </c>
      <c r="F1070">
        <v>1</v>
      </c>
      <c r="G1070">
        <v>0</v>
      </c>
      <c r="H1070">
        <v>1</v>
      </c>
      <c r="J1070"/>
      <c r="K1070"/>
      <c r="L1070"/>
      <c r="M1070"/>
      <c r="N1070"/>
      <c r="O1070"/>
    </row>
    <row r="1071" spans="1:15" s="33" customFormat="1" x14ac:dyDescent="0.3">
      <c r="A1071" t="s">
        <v>60</v>
      </c>
      <c r="B1071" t="s">
        <v>48</v>
      </c>
      <c r="C1071" s="33" t="str">
        <f>VLOOKUP(B1071,'FRS geographical categories'!$A$1:$C$46,2,FALSE)</f>
        <v>Predominantly Urban</v>
      </c>
      <c r="D1071" s="33" t="str">
        <f>VLOOKUP(B1071,'FRS geographical categories'!$A$1:$C$46,3,FALSE)</f>
        <v>Non-metropolitan</v>
      </c>
      <c r="E1071" t="s">
        <v>10</v>
      </c>
      <c r="F1071">
        <v>1</v>
      </c>
      <c r="G1071">
        <v>0</v>
      </c>
      <c r="H1071">
        <v>0</v>
      </c>
      <c r="J1071"/>
      <c r="K1071"/>
      <c r="L1071"/>
      <c r="M1071"/>
      <c r="N1071"/>
      <c r="O1071"/>
    </row>
    <row r="1072" spans="1:15" s="33" customFormat="1" x14ac:dyDescent="0.3">
      <c r="A1072" t="s">
        <v>60</v>
      </c>
      <c r="B1072" t="s">
        <v>48</v>
      </c>
      <c r="C1072" s="33" t="str">
        <f>VLOOKUP(B1072,'FRS geographical categories'!$A$1:$C$46,2,FALSE)</f>
        <v>Predominantly Urban</v>
      </c>
      <c r="D1072" s="33" t="str">
        <f>VLOOKUP(B1072,'FRS geographical categories'!$A$1:$C$46,3,FALSE)</f>
        <v>Non-metropolitan</v>
      </c>
      <c r="E1072" t="s">
        <v>13</v>
      </c>
      <c r="F1072">
        <v>1</v>
      </c>
      <c r="G1072">
        <v>0</v>
      </c>
      <c r="H1072">
        <v>0</v>
      </c>
      <c r="J1072"/>
      <c r="K1072"/>
      <c r="L1072"/>
      <c r="M1072"/>
      <c r="N1072"/>
      <c r="O1072"/>
    </row>
    <row r="1073" spans="1:15" s="33" customFormat="1" x14ac:dyDescent="0.3">
      <c r="A1073" t="s">
        <v>60</v>
      </c>
      <c r="B1073" t="s">
        <v>48</v>
      </c>
      <c r="C1073" s="33" t="str">
        <f>VLOOKUP(B1073,'FRS geographical categories'!$A$1:$C$46,2,FALSE)</f>
        <v>Predominantly Urban</v>
      </c>
      <c r="D1073" s="33" t="str">
        <f>VLOOKUP(B1073,'FRS geographical categories'!$A$1:$C$46,3,FALSE)</f>
        <v>Non-metropolitan</v>
      </c>
      <c r="E1073" t="s">
        <v>13</v>
      </c>
      <c r="F1073">
        <v>1</v>
      </c>
      <c r="G1073">
        <v>0</v>
      </c>
      <c r="H1073">
        <v>1</v>
      </c>
      <c r="J1073"/>
      <c r="K1073"/>
      <c r="L1073"/>
      <c r="M1073"/>
      <c r="N1073"/>
      <c r="O1073"/>
    </row>
    <row r="1074" spans="1:15" s="33" customFormat="1" x14ac:dyDescent="0.3">
      <c r="A1074" t="s">
        <v>60</v>
      </c>
      <c r="B1074" t="s">
        <v>48</v>
      </c>
      <c r="C1074" s="33" t="str">
        <f>VLOOKUP(B1074,'FRS geographical categories'!$A$1:$C$46,2,FALSE)</f>
        <v>Predominantly Urban</v>
      </c>
      <c r="D1074" s="33" t="str">
        <f>VLOOKUP(B1074,'FRS geographical categories'!$A$1:$C$46,3,FALSE)</f>
        <v>Non-metropolitan</v>
      </c>
      <c r="E1074" t="s">
        <v>11</v>
      </c>
      <c r="F1074">
        <v>5</v>
      </c>
      <c r="G1074">
        <v>0</v>
      </c>
      <c r="H1074">
        <v>0</v>
      </c>
      <c r="J1074"/>
      <c r="K1074"/>
      <c r="L1074"/>
      <c r="M1074"/>
      <c r="N1074"/>
      <c r="O1074"/>
    </row>
    <row r="1075" spans="1:15" s="33" customFormat="1" x14ac:dyDescent="0.3">
      <c r="A1075" t="s">
        <v>60</v>
      </c>
      <c r="B1075" t="s">
        <v>49</v>
      </c>
      <c r="C1075" s="33" t="str">
        <f>VLOOKUP(B1075,'FRS geographical categories'!$A$1:$C$46,2,FALSE)</f>
        <v>Predominantly Urban</v>
      </c>
      <c r="D1075" s="33" t="str">
        <f>VLOOKUP(B1075,'FRS geographical categories'!$A$1:$C$46,3,FALSE)</f>
        <v>Metropolitan</v>
      </c>
      <c r="E1075" t="s">
        <v>9</v>
      </c>
      <c r="F1075">
        <v>27</v>
      </c>
      <c r="G1075">
        <v>0</v>
      </c>
      <c r="H1075">
        <v>0</v>
      </c>
      <c r="J1075"/>
      <c r="K1075"/>
      <c r="L1075"/>
      <c r="M1075"/>
      <c r="N1075"/>
      <c r="O1075"/>
    </row>
    <row r="1076" spans="1:15" s="33" customFormat="1" x14ac:dyDescent="0.3">
      <c r="A1076" t="s">
        <v>60</v>
      </c>
      <c r="B1076" t="s">
        <v>49</v>
      </c>
      <c r="C1076" s="33" t="str">
        <f>VLOOKUP(B1076,'FRS geographical categories'!$A$1:$C$46,2,FALSE)</f>
        <v>Predominantly Urban</v>
      </c>
      <c r="D1076" s="33" t="str">
        <f>VLOOKUP(B1076,'FRS geographical categories'!$A$1:$C$46,3,FALSE)</f>
        <v>Metropolitan</v>
      </c>
      <c r="E1076" t="s">
        <v>10</v>
      </c>
      <c r="F1076">
        <v>4</v>
      </c>
      <c r="G1076">
        <v>0</v>
      </c>
      <c r="H1076">
        <v>0</v>
      </c>
      <c r="J1076"/>
      <c r="K1076"/>
      <c r="L1076"/>
      <c r="M1076"/>
      <c r="N1076"/>
      <c r="O1076"/>
    </row>
    <row r="1077" spans="1:15" s="33" customFormat="1" x14ac:dyDescent="0.3">
      <c r="A1077" t="s">
        <v>60</v>
      </c>
      <c r="B1077" t="s">
        <v>49</v>
      </c>
      <c r="C1077" s="33" t="str">
        <f>VLOOKUP(B1077,'FRS geographical categories'!$A$1:$C$46,2,FALSE)</f>
        <v>Predominantly Urban</v>
      </c>
      <c r="D1077" s="33" t="str">
        <f>VLOOKUP(B1077,'FRS geographical categories'!$A$1:$C$46,3,FALSE)</f>
        <v>Metropolitan</v>
      </c>
      <c r="E1077" t="s">
        <v>13</v>
      </c>
      <c r="F1077">
        <v>1</v>
      </c>
      <c r="G1077">
        <v>0</v>
      </c>
      <c r="H1077">
        <v>1</v>
      </c>
      <c r="J1077"/>
      <c r="K1077"/>
      <c r="L1077"/>
      <c r="M1077"/>
      <c r="N1077"/>
      <c r="O1077"/>
    </row>
    <row r="1078" spans="1:15" s="33" customFormat="1" x14ac:dyDescent="0.3">
      <c r="A1078" t="s">
        <v>60</v>
      </c>
      <c r="B1078" t="s">
        <v>49</v>
      </c>
      <c r="C1078" s="33" t="str">
        <f>VLOOKUP(B1078,'FRS geographical categories'!$A$1:$C$46,2,FALSE)</f>
        <v>Predominantly Urban</v>
      </c>
      <c r="D1078" s="33" t="str">
        <f>VLOOKUP(B1078,'FRS geographical categories'!$A$1:$C$46,3,FALSE)</f>
        <v>Metropolitan</v>
      </c>
      <c r="E1078" t="s">
        <v>11</v>
      </c>
      <c r="F1078">
        <v>22</v>
      </c>
      <c r="G1078">
        <v>0</v>
      </c>
      <c r="H1078">
        <v>0</v>
      </c>
      <c r="J1078"/>
      <c r="K1078"/>
      <c r="L1078"/>
      <c r="M1078"/>
      <c r="N1078"/>
      <c r="O1078"/>
    </row>
    <row r="1079" spans="1:15" s="33" customFormat="1" x14ac:dyDescent="0.3">
      <c r="A1079" t="s">
        <v>60</v>
      </c>
      <c r="B1079" t="s">
        <v>51</v>
      </c>
      <c r="C1079" s="33" t="str">
        <f>VLOOKUP(B1079,'FRS geographical categories'!$A$1:$C$46,2,FALSE)</f>
        <v>Predominantly Urban</v>
      </c>
      <c r="D1079" s="33" t="str">
        <f>VLOOKUP(B1079,'FRS geographical categories'!$A$1:$C$46,3,FALSE)</f>
        <v>Metropolitan</v>
      </c>
      <c r="E1079" t="s">
        <v>8</v>
      </c>
      <c r="F1079">
        <v>3</v>
      </c>
      <c r="G1079">
        <v>0</v>
      </c>
      <c r="H1079">
        <v>0</v>
      </c>
      <c r="J1079"/>
      <c r="K1079"/>
      <c r="L1079"/>
      <c r="M1079"/>
      <c r="N1079"/>
      <c r="O1079"/>
    </row>
    <row r="1080" spans="1:15" s="33" customFormat="1" x14ac:dyDescent="0.3">
      <c r="A1080" t="s">
        <v>60</v>
      </c>
      <c r="B1080" t="s">
        <v>51</v>
      </c>
      <c r="C1080" s="33" t="str">
        <f>VLOOKUP(B1080,'FRS geographical categories'!$A$1:$C$46,2,FALSE)</f>
        <v>Predominantly Urban</v>
      </c>
      <c r="D1080" s="33" t="str">
        <f>VLOOKUP(B1080,'FRS geographical categories'!$A$1:$C$46,3,FALSE)</f>
        <v>Metropolitan</v>
      </c>
      <c r="E1080" t="s">
        <v>9</v>
      </c>
      <c r="F1080">
        <v>8</v>
      </c>
      <c r="G1080">
        <v>0</v>
      </c>
      <c r="H1080">
        <v>0</v>
      </c>
      <c r="J1080"/>
      <c r="K1080"/>
      <c r="L1080"/>
      <c r="M1080"/>
      <c r="N1080"/>
      <c r="O1080"/>
    </row>
    <row r="1081" spans="1:15" s="33" customFormat="1" x14ac:dyDescent="0.3">
      <c r="A1081" t="s">
        <v>60</v>
      </c>
      <c r="B1081" t="s">
        <v>51</v>
      </c>
      <c r="C1081" s="33" t="str">
        <f>VLOOKUP(B1081,'FRS geographical categories'!$A$1:$C$46,2,FALSE)</f>
        <v>Predominantly Urban</v>
      </c>
      <c r="D1081" s="33" t="str">
        <f>VLOOKUP(B1081,'FRS geographical categories'!$A$1:$C$46,3,FALSE)</f>
        <v>Metropolitan</v>
      </c>
      <c r="E1081" t="s">
        <v>9</v>
      </c>
      <c r="F1081">
        <v>1</v>
      </c>
      <c r="G1081">
        <v>0</v>
      </c>
      <c r="H1081">
        <v>1</v>
      </c>
      <c r="J1081"/>
      <c r="K1081"/>
      <c r="L1081"/>
      <c r="M1081"/>
      <c r="N1081"/>
      <c r="O1081"/>
    </row>
    <row r="1082" spans="1:15" s="33" customFormat="1" x14ac:dyDescent="0.3">
      <c r="A1082" t="s">
        <v>60</v>
      </c>
      <c r="B1082" t="s">
        <v>51</v>
      </c>
      <c r="C1082" s="33" t="str">
        <f>VLOOKUP(B1082,'FRS geographical categories'!$A$1:$C$46,2,FALSE)</f>
        <v>Predominantly Urban</v>
      </c>
      <c r="D1082" s="33" t="str">
        <f>VLOOKUP(B1082,'FRS geographical categories'!$A$1:$C$46,3,FALSE)</f>
        <v>Metropolitan</v>
      </c>
      <c r="E1082" t="s">
        <v>10</v>
      </c>
      <c r="F1082">
        <v>8</v>
      </c>
      <c r="G1082">
        <v>0</v>
      </c>
      <c r="H1082">
        <v>0</v>
      </c>
      <c r="J1082"/>
      <c r="K1082"/>
      <c r="L1082"/>
      <c r="M1082"/>
      <c r="N1082"/>
      <c r="O1082"/>
    </row>
    <row r="1083" spans="1:15" s="33" customFormat="1" x14ac:dyDescent="0.3">
      <c r="A1083" t="s">
        <v>60</v>
      </c>
      <c r="B1083" t="s">
        <v>51</v>
      </c>
      <c r="C1083" s="33" t="str">
        <f>VLOOKUP(B1083,'FRS geographical categories'!$A$1:$C$46,2,FALSE)</f>
        <v>Predominantly Urban</v>
      </c>
      <c r="D1083" s="33" t="str">
        <f>VLOOKUP(B1083,'FRS geographical categories'!$A$1:$C$46,3,FALSE)</f>
        <v>Metropolitan</v>
      </c>
      <c r="E1083" t="s">
        <v>10</v>
      </c>
      <c r="F1083">
        <v>1</v>
      </c>
      <c r="G1083">
        <v>0</v>
      </c>
      <c r="H1083">
        <v>1</v>
      </c>
      <c r="J1083"/>
      <c r="K1083"/>
      <c r="L1083"/>
      <c r="M1083"/>
      <c r="N1083"/>
      <c r="O1083"/>
    </row>
    <row r="1084" spans="1:15" s="33" customFormat="1" x14ac:dyDescent="0.3">
      <c r="A1084" t="s">
        <v>60</v>
      </c>
      <c r="B1084" t="s">
        <v>51</v>
      </c>
      <c r="C1084" s="33" t="str">
        <f>VLOOKUP(B1084,'FRS geographical categories'!$A$1:$C$46,2,FALSE)</f>
        <v>Predominantly Urban</v>
      </c>
      <c r="D1084" s="33" t="str">
        <f>VLOOKUP(B1084,'FRS geographical categories'!$A$1:$C$46,3,FALSE)</f>
        <v>Metropolitan</v>
      </c>
      <c r="E1084" t="s">
        <v>13</v>
      </c>
      <c r="F1084">
        <v>2</v>
      </c>
      <c r="G1084">
        <v>0</v>
      </c>
      <c r="H1084">
        <v>0</v>
      </c>
      <c r="J1084"/>
      <c r="K1084"/>
      <c r="L1084"/>
      <c r="M1084"/>
      <c r="N1084"/>
      <c r="O1084"/>
    </row>
    <row r="1085" spans="1:15" s="33" customFormat="1" x14ac:dyDescent="0.3">
      <c r="A1085" t="s">
        <v>60</v>
      </c>
      <c r="B1085" t="s">
        <v>51</v>
      </c>
      <c r="C1085" s="33" t="str">
        <f>VLOOKUP(B1085,'FRS geographical categories'!$A$1:$C$46,2,FALSE)</f>
        <v>Predominantly Urban</v>
      </c>
      <c r="D1085" s="33" t="str">
        <f>VLOOKUP(B1085,'FRS geographical categories'!$A$1:$C$46,3,FALSE)</f>
        <v>Metropolitan</v>
      </c>
      <c r="E1085" t="s">
        <v>11</v>
      </c>
      <c r="F1085">
        <v>63</v>
      </c>
      <c r="G1085">
        <v>0</v>
      </c>
      <c r="H1085">
        <v>0</v>
      </c>
      <c r="J1085"/>
      <c r="K1085"/>
      <c r="L1085"/>
      <c r="M1085"/>
      <c r="N1085"/>
      <c r="O1085"/>
    </row>
    <row r="1086" spans="1:15" s="33" customFormat="1" x14ac:dyDescent="0.3">
      <c r="A1086" t="s">
        <v>60</v>
      </c>
      <c r="B1086" t="s">
        <v>51</v>
      </c>
      <c r="C1086" s="33" t="str">
        <f>VLOOKUP(B1086,'FRS geographical categories'!$A$1:$C$46,2,FALSE)</f>
        <v>Predominantly Urban</v>
      </c>
      <c r="D1086" s="33" t="str">
        <f>VLOOKUP(B1086,'FRS geographical categories'!$A$1:$C$46,3,FALSE)</f>
        <v>Metropolitan</v>
      </c>
      <c r="E1086" t="s">
        <v>11</v>
      </c>
      <c r="F1086">
        <v>1</v>
      </c>
      <c r="G1086">
        <v>0</v>
      </c>
      <c r="H1086">
        <v>1</v>
      </c>
      <c r="J1086"/>
      <c r="K1086"/>
      <c r="L1086"/>
      <c r="M1086"/>
      <c r="N1086"/>
      <c r="O1086"/>
    </row>
    <row r="1087" spans="1:15" s="33" customFormat="1" x14ac:dyDescent="0.3">
      <c r="A1087" t="s">
        <v>60</v>
      </c>
      <c r="B1087" t="s">
        <v>52</v>
      </c>
      <c r="C1087" s="33" t="str">
        <f>VLOOKUP(B1087,'FRS geographical categories'!$A$1:$C$46,2,FALSE)</f>
        <v>Significantly Rural</v>
      </c>
      <c r="D1087" s="33" t="str">
        <f>VLOOKUP(B1087,'FRS geographical categories'!$A$1:$C$46,3,FALSE)</f>
        <v>Non-metropolitan</v>
      </c>
      <c r="E1087" t="s">
        <v>13</v>
      </c>
      <c r="F1087">
        <v>1</v>
      </c>
      <c r="G1087">
        <v>0</v>
      </c>
      <c r="H1087">
        <v>0</v>
      </c>
      <c r="J1087"/>
      <c r="K1087"/>
      <c r="L1087"/>
      <c r="M1087"/>
      <c r="N1087"/>
      <c r="O1087"/>
    </row>
    <row r="1088" spans="1:15" s="33" customFormat="1" x14ac:dyDescent="0.3">
      <c r="A1088" t="s">
        <v>60</v>
      </c>
      <c r="B1088" t="s">
        <v>52</v>
      </c>
      <c r="C1088" s="33" t="str">
        <f>VLOOKUP(B1088,'FRS geographical categories'!$A$1:$C$46,2,FALSE)</f>
        <v>Significantly Rural</v>
      </c>
      <c r="D1088" s="33" t="str">
        <f>VLOOKUP(B1088,'FRS geographical categories'!$A$1:$C$46,3,FALSE)</f>
        <v>Non-metropolitan</v>
      </c>
      <c r="E1088" t="s">
        <v>13</v>
      </c>
      <c r="F1088">
        <v>1</v>
      </c>
      <c r="G1088">
        <v>0</v>
      </c>
      <c r="H1088">
        <v>1</v>
      </c>
      <c r="J1088"/>
      <c r="K1088"/>
      <c r="L1088"/>
      <c r="M1088"/>
      <c r="N1088"/>
      <c r="O1088"/>
    </row>
    <row r="1089" spans="1:15" s="33" customFormat="1" x14ac:dyDescent="0.3">
      <c r="A1089" t="s">
        <v>60</v>
      </c>
      <c r="B1089" t="s">
        <v>52</v>
      </c>
      <c r="C1089" s="33" t="str">
        <f>VLOOKUP(B1089,'FRS geographical categories'!$A$1:$C$46,2,FALSE)</f>
        <v>Significantly Rural</v>
      </c>
      <c r="D1089" s="33" t="str">
        <f>VLOOKUP(B1089,'FRS geographical categories'!$A$1:$C$46,3,FALSE)</f>
        <v>Non-metropolitan</v>
      </c>
      <c r="E1089" t="s">
        <v>11</v>
      </c>
      <c r="F1089">
        <v>1</v>
      </c>
      <c r="G1089">
        <v>0</v>
      </c>
      <c r="H1089">
        <v>0</v>
      </c>
      <c r="J1089"/>
      <c r="K1089"/>
      <c r="L1089"/>
      <c r="M1089"/>
      <c r="N1089"/>
      <c r="O1089"/>
    </row>
    <row r="1090" spans="1:15" s="33" customFormat="1" x14ac:dyDescent="0.3">
      <c r="A1090" t="s">
        <v>60</v>
      </c>
      <c r="B1090" t="s">
        <v>53</v>
      </c>
      <c r="C1090" s="33" t="str">
        <f>VLOOKUP(B1090,'FRS geographical categories'!$A$1:$C$46,2,FALSE)</f>
        <v>Predominantly Urban</v>
      </c>
      <c r="D1090" s="33" t="str">
        <f>VLOOKUP(B1090,'FRS geographical categories'!$A$1:$C$46,3,FALSE)</f>
        <v>Metropolitan</v>
      </c>
      <c r="E1090" t="s">
        <v>9</v>
      </c>
      <c r="F1090">
        <v>53</v>
      </c>
      <c r="G1090">
        <v>0</v>
      </c>
      <c r="H1090">
        <v>0</v>
      </c>
      <c r="J1090"/>
      <c r="K1090"/>
      <c r="L1090"/>
      <c r="M1090"/>
      <c r="N1090"/>
      <c r="O1090"/>
    </row>
    <row r="1091" spans="1:15" s="33" customFormat="1" x14ac:dyDescent="0.3">
      <c r="A1091" t="s">
        <v>60</v>
      </c>
      <c r="B1091" t="s">
        <v>53</v>
      </c>
      <c r="C1091" s="33" t="str">
        <f>VLOOKUP(B1091,'FRS geographical categories'!$A$1:$C$46,2,FALSE)</f>
        <v>Predominantly Urban</v>
      </c>
      <c r="D1091" s="33" t="str">
        <f>VLOOKUP(B1091,'FRS geographical categories'!$A$1:$C$46,3,FALSE)</f>
        <v>Metropolitan</v>
      </c>
      <c r="E1091" t="s">
        <v>9</v>
      </c>
      <c r="F1091">
        <v>2</v>
      </c>
      <c r="G1091">
        <v>0</v>
      </c>
      <c r="H1091">
        <v>1</v>
      </c>
      <c r="J1091"/>
      <c r="K1091"/>
      <c r="L1091"/>
      <c r="M1091"/>
      <c r="N1091"/>
      <c r="O1091"/>
    </row>
    <row r="1092" spans="1:15" s="33" customFormat="1" x14ac:dyDescent="0.3">
      <c r="A1092" t="s">
        <v>60</v>
      </c>
      <c r="B1092" t="s">
        <v>53</v>
      </c>
      <c r="C1092" s="33" t="str">
        <f>VLOOKUP(B1092,'FRS geographical categories'!$A$1:$C$46,2,FALSE)</f>
        <v>Predominantly Urban</v>
      </c>
      <c r="D1092" s="33" t="str">
        <f>VLOOKUP(B1092,'FRS geographical categories'!$A$1:$C$46,3,FALSE)</f>
        <v>Metropolitan</v>
      </c>
      <c r="E1092" t="s">
        <v>9</v>
      </c>
      <c r="F1092">
        <v>2</v>
      </c>
      <c r="G1092">
        <v>0</v>
      </c>
      <c r="H1092">
        <v>2</v>
      </c>
      <c r="J1092"/>
      <c r="K1092"/>
      <c r="L1092"/>
      <c r="M1092"/>
      <c r="N1092"/>
      <c r="O1092"/>
    </row>
    <row r="1093" spans="1:15" s="33" customFormat="1" x14ac:dyDescent="0.3">
      <c r="A1093" t="s">
        <v>60</v>
      </c>
      <c r="B1093" t="s">
        <v>53</v>
      </c>
      <c r="C1093" s="33" t="str">
        <f>VLOOKUP(B1093,'FRS geographical categories'!$A$1:$C$46,2,FALSE)</f>
        <v>Predominantly Urban</v>
      </c>
      <c r="D1093" s="33" t="str">
        <f>VLOOKUP(B1093,'FRS geographical categories'!$A$1:$C$46,3,FALSE)</f>
        <v>Metropolitan</v>
      </c>
      <c r="E1093" t="s">
        <v>9</v>
      </c>
      <c r="F1093">
        <v>1</v>
      </c>
      <c r="G1093">
        <v>0</v>
      </c>
      <c r="H1093">
        <v>5</v>
      </c>
      <c r="J1093"/>
      <c r="K1093"/>
      <c r="L1093"/>
      <c r="M1093"/>
      <c r="N1093"/>
      <c r="O1093"/>
    </row>
    <row r="1094" spans="1:15" s="33" customFormat="1" x14ac:dyDescent="0.3">
      <c r="A1094" t="s">
        <v>60</v>
      </c>
      <c r="B1094" t="s">
        <v>53</v>
      </c>
      <c r="C1094" s="33" t="str">
        <f>VLOOKUP(B1094,'FRS geographical categories'!$A$1:$C$46,2,FALSE)</f>
        <v>Predominantly Urban</v>
      </c>
      <c r="D1094" s="33" t="str">
        <f>VLOOKUP(B1094,'FRS geographical categories'!$A$1:$C$46,3,FALSE)</f>
        <v>Metropolitan</v>
      </c>
      <c r="E1094" t="s">
        <v>10</v>
      </c>
      <c r="F1094">
        <v>4</v>
      </c>
      <c r="G1094">
        <v>0</v>
      </c>
      <c r="H1094">
        <v>0</v>
      </c>
      <c r="J1094"/>
      <c r="K1094"/>
      <c r="L1094"/>
      <c r="M1094"/>
      <c r="N1094"/>
      <c r="O1094"/>
    </row>
    <row r="1095" spans="1:15" s="33" customFormat="1" x14ac:dyDescent="0.3">
      <c r="A1095" t="s">
        <v>60</v>
      </c>
      <c r="B1095" t="s">
        <v>53</v>
      </c>
      <c r="C1095" s="33" t="str">
        <f>VLOOKUP(B1095,'FRS geographical categories'!$A$1:$C$46,2,FALSE)</f>
        <v>Predominantly Urban</v>
      </c>
      <c r="D1095" s="33" t="str">
        <f>VLOOKUP(B1095,'FRS geographical categories'!$A$1:$C$46,3,FALSE)</f>
        <v>Metropolitan</v>
      </c>
      <c r="E1095" t="s">
        <v>10</v>
      </c>
      <c r="F1095">
        <v>1</v>
      </c>
      <c r="G1095">
        <v>0</v>
      </c>
      <c r="H1095">
        <v>1</v>
      </c>
      <c r="J1095"/>
      <c r="K1095"/>
      <c r="L1095"/>
      <c r="M1095"/>
      <c r="N1095"/>
      <c r="O1095"/>
    </row>
    <row r="1096" spans="1:15" s="33" customFormat="1" x14ac:dyDescent="0.3">
      <c r="A1096" t="s">
        <v>60</v>
      </c>
      <c r="B1096" t="s">
        <v>53</v>
      </c>
      <c r="C1096" s="33" t="str">
        <f>VLOOKUP(B1096,'FRS geographical categories'!$A$1:$C$46,2,FALSE)</f>
        <v>Predominantly Urban</v>
      </c>
      <c r="D1096" s="33" t="str">
        <f>VLOOKUP(B1096,'FRS geographical categories'!$A$1:$C$46,3,FALSE)</f>
        <v>Metropolitan</v>
      </c>
      <c r="E1096" t="s">
        <v>13</v>
      </c>
      <c r="F1096">
        <v>1</v>
      </c>
      <c r="G1096">
        <v>0</v>
      </c>
      <c r="H1096">
        <v>0</v>
      </c>
      <c r="J1096"/>
      <c r="K1096"/>
      <c r="L1096"/>
      <c r="M1096"/>
      <c r="N1096"/>
      <c r="O1096"/>
    </row>
    <row r="1097" spans="1:15" s="33" customFormat="1" x14ac:dyDescent="0.3">
      <c r="A1097" t="s">
        <v>60</v>
      </c>
      <c r="B1097" t="s">
        <v>53</v>
      </c>
      <c r="C1097" s="33" t="str">
        <f>VLOOKUP(B1097,'FRS geographical categories'!$A$1:$C$46,2,FALSE)</f>
        <v>Predominantly Urban</v>
      </c>
      <c r="D1097" s="33" t="str">
        <f>VLOOKUP(B1097,'FRS geographical categories'!$A$1:$C$46,3,FALSE)</f>
        <v>Metropolitan</v>
      </c>
      <c r="E1097" t="s">
        <v>11</v>
      </c>
      <c r="F1097">
        <v>28</v>
      </c>
      <c r="G1097">
        <v>0</v>
      </c>
      <c r="H1097">
        <v>0</v>
      </c>
      <c r="J1097"/>
      <c r="K1097"/>
      <c r="L1097"/>
      <c r="M1097"/>
      <c r="N1097"/>
      <c r="O1097"/>
    </row>
    <row r="1098" spans="1:15" s="33" customFormat="1" x14ac:dyDescent="0.3">
      <c r="A1098" t="s">
        <v>60</v>
      </c>
      <c r="B1098" t="s">
        <v>101</v>
      </c>
      <c r="C1098" s="33" t="e">
        <f>VLOOKUP(B1098,'FRS geographical categories'!$A$1:$C$46,2,FALSE)</f>
        <v>#N/A</v>
      </c>
      <c r="D1098" s="33" t="e">
        <f>VLOOKUP(B1098,'FRS geographical categories'!$A$1:$C$46,3,FALSE)</f>
        <v>#N/A</v>
      </c>
      <c r="E1098" t="s">
        <v>13</v>
      </c>
      <c r="F1098">
        <v>1</v>
      </c>
      <c r="G1098">
        <v>0</v>
      </c>
      <c r="H1098">
        <v>1</v>
      </c>
      <c r="J1098"/>
      <c r="K1098"/>
      <c r="L1098"/>
      <c r="M1098"/>
      <c r="N1098"/>
      <c r="O1098"/>
    </row>
    <row r="1099" spans="1:15" s="33" customFormat="1" x14ac:dyDescent="0.3">
      <c r="A1099" t="s">
        <v>60</v>
      </c>
      <c r="B1099" t="s">
        <v>101</v>
      </c>
      <c r="C1099" s="33" t="e">
        <f>VLOOKUP(B1099,'FRS geographical categories'!$A$1:$C$46,2,FALSE)</f>
        <v>#N/A</v>
      </c>
      <c r="D1099" s="33" t="e">
        <f>VLOOKUP(B1099,'FRS geographical categories'!$A$1:$C$46,3,FALSE)</f>
        <v>#N/A</v>
      </c>
      <c r="E1099" t="s">
        <v>11</v>
      </c>
      <c r="F1099">
        <v>3</v>
      </c>
      <c r="G1099">
        <v>0</v>
      </c>
      <c r="H1099">
        <v>0</v>
      </c>
      <c r="J1099"/>
      <c r="K1099"/>
      <c r="L1099"/>
      <c r="M1099"/>
      <c r="N1099"/>
      <c r="O1099"/>
    </row>
    <row r="1100" spans="1:15" s="33" customFormat="1" x14ac:dyDescent="0.3">
      <c r="A1100" t="s">
        <v>61</v>
      </c>
      <c r="B1100" t="s">
        <v>7</v>
      </c>
      <c r="C1100" s="33" t="str">
        <f>VLOOKUP(B1100,'FRS geographical categories'!$A$1:$C$46,2,FALSE)</f>
        <v>Predominantly Urban</v>
      </c>
      <c r="D1100" s="33" t="str">
        <f>VLOOKUP(B1100,'FRS geographical categories'!$A$1:$C$46,3,FALSE)</f>
        <v>Non-metropolitan</v>
      </c>
      <c r="E1100" t="s">
        <v>8</v>
      </c>
      <c r="F1100">
        <v>1</v>
      </c>
      <c r="G1100">
        <v>0</v>
      </c>
      <c r="H1100">
        <v>0</v>
      </c>
      <c r="J1100"/>
      <c r="K1100"/>
      <c r="L1100"/>
      <c r="M1100"/>
      <c r="N1100"/>
      <c r="O1100"/>
    </row>
    <row r="1101" spans="1:15" s="33" customFormat="1" x14ac:dyDescent="0.3">
      <c r="A1101" t="s">
        <v>61</v>
      </c>
      <c r="B1101" t="s">
        <v>7</v>
      </c>
      <c r="C1101" s="33" t="str">
        <f>VLOOKUP(B1101,'FRS geographical categories'!$A$1:$C$46,2,FALSE)</f>
        <v>Predominantly Urban</v>
      </c>
      <c r="D1101" s="33" t="str">
        <f>VLOOKUP(B1101,'FRS geographical categories'!$A$1:$C$46,3,FALSE)</f>
        <v>Non-metropolitan</v>
      </c>
      <c r="E1101" t="s">
        <v>11</v>
      </c>
      <c r="F1101">
        <v>3</v>
      </c>
      <c r="G1101">
        <v>0</v>
      </c>
      <c r="H1101">
        <v>0</v>
      </c>
      <c r="J1101"/>
      <c r="K1101"/>
      <c r="L1101"/>
      <c r="M1101"/>
      <c r="N1101"/>
      <c r="O1101"/>
    </row>
    <row r="1102" spans="1:15" s="33" customFormat="1" x14ac:dyDescent="0.3">
      <c r="A1102" t="s">
        <v>61</v>
      </c>
      <c r="B1102" t="s">
        <v>12</v>
      </c>
      <c r="C1102" s="33" t="str">
        <f>VLOOKUP(B1102,'FRS geographical categories'!$A$1:$C$46,2,FALSE)</f>
        <v>Significantly Rural</v>
      </c>
      <c r="D1102" s="33" t="str">
        <f>VLOOKUP(B1102,'FRS geographical categories'!$A$1:$C$46,3,FALSE)</f>
        <v>Non-metropolitan</v>
      </c>
      <c r="E1102" t="s">
        <v>8</v>
      </c>
      <c r="F1102">
        <v>1</v>
      </c>
      <c r="G1102">
        <v>0</v>
      </c>
      <c r="H1102">
        <v>0</v>
      </c>
      <c r="J1102"/>
      <c r="K1102"/>
      <c r="L1102"/>
      <c r="M1102"/>
      <c r="N1102"/>
      <c r="O1102"/>
    </row>
    <row r="1103" spans="1:15" s="33" customFormat="1" x14ac:dyDescent="0.3">
      <c r="A1103" t="s">
        <v>61</v>
      </c>
      <c r="B1103" t="s">
        <v>12</v>
      </c>
      <c r="C1103" s="33" t="str">
        <f>VLOOKUP(B1103,'FRS geographical categories'!$A$1:$C$46,2,FALSE)</f>
        <v>Significantly Rural</v>
      </c>
      <c r="D1103" s="33" t="str">
        <f>VLOOKUP(B1103,'FRS geographical categories'!$A$1:$C$46,3,FALSE)</f>
        <v>Non-metropolitan</v>
      </c>
      <c r="E1103" t="s">
        <v>10</v>
      </c>
      <c r="F1103">
        <v>1</v>
      </c>
      <c r="G1103">
        <v>0</v>
      </c>
      <c r="H1103">
        <v>0</v>
      </c>
      <c r="J1103"/>
      <c r="K1103"/>
      <c r="L1103"/>
      <c r="M1103"/>
      <c r="N1103"/>
      <c r="O1103"/>
    </row>
    <row r="1104" spans="1:15" s="33" customFormat="1" x14ac:dyDescent="0.3">
      <c r="A1104" t="s">
        <v>61</v>
      </c>
      <c r="B1104" t="s">
        <v>12</v>
      </c>
      <c r="C1104" s="33" t="str">
        <f>VLOOKUP(B1104,'FRS geographical categories'!$A$1:$C$46,2,FALSE)</f>
        <v>Significantly Rural</v>
      </c>
      <c r="D1104" s="33" t="str">
        <f>VLOOKUP(B1104,'FRS geographical categories'!$A$1:$C$46,3,FALSE)</f>
        <v>Non-metropolitan</v>
      </c>
      <c r="E1104" t="s">
        <v>11</v>
      </c>
      <c r="F1104">
        <v>4</v>
      </c>
      <c r="G1104">
        <v>0</v>
      </c>
      <c r="H1104">
        <v>0</v>
      </c>
      <c r="J1104"/>
      <c r="K1104"/>
      <c r="L1104"/>
      <c r="M1104"/>
      <c r="N1104"/>
      <c r="O1104"/>
    </row>
    <row r="1105" spans="1:15" s="33" customFormat="1" x14ac:dyDescent="0.3">
      <c r="A1105" t="s">
        <v>61</v>
      </c>
      <c r="B1105" t="s">
        <v>14</v>
      </c>
      <c r="C1105" s="33" t="str">
        <f>VLOOKUP(B1105,'FRS geographical categories'!$A$1:$C$46,2,FALSE)</f>
        <v>Significantly Rural</v>
      </c>
      <c r="D1105" s="33" t="str">
        <f>VLOOKUP(B1105,'FRS geographical categories'!$A$1:$C$46,3,FALSE)</f>
        <v>Non-metropolitan</v>
      </c>
      <c r="E1105" t="s">
        <v>8</v>
      </c>
      <c r="F1105">
        <v>1</v>
      </c>
      <c r="G1105">
        <v>0</v>
      </c>
      <c r="H1105">
        <v>0</v>
      </c>
      <c r="J1105"/>
      <c r="K1105"/>
      <c r="L1105"/>
      <c r="M1105"/>
      <c r="N1105"/>
      <c r="O1105"/>
    </row>
    <row r="1106" spans="1:15" s="33" customFormat="1" x14ac:dyDescent="0.3">
      <c r="A1106" t="s">
        <v>61</v>
      </c>
      <c r="B1106" t="s">
        <v>14</v>
      </c>
      <c r="C1106" s="33" t="str">
        <f>VLOOKUP(B1106,'FRS geographical categories'!$A$1:$C$46,2,FALSE)</f>
        <v>Significantly Rural</v>
      </c>
      <c r="D1106" s="33" t="str">
        <f>VLOOKUP(B1106,'FRS geographical categories'!$A$1:$C$46,3,FALSE)</f>
        <v>Non-metropolitan</v>
      </c>
      <c r="E1106" t="s">
        <v>10</v>
      </c>
      <c r="F1106">
        <v>1</v>
      </c>
      <c r="G1106">
        <v>0</v>
      </c>
      <c r="H1106">
        <v>0</v>
      </c>
      <c r="J1106"/>
      <c r="K1106"/>
      <c r="L1106"/>
      <c r="M1106"/>
      <c r="N1106"/>
      <c r="O1106"/>
    </row>
    <row r="1107" spans="1:15" s="33" customFormat="1" x14ac:dyDescent="0.3">
      <c r="A1107" t="s">
        <v>61</v>
      </c>
      <c r="B1107" t="s">
        <v>14</v>
      </c>
      <c r="C1107" s="33" t="str">
        <f>VLOOKUP(B1107,'FRS geographical categories'!$A$1:$C$46,2,FALSE)</f>
        <v>Significantly Rural</v>
      </c>
      <c r="D1107" s="33" t="str">
        <f>VLOOKUP(B1107,'FRS geographical categories'!$A$1:$C$46,3,FALSE)</f>
        <v>Non-metropolitan</v>
      </c>
      <c r="E1107" t="s">
        <v>13</v>
      </c>
      <c r="F1107">
        <v>1</v>
      </c>
      <c r="G1107">
        <v>0</v>
      </c>
      <c r="H1107">
        <v>0</v>
      </c>
      <c r="J1107"/>
      <c r="K1107"/>
      <c r="L1107"/>
      <c r="M1107"/>
      <c r="N1107"/>
      <c r="O1107"/>
    </row>
    <row r="1108" spans="1:15" s="33" customFormat="1" x14ac:dyDescent="0.3">
      <c r="A1108" t="s">
        <v>61</v>
      </c>
      <c r="B1108" t="s">
        <v>14</v>
      </c>
      <c r="C1108" s="33" t="str">
        <f>VLOOKUP(B1108,'FRS geographical categories'!$A$1:$C$46,2,FALSE)</f>
        <v>Significantly Rural</v>
      </c>
      <c r="D1108" s="33" t="str">
        <f>VLOOKUP(B1108,'FRS geographical categories'!$A$1:$C$46,3,FALSE)</f>
        <v>Non-metropolitan</v>
      </c>
      <c r="E1108" t="s">
        <v>11</v>
      </c>
      <c r="F1108">
        <v>9</v>
      </c>
      <c r="G1108">
        <v>0</v>
      </c>
      <c r="H1108">
        <v>0</v>
      </c>
      <c r="J1108"/>
      <c r="K1108"/>
      <c r="L1108"/>
      <c r="M1108"/>
      <c r="N1108"/>
      <c r="O1108"/>
    </row>
    <row r="1109" spans="1:15" s="33" customFormat="1" x14ac:dyDescent="0.3">
      <c r="A1109" t="s">
        <v>61</v>
      </c>
      <c r="B1109" t="s">
        <v>15</v>
      </c>
      <c r="C1109" s="33" t="str">
        <f>VLOOKUP(B1109,'FRS geographical categories'!$A$1:$C$46,2,FALSE)</f>
        <v>Predominantly Rural</v>
      </c>
      <c r="D1109" s="33" t="str">
        <f>VLOOKUP(B1109,'FRS geographical categories'!$A$1:$C$46,3,FALSE)</f>
        <v>Non-metropolitan</v>
      </c>
      <c r="E1109" t="s">
        <v>9</v>
      </c>
      <c r="F1109">
        <v>2</v>
      </c>
      <c r="G1109">
        <v>0</v>
      </c>
      <c r="H1109">
        <v>0</v>
      </c>
      <c r="J1109"/>
      <c r="K1109"/>
      <c r="L1109"/>
      <c r="M1109"/>
      <c r="N1109"/>
      <c r="O1109"/>
    </row>
    <row r="1110" spans="1:15" s="33" customFormat="1" x14ac:dyDescent="0.3">
      <c r="A1110" t="s">
        <v>61</v>
      </c>
      <c r="B1110" t="s">
        <v>15</v>
      </c>
      <c r="C1110" s="33" t="str">
        <f>VLOOKUP(B1110,'FRS geographical categories'!$A$1:$C$46,2,FALSE)</f>
        <v>Predominantly Rural</v>
      </c>
      <c r="D1110" s="33" t="str">
        <f>VLOOKUP(B1110,'FRS geographical categories'!$A$1:$C$46,3,FALSE)</f>
        <v>Non-metropolitan</v>
      </c>
      <c r="E1110" t="s">
        <v>10</v>
      </c>
      <c r="F1110">
        <v>1</v>
      </c>
      <c r="G1110">
        <v>0</v>
      </c>
      <c r="H1110">
        <v>0</v>
      </c>
      <c r="J1110"/>
      <c r="K1110"/>
      <c r="L1110"/>
      <c r="M1110"/>
      <c r="N1110"/>
      <c r="O1110"/>
    </row>
    <row r="1111" spans="1:15" s="33" customFormat="1" x14ac:dyDescent="0.3">
      <c r="A1111" t="s">
        <v>61</v>
      </c>
      <c r="B1111" t="s">
        <v>15</v>
      </c>
      <c r="C1111" s="33" t="str">
        <f>VLOOKUP(B1111,'FRS geographical categories'!$A$1:$C$46,2,FALSE)</f>
        <v>Predominantly Rural</v>
      </c>
      <c r="D1111" s="33" t="str">
        <f>VLOOKUP(B1111,'FRS geographical categories'!$A$1:$C$46,3,FALSE)</f>
        <v>Non-metropolitan</v>
      </c>
      <c r="E1111" t="s">
        <v>13</v>
      </c>
      <c r="F1111">
        <v>1</v>
      </c>
      <c r="G1111">
        <v>0</v>
      </c>
      <c r="H1111">
        <v>0</v>
      </c>
      <c r="J1111"/>
      <c r="K1111"/>
      <c r="L1111"/>
      <c r="M1111"/>
      <c r="N1111"/>
      <c r="O1111"/>
    </row>
    <row r="1112" spans="1:15" s="33" customFormat="1" x14ac:dyDescent="0.3">
      <c r="A1112" t="s">
        <v>61</v>
      </c>
      <c r="B1112" t="s">
        <v>15</v>
      </c>
      <c r="C1112" s="33" t="str">
        <f>VLOOKUP(B1112,'FRS geographical categories'!$A$1:$C$46,2,FALSE)</f>
        <v>Predominantly Rural</v>
      </c>
      <c r="D1112" s="33" t="str">
        <f>VLOOKUP(B1112,'FRS geographical categories'!$A$1:$C$46,3,FALSE)</f>
        <v>Non-metropolitan</v>
      </c>
      <c r="E1112" t="s">
        <v>11</v>
      </c>
      <c r="F1112">
        <v>17</v>
      </c>
      <c r="G1112">
        <v>0</v>
      </c>
      <c r="H1112">
        <v>0</v>
      </c>
      <c r="J1112"/>
      <c r="K1112"/>
      <c r="L1112"/>
      <c r="M1112"/>
      <c r="N1112"/>
      <c r="O1112"/>
    </row>
    <row r="1113" spans="1:15" s="33" customFormat="1" x14ac:dyDescent="0.3">
      <c r="A1113" t="s">
        <v>61</v>
      </c>
      <c r="B1113" t="s">
        <v>16</v>
      </c>
      <c r="C1113" s="33" t="str">
        <f>VLOOKUP(B1113,'FRS geographical categories'!$A$1:$C$46,2,FALSE)</f>
        <v>Significantly Rural</v>
      </c>
      <c r="D1113" s="33" t="str">
        <f>VLOOKUP(B1113,'FRS geographical categories'!$A$1:$C$46,3,FALSE)</f>
        <v>Non-metropolitan</v>
      </c>
      <c r="E1113" t="s">
        <v>9</v>
      </c>
      <c r="F1113">
        <v>9</v>
      </c>
      <c r="G1113">
        <v>0</v>
      </c>
      <c r="H1113">
        <v>0</v>
      </c>
      <c r="J1113"/>
      <c r="K1113"/>
      <c r="L1113"/>
      <c r="M1113"/>
      <c r="N1113"/>
      <c r="O1113"/>
    </row>
    <row r="1114" spans="1:15" s="33" customFormat="1" x14ac:dyDescent="0.3">
      <c r="A1114" t="s">
        <v>61</v>
      </c>
      <c r="B1114" t="s">
        <v>16</v>
      </c>
      <c r="C1114" s="33" t="str">
        <f>VLOOKUP(B1114,'FRS geographical categories'!$A$1:$C$46,2,FALSE)</f>
        <v>Significantly Rural</v>
      </c>
      <c r="D1114" s="33" t="str">
        <f>VLOOKUP(B1114,'FRS geographical categories'!$A$1:$C$46,3,FALSE)</f>
        <v>Non-metropolitan</v>
      </c>
      <c r="E1114" t="s">
        <v>11</v>
      </c>
      <c r="F1114">
        <v>10</v>
      </c>
      <c r="G1114">
        <v>0</v>
      </c>
      <c r="H1114">
        <v>0</v>
      </c>
      <c r="J1114"/>
      <c r="K1114"/>
      <c r="L1114"/>
      <c r="M1114"/>
      <c r="N1114"/>
      <c r="O1114"/>
    </row>
    <row r="1115" spans="1:15" s="33" customFormat="1" x14ac:dyDescent="0.3">
      <c r="A1115" t="s">
        <v>61</v>
      </c>
      <c r="B1115" t="s">
        <v>17</v>
      </c>
      <c r="C1115" s="33" t="str">
        <f>VLOOKUP(B1115,'FRS geographical categories'!$A$1:$C$46,2,FALSE)</f>
        <v>Predominantly Urban</v>
      </c>
      <c r="D1115" s="33" t="str">
        <f>VLOOKUP(B1115,'FRS geographical categories'!$A$1:$C$46,3,FALSE)</f>
        <v>Non-metropolitan</v>
      </c>
      <c r="E1115" t="s">
        <v>8</v>
      </c>
      <c r="F1115">
        <v>1</v>
      </c>
      <c r="G1115">
        <v>0</v>
      </c>
      <c r="H1115">
        <v>0</v>
      </c>
      <c r="J1115"/>
      <c r="K1115"/>
      <c r="L1115"/>
      <c r="M1115"/>
      <c r="N1115"/>
      <c r="O1115"/>
    </row>
    <row r="1116" spans="1:15" s="33" customFormat="1" x14ac:dyDescent="0.3">
      <c r="A1116" t="s">
        <v>61</v>
      </c>
      <c r="B1116" t="s">
        <v>17</v>
      </c>
      <c r="C1116" s="33" t="str">
        <f>VLOOKUP(B1116,'FRS geographical categories'!$A$1:$C$46,2,FALSE)</f>
        <v>Predominantly Urban</v>
      </c>
      <c r="D1116" s="33" t="str">
        <f>VLOOKUP(B1116,'FRS geographical categories'!$A$1:$C$46,3,FALSE)</f>
        <v>Non-metropolitan</v>
      </c>
      <c r="E1116" t="s">
        <v>9</v>
      </c>
      <c r="F1116">
        <v>24</v>
      </c>
      <c r="G1116">
        <v>0</v>
      </c>
      <c r="H1116">
        <v>0</v>
      </c>
      <c r="J1116"/>
      <c r="K1116"/>
      <c r="L1116"/>
      <c r="M1116"/>
      <c r="N1116"/>
      <c r="O1116"/>
    </row>
    <row r="1117" spans="1:15" s="33" customFormat="1" x14ac:dyDescent="0.3">
      <c r="A1117" t="s">
        <v>61</v>
      </c>
      <c r="B1117" t="s">
        <v>17</v>
      </c>
      <c r="C1117" s="33" t="str">
        <f>VLOOKUP(B1117,'FRS geographical categories'!$A$1:$C$46,2,FALSE)</f>
        <v>Predominantly Urban</v>
      </c>
      <c r="D1117" s="33" t="str">
        <f>VLOOKUP(B1117,'FRS geographical categories'!$A$1:$C$46,3,FALSE)</f>
        <v>Non-metropolitan</v>
      </c>
      <c r="E1117" t="s">
        <v>10</v>
      </c>
      <c r="F1117">
        <v>3</v>
      </c>
      <c r="G1117">
        <v>0</v>
      </c>
      <c r="H1117">
        <v>0</v>
      </c>
      <c r="J1117"/>
      <c r="K1117"/>
      <c r="L1117"/>
      <c r="M1117"/>
      <c r="N1117"/>
      <c r="O1117"/>
    </row>
    <row r="1118" spans="1:15" s="33" customFormat="1" x14ac:dyDescent="0.3">
      <c r="A1118" t="s">
        <v>61</v>
      </c>
      <c r="B1118" t="s">
        <v>17</v>
      </c>
      <c r="C1118" s="33" t="str">
        <f>VLOOKUP(B1118,'FRS geographical categories'!$A$1:$C$46,2,FALSE)</f>
        <v>Predominantly Urban</v>
      </c>
      <c r="D1118" s="33" t="str">
        <f>VLOOKUP(B1118,'FRS geographical categories'!$A$1:$C$46,3,FALSE)</f>
        <v>Non-metropolitan</v>
      </c>
      <c r="E1118" t="s">
        <v>13</v>
      </c>
      <c r="F1118">
        <v>2</v>
      </c>
      <c r="G1118">
        <v>0</v>
      </c>
      <c r="H1118">
        <v>0</v>
      </c>
      <c r="J1118"/>
      <c r="K1118"/>
      <c r="L1118"/>
      <c r="M1118"/>
      <c r="N1118"/>
      <c r="O1118"/>
    </row>
    <row r="1119" spans="1:15" s="33" customFormat="1" x14ac:dyDescent="0.3">
      <c r="A1119" t="s">
        <v>61</v>
      </c>
      <c r="B1119" t="s">
        <v>17</v>
      </c>
      <c r="C1119" s="33" t="str">
        <f>VLOOKUP(B1119,'FRS geographical categories'!$A$1:$C$46,2,FALSE)</f>
        <v>Predominantly Urban</v>
      </c>
      <c r="D1119" s="33" t="str">
        <f>VLOOKUP(B1119,'FRS geographical categories'!$A$1:$C$46,3,FALSE)</f>
        <v>Non-metropolitan</v>
      </c>
      <c r="E1119" t="s">
        <v>11</v>
      </c>
      <c r="F1119">
        <v>16</v>
      </c>
      <c r="G1119">
        <v>0</v>
      </c>
      <c r="H1119">
        <v>0</v>
      </c>
      <c r="J1119"/>
      <c r="K1119"/>
      <c r="L1119"/>
      <c r="M1119"/>
      <c r="N1119"/>
      <c r="O1119"/>
    </row>
    <row r="1120" spans="1:15" s="33" customFormat="1" x14ac:dyDescent="0.3">
      <c r="A1120" t="s">
        <v>61</v>
      </c>
      <c r="B1120" t="s">
        <v>18</v>
      </c>
      <c r="C1120" s="33" t="str">
        <f>VLOOKUP(B1120,'FRS geographical categories'!$A$1:$C$46,2,FALSE)</f>
        <v>Predominantly Rural</v>
      </c>
      <c r="D1120" s="33" t="str">
        <f>VLOOKUP(B1120,'FRS geographical categories'!$A$1:$C$46,3,FALSE)</f>
        <v>Non-metropolitan</v>
      </c>
      <c r="E1120" t="s">
        <v>10</v>
      </c>
      <c r="F1120">
        <v>1</v>
      </c>
      <c r="G1120">
        <v>0</v>
      </c>
      <c r="H1120">
        <v>0</v>
      </c>
      <c r="J1120"/>
      <c r="K1120"/>
      <c r="L1120"/>
      <c r="M1120"/>
      <c r="N1120"/>
      <c r="O1120"/>
    </row>
    <row r="1121" spans="1:15" s="33" customFormat="1" x14ac:dyDescent="0.3">
      <c r="A1121" t="s">
        <v>61</v>
      </c>
      <c r="B1121" t="s">
        <v>18</v>
      </c>
      <c r="C1121" s="33" t="str">
        <f>VLOOKUP(B1121,'FRS geographical categories'!$A$1:$C$46,2,FALSE)</f>
        <v>Predominantly Rural</v>
      </c>
      <c r="D1121" s="33" t="str">
        <f>VLOOKUP(B1121,'FRS geographical categories'!$A$1:$C$46,3,FALSE)</f>
        <v>Non-metropolitan</v>
      </c>
      <c r="E1121" t="s">
        <v>11</v>
      </c>
      <c r="F1121">
        <v>4</v>
      </c>
      <c r="G1121">
        <v>0</v>
      </c>
      <c r="H1121">
        <v>0</v>
      </c>
      <c r="J1121"/>
      <c r="K1121"/>
      <c r="L1121"/>
      <c r="M1121"/>
      <c r="N1121"/>
      <c r="O1121"/>
    </row>
    <row r="1122" spans="1:15" s="33" customFormat="1" x14ac:dyDescent="0.3">
      <c r="A1122" t="s">
        <v>61</v>
      </c>
      <c r="B1122" t="s">
        <v>19</v>
      </c>
      <c r="C1122" s="33" t="str">
        <f>VLOOKUP(B1122,'FRS geographical categories'!$A$1:$C$46,2,FALSE)</f>
        <v>Predominantly Rural</v>
      </c>
      <c r="D1122" s="33" t="str">
        <f>VLOOKUP(B1122,'FRS geographical categories'!$A$1:$C$46,3,FALSE)</f>
        <v>Non-metropolitan</v>
      </c>
      <c r="E1122" t="s">
        <v>10</v>
      </c>
      <c r="F1122">
        <v>1</v>
      </c>
      <c r="G1122">
        <v>0</v>
      </c>
      <c r="H1122">
        <v>0</v>
      </c>
      <c r="J1122"/>
      <c r="K1122"/>
      <c r="L1122"/>
      <c r="M1122"/>
      <c r="N1122"/>
      <c r="O1122"/>
    </row>
    <row r="1123" spans="1:15" s="33" customFormat="1" x14ac:dyDescent="0.3">
      <c r="A1123" t="s">
        <v>61</v>
      </c>
      <c r="B1123" t="s">
        <v>19</v>
      </c>
      <c r="C1123" s="33" t="str">
        <f>VLOOKUP(B1123,'FRS geographical categories'!$A$1:$C$46,2,FALSE)</f>
        <v>Predominantly Rural</v>
      </c>
      <c r="D1123" s="33" t="str">
        <f>VLOOKUP(B1123,'FRS geographical categories'!$A$1:$C$46,3,FALSE)</f>
        <v>Non-metropolitan</v>
      </c>
      <c r="E1123" t="s">
        <v>11</v>
      </c>
      <c r="F1123">
        <v>6</v>
      </c>
      <c r="G1123">
        <v>0</v>
      </c>
      <c r="H1123">
        <v>0</v>
      </c>
      <c r="J1123"/>
      <c r="K1123"/>
      <c r="L1123"/>
      <c r="M1123"/>
      <c r="N1123"/>
      <c r="O1123"/>
    </row>
    <row r="1124" spans="1:15" s="33" customFormat="1" x14ac:dyDescent="0.3">
      <c r="A1124" t="s">
        <v>61</v>
      </c>
      <c r="B1124" t="s">
        <v>20</v>
      </c>
      <c r="C1124" s="33" t="str">
        <f>VLOOKUP(B1124,'FRS geographical categories'!$A$1:$C$46,2,FALSE)</f>
        <v>Significantly Rural</v>
      </c>
      <c r="D1124" s="33" t="str">
        <f>VLOOKUP(B1124,'FRS geographical categories'!$A$1:$C$46,3,FALSE)</f>
        <v>Non-metropolitan</v>
      </c>
      <c r="E1124" t="s">
        <v>8</v>
      </c>
      <c r="F1124">
        <v>1</v>
      </c>
      <c r="G1124">
        <v>0</v>
      </c>
      <c r="H1124">
        <v>0</v>
      </c>
      <c r="J1124"/>
      <c r="K1124"/>
      <c r="L1124"/>
      <c r="M1124"/>
      <c r="N1124"/>
      <c r="O1124"/>
    </row>
    <row r="1125" spans="1:15" s="33" customFormat="1" x14ac:dyDescent="0.3">
      <c r="A1125" t="s">
        <v>61</v>
      </c>
      <c r="B1125" t="s">
        <v>20</v>
      </c>
      <c r="C1125" s="33" t="str">
        <f>VLOOKUP(B1125,'FRS geographical categories'!$A$1:$C$46,2,FALSE)</f>
        <v>Significantly Rural</v>
      </c>
      <c r="D1125" s="33" t="str">
        <f>VLOOKUP(B1125,'FRS geographical categories'!$A$1:$C$46,3,FALSE)</f>
        <v>Non-metropolitan</v>
      </c>
      <c r="E1125" t="s">
        <v>9</v>
      </c>
      <c r="F1125">
        <v>2</v>
      </c>
      <c r="G1125">
        <v>0</v>
      </c>
      <c r="H1125">
        <v>0</v>
      </c>
      <c r="J1125"/>
      <c r="K1125"/>
      <c r="L1125"/>
      <c r="M1125"/>
      <c r="N1125"/>
      <c r="O1125"/>
    </row>
    <row r="1126" spans="1:15" s="33" customFormat="1" x14ac:dyDescent="0.3">
      <c r="A1126" t="s">
        <v>61</v>
      </c>
      <c r="B1126" t="s">
        <v>20</v>
      </c>
      <c r="C1126" s="33" t="str">
        <f>VLOOKUP(B1126,'FRS geographical categories'!$A$1:$C$46,2,FALSE)</f>
        <v>Significantly Rural</v>
      </c>
      <c r="D1126" s="33" t="str">
        <f>VLOOKUP(B1126,'FRS geographical categories'!$A$1:$C$46,3,FALSE)</f>
        <v>Non-metropolitan</v>
      </c>
      <c r="E1126" t="s">
        <v>10</v>
      </c>
      <c r="F1126">
        <v>1</v>
      </c>
      <c r="G1126">
        <v>0</v>
      </c>
      <c r="H1126">
        <v>2</v>
      </c>
      <c r="J1126"/>
      <c r="K1126"/>
      <c r="L1126"/>
      <c r="M1126"/>
      <c r="N1126"/>
      <c r="O1126"/>
    </row>
    <row r="1127" spans="1:15" s="33" customFormat="1" x14ac:dyDescent="0.3">
      <c r="A1127" t="s">
        <v>61</v>
      </c>
      <c r="B1127" t="s">
        <v>20</v>
      </c>
      <c r="C1127" s="33" t="str">
        <f>VLOOKUP(B1127,'FRS geographical categories'!$A$1:$C$46,2,FALSE)</f>
        <v>Significantly Rural</v>
      </c>
      <c r="D1127" s="33" t="str">
        <f>VLOOKUP(B1127,'FRS geographical categories'!$A$1:$C$46,3,FALSE)</f>
        <v>Non-metropolitan</v>
      </c>
      <c r="E1127" t="s">
        <v>11</v>
      </c>
      <c r="F1127">
        <v>14</v>
      </c>
      <c r="G1127">
        <v>0</v>
      </c>
      <c r="H1127">
        <v>0</v>
      </c>
      <c r="J1127"/>
      <c r="K1127"/>
      <c r="L1127"/>
      <c r="M1127"/>
      <c r="N1127"/>
      <c r="O1127"/>
    </row>
    <row r="1128" spans="1:15" s="33" customFormat="1" x14ac:dyDescent="0.3">
      <c r="A1128" t="s">
        <v>61</v>
      </c>
      <c r="B1128" t="s">
        <v>21</v>
      </c>
      <c r="C1128" s="33" t="str">
        <f>VLOOKUP(B1128,'FRS geographical categories'!$A$1:$C$46,2,FALSE)</f>
        <v>Predominantly Rural</v>
      </c>
      <c r="D1128" s="33" t="str">
        <f>VLOOKUP(B1128,'FRS geographical categories'!$A$1:$C$46,3,FALSE)</f>
        <v>Non-metropolitan</v>
      </c>
      <c r="E1128" t="s">
        <v>8</v>
      </c>
      <c r="F1128">
        <v>1</v>
      </c>
      <c r="G1128">
        <v>0</v>
      </c>
      <c r="H1128">
        <v>0</v>
      </c>
      <c r="J1128"/>
      <c r="K1128"/>
      <c r="L1128"/>
      <c r="M1128"/>
      <c r="N1128"/>
      <c r="O1128"/>
    </row>
    <row r="1129" spans="1:15" s="33" customFormat="1" x14ac:dyDescent="0.3">
      <c r="A1129" t="s">
        <v>61</v>
      </c>
      <c r="B1129" t="s">
        <v>21</v>
      </c>
      <c r="C1129" s="33" t="str">
        <f>VLOOKUP(B1129,'FRS geographical categories'!$A$1:$C$46,2,FALSE)</f>
        <v>Predominantly Rural</v>
      </c>
      <c r="D1129" s="33" t="str">
        <f>VLOOKUP(B1129,'FRS geographical categories'!$A$1:$C$46,3,FALSE)</f>
        <v>Non-metropolitan</v>
      </c>
      <c r="E1129" t="s">
        <v>9</v>
      </c>
      <c r="F1129">
        <v>1</v>
      </c>
      <c r="G1129">
        <v>0</v>
      </c>
      <c r="H1129">
        <v>0</v>
      </c>
      <c r="J1129"/>
      <c r="K1129"/>
      <c r="L1129"/>
      <c r="M1129"/>
      <c r="N1129"/>
      <c r="O1129"/>
    </row>
    <row r="1130" spans="1:15" s="33" customFormat="1" x14ac:dyDescent="0.3">
      <c r="A1130" t="s">
        <v>61</v>
      </c>
      <c r="B1130" t="s">
        <v>21</v>
      </c>
      <c r="C1130" s="33" t="str">
        <f>VLOOKUP(B1130,'FRS geographical categories'!$A$1:$C$46,2,FALSE)</f>
        <v>Predominantly Rural</v>
      </c>
      <c r="D1130" s="33" t="str">
        <f>VLOOKUP(B1130,'FRS geographical categories'!$A$1:$C$46,3,FALSE)</f>
        <v>Non-metropolitan</v>
      </c>
      <c r="E1130" t="s">
        <v>10</v>
      </c>
      <c r="F1130">
        <v>1</v>
      </c>
      <c r="G1130">
        <v>0</v>
      </c>
      <c r="H1130">
        <v>1</v>
      </c>
      <c r="J1130"/>
      <c r="K1130"/>
      <c r="L1130"/>
      <c r="M1130"/>
      <c r="N1130"/>
      <c r="O1130"/>
    </row>
    <row r="1131" spans="1:15" s="33" customFormat="1" x14ac:dyDescent="0.3">
      <c r="A1131" t="s">
        <v>61</v>
      </c>
      <c r="B1131" t="s">
        <v>21</v>
      </c>
      <c r="C1131" s="33" t="str">
        <f>VLOOKUP(B1131,'FRS geographical categories'!$A$1:$C$46,2,FALSE)</f>
        <v>Predominantly Rural</v>
      </c>
      <c r="D1131" s="33" t="str">
        <f>VLOOKUP(B1131,'FRS geographical categories'!$A$1:$C$46,3,FALSE)</f>
        <v>Non-metropolitan</v>
      </c>
      <c r="E1131" t="s">
        <v>13</v>
      </c>
      <c r="F1131">
        <v>1</v>
      </c>
      <c r="G1131">
        <v>0</v>
      </c>
      <c r="H1131">
        <v>0</v>
      </c>
      <c r="J1131"/>
      <c r="K1131"/>
      <c r="L1131"/>
      <c r="M1131"/>
      <c r="N1131"/>
      <c r="O1131"/>
    </row>
    <row r="1132" spans="1:15" s="33" customFormat="1" x14ac:dyDescent="0.3">
      <c r="A1132" t="s">
        <v>61</v>
      </c>
      <c r="B1132" t="s">
        <v>21</v>
      </c>
      <c r="C1132" s="33" t="str">
        <f>VLOOKUP(B1132,'FRS geographical categories'!$A$1:$C$46,2,FALSE)</f>
        <v>Predominantly Rural</v>
      </c>
      <c r="D1132" s="33" t="str">
        <f>VLOOKUP(B1132,'FRS geographical categories'!$A$1:$C$46,3,FALSE)</f>
        <v>Non-metropolitan</v>
      </c>
      <c r="E1132" t="s">
        <v>11</v>
      </c>
      <c r="F1132">
        <v>6</v>
      </c>
      <c r="G1132">
        <v>0</v>
      </c>
      <c r="H1132">
        <v>0</v>
      </c>
      <c r="J1132"/>
      <c r="K1132"/>
      <c r="L1132"/>
      <c r="M1132"/>
      <c r="N1132"/>
      <c r="O1132"/>
    </row>
    <row r="1133" spans="1:15" s="33" customFormat="1" x14ac:dyDescent="0.3">
      <c r="A1133" t="s">
        <v>61</v>
      </c>
      <c r="B1133" t="s">
        <v>22</v>
      </c>
      <c r="C1133" s="33" t="str">
        <f>VLOOKUP(B1133,'FRS geographical categories'!$A$1:$C$46,2,FALSE)</f>
        <v>Significantly Rural</v>
      </c>
      <c r="D1133" s="33" t="str">
        <f>VLOOKUP(B1133,'FRS geographical categories'!$A$1:$C$46,3,FALSE)</f>
        <v>Non-metropolitan</v>
      </c>
      <c r="E1133" t="s">
        <v>9</v>
      </c>
      <c r="F1133">
        <v>1</v>
      </c>
      <c r="G1133">
        <v>0</v>
      </c>
      <c r="H1133">
        <v>0</v>
      </c>
      <c r="J1133"/>
      <c r="K1133"/>
      <c r="L1133"/>
      <c r="M1133"/>
      <c r="N1133"/>
      <c r="O1133"/>
    </row>
    <row r="1134" spans="1:15" s="33" customFormat="1" x14ac:dyDescent="0.3">
      <c r="A1134" t="s">
        <v>61</v>
      </c>
      <c r="B1134" t="s">
        <v>22</v>
      </c>
      <c r="C1134" s="33" t="str">
        <f>VLOOKUP(B1134,'FRS geographical categories'!$A$1:$C$46,2,FALSE)</f>
        <v>Significantly Rural</v>
      </c>
      <c r="D1134" s="33" t="str">
        <f>VLOOKUP(B1134,'FRS geographical categories'!$A$1:$C$46,3,FALSE)</f>
        <v>Non-metropolitan</v>
      </c>
      <c r="E1134" t="s">
        <v>11</v>
      </c>
      <c r="F1134">
        <v>11</v>
      </c>
      <c r="G1134">
        <v>0</v>
      </c>
      <c r="H1134">
        <v>0</v>
      </c>
      <c r="J1134"/>
      <c r="K1134"/>
      <c r="L1134"/>
      <c r="M1134"/>
      <c r="N1134"/>
      <c r="O1134"/>
    </row>
    <row r="1135" spans="1:15" s="33" customFormat="1" x14ac:dyDescent="0.3">
      <c r="A1135" t="s">
        <v>61</v>
      </c>
      <c r="B1135" t="s">
        <v>23</v>
      </c>
      <c r="C1135" s="33" t="str">
        <f>VLOOKUP(B1135,'FRS geographical categories'!$A$1:$C$46,2,FALSE)</f>
        <v>Predominantly Rural</v>
      </c>
      <c r="D1135" s="33" t="str">
        <f>VLOOKUP(B1135,'FRS geographical categories'!$A$1:$C$46,3,FALSE)</f>
        <v>Non-metropolitan</v>
      </c>
      <c r="E1135" t="s">
        <v>8</v>
      </c>
      <c r="F1135">
        <v>1</v>
      </c>
      <c r="G1135">
        <v>0</v>
      </c>
      <c r="H1135">
        <v>0</v>
      </c>
      <c r="J1135"/>
      <c r="K1135"/>
      <c r="L1135"/>
      <c r="M1135"/>
      <c r="N1135"/>
      <c r="O1135"/>
    </row>
    <row r="1136" spans="1:15" s="33" customFormat="1" x14ac:dyDescent="0.3">
      <c r="A1136" t="s">
        <v>61</v>
      </c>
      <c r="B1136" t="s">
        <v>23</v>
      </c>
      <c r="C1136" s="33" t="str">
        <f>VLOOKUP(B1136,'FRS geographical categories'!$A$1:$C$46,2,FALSE)</f>
        <v>Predominantly Rural</v>
      </c>
      <c r="D1136" s="33" t="str">
        <f>VLOOKUP(B1136,'FRS geographical categories'!$A$1:$C$46,3,FALSE)</f>
        <v>Non-metropolitan</v>
      </c>
      <c r="E1136" t="s">
        <v>9</v>
      </c>
      <c r="F1136">
        <v>8</v>
      </c>
      <c r="G1136">
        <v>0</v>
      </c>
      <c r="H1136">
        <v>0</v>
      </c>
      <c r="J1136"/>
      <c r="K1136"/>
      <c r="L1136"/>
      <c r="M1136"/>
      <c r="N1136"/>
      <c r="O1136"/>
    </row>
    <row r="1137" spans="1:15" s="33" customFormat="1" x14ac:dyDescent="0.3">
      <c r="A1137" t="s">
        <v>61</v>
      </c>
      <c r="B1137" t="s">
        <v>23</v>
      </c>
      <c r="C1137" s="33" t="str">
        <f>VLOOKUP(B1137,'FRS geographical categories'!$A$1:$C$46,2,FALSE)</f>
        <v>Predominantly Rural</v>
      </c>
      <c r="D1137" s="33" t="str">
        <f>VLOOKUP(B1137,'FRS geographical categories'!$A$1:$C$46,3,FALSE)</f>
        <v>Non-metropolitan</v>
      </c>
      <c r="E1137" t="s">
        <v>13</v>
      </c>
      <c r="F1137">
        <v>1</v>
      </c>
      <c r="G1137">
        <v>0</v>
      </c>
      <c r="H1137">
        <v>0</v>
      </c>
      <c r="J1137"/>
      <c r="K1137"/>
      <c r="L1137"/>
      <c r="M1137"/>
      <c r="N1137"/>
      <c r="O1137"/>
    </row>
    <row r="1138" spans="1:15" s="33" customFormat="1" x14ac:dyDescent="0.3">
      <c r="A1138" t="s">
        <v>61</v>
      </c>
      <c r="B1138" t="s">
        <v>23</v>
      </c>
      <c r="C1138" s="33" t="str">
        <f>VLOOKUP(B1138,'FRS geographical categories'!$A$1:$C$46,2,FALSE)</f>
        <v>Predominantly Rural</v>
      </c>
      <c r="D1138" s="33" t="str">
        <f>VLOOKUP(B1138,'FRS geographical categories'!$A$1:$C$46,3,FALSE)</f>
        <v>Non-metropolitan</v>
      </c>
      <c r="E1138" t="s">
        <v>11</v>
      </c>
      <c r="F1138">
        <v>13</v>
      </c>
      <c r="G1138">
        <v>0</v>
      </c>
      <c r="H1138">
        <v>0</v>
      </c>
      <c r="J1138"/>
      <c r="K1138"/>
      <c r="L1138"/>
      <c r="M1138"/>
      <c r="N1138"/>
      <c r="O1138"/>
    </row>
    <row r="1139" spans="1:15" s="33" customFormat="1" x14ac:dyDescent="0.3">
      <c r="A1139" t="s">
        <v>61</v>
      </c>
      <c r="B1139" t="s">
        <v>24</v>
      </c>
      <c r="C1139" s="33" t="str">
        <f>VLOOKUP(B1139,'FRS geographical categories'!$A$1:$C$46,2,FALSE)</f>
        <v>Significantly Rural</v>
      </c>
      <c r="D1139" s="33" t="str">
        <f>VLOOKUP(B1139,'FRS geographical categories'!$A$1:$C$46,3,FALSE)</f>
        <v>Non-metropolitan</v>
      </c>
      <c r="E1139" t="s">
        <v>10</v>
      </c>
      <c r="F1139">
        <v>1</v>
      </c>
      <c r="G1139">
        <v>0</v>
      </c>
      <c r="H1139">
        <v>0</v>
      </c>
      <c r="J1139"/>
      <c r="K1139"/>
      <c r="L1139"/>
      <c r="M1139"/>
      <c r="N1139"/>
      <c r="O1139"/>
    </row>
    <row r="1140" spans="1:15" s="33" customFormat="1" x14ac:dyDescent="0.3">
      <c r="A1140" t="s">
        <v>61</v>
      </c>
      <c r="B1140" t="s">
        <v>24</v>
      </c>
      <c r="C1140" s="33" t="str">
        <f>VLOOKUP(B1140,'FRS geographical categories'!$A$1:$C$46,2,FALSE)</f>
        <v>Significantly Rural</v>
      </c>
      <c r="D1140" s="33" t="str">
        <f>VLOOKUP(B1140,'FRS geographical categories'!$A$1:$C$46,3,FALSE)</f>
        <v>Non-metropolitan</v>
      </c>
      <c r="E1140" t="s">
        <v>11</v>
      </c>
      <c r="F1140">
        <v>6</v>
      </c>
      <c r="G1140">
        <v>0</v>
      </c>
      <c r="H1140">
        <v>0</v>
      </c>
      <c r="J1140"/>
      <c r="K1140"/>
      <c r="L1140"/>
      <c r="M1140"/>
      <c r="N1140"/>
      <c r="O1140"/>
    </row>
    <row r="1141" spans="1:15" s="33" customFormat="1" x14ac:dyDescent="0.3">
      <c r="A1141" t="s">
        <v>61</v>
      </c>
      <c r="B1141" t="s">
        <v>25</v>
      </c>
      <c r="C1141" s="33" t="str">
        <f>VLOOKUP(B1141,'FRS geographical categories'!$A$1:$C$46,2,FALSE)</f>
        <v>Significantly Rural</v>
      </c>
      <c r="D1141" s="33" t="str">
        <f>VLOOKUP(B1141,'FRS geographical categories'!$A$1:$C$46,3,FALSE)</f>
        <v>Non-metropolitan</v>
      </c>
      <c r="E1141" t="s">
        <v>8</v>
      </c>
      <c r="F1141">
        <v>3</v>
      </c>
      <c r="G1141">
        <v>0</v>
      </c>
      <c r="H1141">
        <v>0</v>
      </c>
      <c r="J1141"/>
      <c r="K1141"/>
      <c r="L1141"/>
      <c r="M1141"/>
      <c r="N1141"/>
      <c r="O1141"/>
    </row>
    <row r="1142" spans="1:15" s="33" customFormat="1" x14ac:dyDescent="0.3">
      <c r="A1142" t="s">
        <v>61</v>
      </c>
      <c r="B1142" t="s">
        <v>25</v>
      </c>
      <c r="C1142" s="33" t="str">
        <f>VLOOKUP(B1142,'FRS geographical categories'!$A$1:$C$46,2,FALSE)</f>
        <v>Significantly Rural</v>
      </c>
      <c r="D1142" s="33" t="str">
        <f>VLOOKUP(B1142,'FRS geographical categories'!$A$1:$C$46,3,FALSE)</f>
        <v>Non-metropolitan</v>
      </c>
      <c r="E1142" t="s">
        <v>9</v>
      </c>
      <c r="F1142">
        <v>2</v>
      </c>
      <c r="G1142">
        <v>0</v>
      </c>
      <c r="H1142">
        <v>0</v>
      </c>
      <c r="J1142"/>
      <c r="K1142"/>
      <c r="L1142"/>
      <c r="M1142"/>
      <c r="N1142"/>
      <c r="O1142"/>
    </row>
    <row r="1143" spans="1:15" s="33" customFormat="1" x14ac:dyDescent="0.3">
      <c r="A1143" t="s">
        <v>61</v>
      </c>
      <c r="B1143" t="s">
        <v>25</v>
      </c>
      <c r="C1143" s="33" t="str">
        <f>VLOOKUP(B1143,'FRS geographical categories'!$A$1:$C$46,2,FALSE)</f>
        <v>Significantly Rural</v>
      </c>
      <c r="D1143" s="33" t="str">
        <f>VLOOKUP(B1143,'FRS geographical categories'!$A$1:$C$46,3,FALSE)</f>
        <v>Non-metropolitan</v>
      </c>
      <c r="E1143" t="s">
        <v>10</v>
      </c>
      <c r="F1143">
        <v>1</v>
      </c>
      <c r="G1143">
        <v>0</v>
      </c>
      <c r="H1143">
        <v>0</v>
      </c>
      <c r="J1143"/>
      <c r="K1143"/>
      <c r="L1143"/>
      <c r="M1143"/>
      <c r="N1143"/>
      <c r="O1143"/>
    </row>
    <row r="1144" spans="1:15" s="33" customFormat="1" x14ac:dyDescent="0.3">
      <c r="A1144" t="s">
        <v>61</v>
      </c>
      <c r="B1144" t="s">
        <v>25</v>
      </c>
      <c r="C1144" s="33" t="str">
        <f>VLOOKUP(B1144,'FRS geographical categories'!$A$1:$C$46,2,FALSE)</f>
        <v>Significantly Rural</v>
      </c>
      <c r="D1144" s="33" t="str">
        <f>VLOOKUP(B1144,'FRS geographical categories'!$A$1:$C$46,3,FALSE)</f>
        <v>Non-metropolitan</v>
      </c>
      <c r="E1144" t="s">
        <v>10</v>
      </c>
      <c r="F1144">
        <v>1</v>
      </c>
      <c r="G1144">
        <v>0</v>
      </c>
      <c r="H1144">
        <v>1</v>
      </c>
      <c r="J1144"/>
      <c r="K1144"/>
      <c r="L1144"/>
      <c r="M1144"/>
      <c r="N1144"/>
      <c r="O1144"/>
    </row>
    <row r="1145" spans="1:15" s="33" customFormat="1" x14ac:dyDescent="0.3">
      <c r="A1145" t="s">
        <v>61</v>
      </c>
      <c r="B1145" t="s">
        <v>25</v>
      </c>
      <c r="C1145" s="33" t="str">
        <f>VLOOKUP(B1145,'FRS geographical categories'!$A$1:$C$46,2,FALSE)</f>
        <v>Significantly Rural</v>
      </c>
      <c r="D1145" s="33" t="str">
        <f>VLOOKUP(B1145,'FRS geographical categories'!$A$1:$C$46,3,FALSE)</f>
        <v>Non-metropolitan</v>
      </c>
      <c r="E1145" t="s">
        <v>10</v>
      </c>
      <c r="F1145">
        <v>1</v>
      </c>
      <c r="G1145">
        <v>0</v>
      </c>
      <c r="H1145">
        <v>3</v>
      </c>
      <c r="J1145"/>
      <c r="K1145"/>
      <c r="L1145"/>
      <c r="M1145"/>
      <c r="N1145"/>
      <c r="O1145"/>
    </row>
    <row r="1146" spans="1:15" s="33" customFormat="1" x14ac:dyDescent="0.3">
      <c r="A1146" t="s">
        <v>61</v>
      </c>
      <c r="B1146" t="s">
        <v>25</v>
      </c>
      <c r="C1146" s="33" t="str">
        <f>VLOOKUP(B1146,'FRS geographical categories'!$A$1:$C$46,2,FALSE)</f>
        <v>Significantly Rural</v>
      </c>
      <c r="D1146" s="33" t="str">
        <f>VLOOKUP(B1146,'FRS geographical categories'!$A$1:$C$46,3,FALSE)</f>
        <v>Non-metropolitan</v>
      </c>
      <c r="E1146" t="s">
        <v>13</v>
      </c>
      <c r="F1146">
        <v>1</v>
      </c>
      <c r="G1146">
        <v>0</v>
      </c>
      <c r="H1146">
        <v>0</v>
      </c>
      <c r="J1146"/>
      <c r="K1146"/>
      <c r="L1146"/>
      <c r="M1146"/>
      <c r="N1146"/>
      <c r="O1146"/>
    </row>
    <row r="1147" spans="1:15" s="33" customFormat="1" x14ac:dyDescent="0.3">
      <c r="A1147" t="s">
        <v>61</v>
      </c>
      <c r="B1147" t="s">
        <v>25</v>
      </c>
      <c r="C1147" s="33" t="str">
        <f>VLOOKUP(B1147,'FRS geographical categories'!$A$1:$C$46,2,FALSE)</f>
        <v>Significantly Rural</v>
      </c>
      <c r="D1147" s="33" t="str">
        <f>VLOOKUP(B1147,'FRS geographical categories'!$A$1:$C$46,3,FALSE)</f>
        <v>Non-metropolitan</v>
      </c>
      <c r="E1147" t="s">
        <v>11</v>
      </c>
      <c r="F1147">
        <v>16</v>
      </c>
      <c r="G1147">
        <v>0</v>
      </c>
      <c r="H1147">
        <v>0</v>
      </c>
      <c r="J1147"/>
      <c r="K1147"/>
      <c r="L1147"/>
      <c r="M1147"/>
      <c r="N1147"/>
      <c r="O1147"/>
    </row>
    <row r="1148" spans="1:15" s="33" customFormat="1" x14ac:dyDescent="0.3">
      <c r="A1148" t="s">
        <v>61</v>
      </c>
      <c r="B1148" t="s">
        <v>25</v>
      </c>
      <c r="C1148" s="33" t="str">
        <f>VLOOKUP(B1148,'FRS geographical categories'!$A$1:$C$46,2,FALSE)</f>
        <v>Significantly Rural</v>
      </c>
      <c r="D1148" s="33" t="str">
        <f>VLOOKUP(B1148,'FRS geographical categories'!$A$1:$C$46,3,FALSE)</f>
        <v>Non-metropolitan</v>
      </c>
      <c r="E1148" t="s">
        <v>11</v>
      </c>
      <c r="F1148">
        <v>1</v>
      </c>
      <c r="G1148">
        <v>0</v>
      </c>
      <c r="H1148">
        <v>1</v>
      </c>
      <c r="J1148"/>
      <c r="K1148"/>
      <c r="L1148"/>
      <c r="M1148"/>
      <c r="N1148"/>
      <c r="O1148"/>
    </row>
    <row r="1149" spans="1:15" s="33" customFormat="1" x14ac:dyDescent="0.3">
      <c r="A1149" t="s">
        <v>61</v>
      </c>
      <c r="B1149" t="s">
        <v>26</v>
      </c>
      <c r="C1149" s="33" t="str">
        <f>VLOOKUP(B1149,'FRS geographical categories'!$A$1:$C$46,2,FALSE)</f>
        <v>Significantly Rural</v>
      </c>
      <c r="D1149" s="33" t="str">
        <f>VLOOKUP(B1149,'FRS geographical categories'!$A$1:$C$46,3,FALSE)</f>
        <v>Non-metropolitan</v>
      </c>
      <c r="E1149" t="s">
        <v>11</v>
      </c>
      <c r="F1149">
        <v>5</v>
      </c>
      <c r="G1149">
        <v>0</v>
      </c>
      <c r="H1149">
        <v>0</v>
      </c>
      <c r="J1149"/>
      <c r="K1149"/>
      <c r="L1149"/>
      <c r="M1149"/>
      <c r="N1149"/>
      <c r="O1149"/>
    </row>
    <row r="1150" spans="1:15" s="33" customFormat="1" x14ac:dyDescent="0.3">
      <c r="A1150" t="s">
        <v>61</v>
      </c>
      <c r="B1150" t="s">
        <v>27</v>
      </c>
      <c r="C1150" s="33" t="str">
        <f>VLOOKUP(B1150,'FRS geographical categories'!$A$1:$C$46,2,FALSE)</f>
        <v>Predominantly Urban</v>
      </c>
      <c r="D1150" s="33" t="str">
        <f>VLOOKUP(B1150,'FRS geographical categories'!$A$1:$C$46,3,FALSE)</f>
        <v>Metropolitan</v>
      </c>
      <c r="E1150" t="s">
        <v>8</v>
      </c>
      <c r="F1150">
        <v>1</v>
      </c>
      <c r="G1150">
        <v>0</v>
      </c>
      <c r="H1150">
        <v>0</v>
      </c>
      <c r="J1150"/>
      <c r="K1150"/>
      <c r="L1150"/>
      <c r="M1150"/>
      <c r="N1150"/>
      <c r="O1150"/>
    </row>
    <row r="1151" spans="1:15" s="33" customFormat="1" x14ac:dyDescent="0.3">
      <c r="A1151" t="s">
        <v>61</v>
      </c>
      <c r="B1151" t="s">
        <v>27</v>
      </c>
      <c r="C1151" s="33" t="str">
        <f>VLOOKUP(B1151,'FRS geographical categories'!$A$1:$C$46,2,FALSE)</f>
        <v>Predominantly Urban</v>
      </c>
      <c r="D1151" s="33" t="str">
        <f>VLOOKUP(B1151,'FRS geographical categories'!$A$1:$C$46,3,FALSE)</f>
        <v>Metropolitan</v>
      </c>
      <c r="E1151" t="s">
        <v>8</v>
      </c>
      <c r="F1151">
        <v>2</v>
      </c>
      <c r="G1151">
        <v>0</v>
      </c>
      <c r="H1151">
        <v>0</v>
      </c>
      <c r="J1151"/>
      <c r="K1151"/>
      <c r="L1151"/>
      <c r="M1151"/>
      <c r="N1151"/>
      <c r="O1151"/>
    </row>
    <row r="1152" spans="1:15" s="33" customFormat="1" x14ac:dyDescent="0.3">
      <c r="A1152" t="s">
        <v>61</v>
      </c>
      <c r="B1152" t="s">
        <v>27</v>
      </c>
      <c r="C1152" s="33" t="str">
        <f>VLOOKUP(B1152,'FRS geographical categories'!$A$1:$C$46,2,FALSE)</f>
        <v>Predominantly Urban</v>
      </c>
      <c r="D1152" s="33" t="str">
        <f>VLOOKUP(B1152,'FRS geographical categories'!$A$1:$C$46,3,FALSE)</f>
        <v>Metropolitan</v>
      </c>
      <c r="E1152" t="s">
        <v>8</v>
      </c>
      <c r="F1152">
        <v>1</v>
      </c>
      <c r="G1152">
        <v>4</v>
      </c>
      <c r="H1152">
        <v>4</v>
      </c>
      <c r="J1152"/>
      <c r="K1152"/>
      <c r="L1152"/>
      <c r="M1152"/>
      <c r="N1152"/>
      <c r="O1152"/>
    </row>
    <row r="1153" spans="1:15" s="33" customFormat="1" x14ac:dyDescent="0.3">
      <c r="A1153" t="s">
        <v>61</v>
      </c>
      <c r="B1153" t="s">
        <v>27</v>
      </c>
      <c r="C1153" s="33" t="str">
        <f>VLOOKUP(B1153,'FRS geographical categories'!$A$1:$C$46,2,FALSE)</f>
        <v>Predominantly Urban</v>
      </c>
      <c r="D1153" s="33" t="str">
        <f>VLOOKUP(B1153,'FRS geographical categories'!$A$1:$C$46,3,FALSE)</f>
        <v>Metropolitan</v>
      </c>
      <c r="E1153" t="s">
        <v>9</v>
      </c>
      <c r="F1153">
        <v>5</v>
      </c>
      <c r="G1153">
        <v>0</v>
      </c>
      <c r="H1153">
        <v>0</v>
      </c>
      <c r="J1153"/>
      <c r="K1153"/>
      <c r="L1153"/>
      <c r="M1153"/>
      <c r="N1153"/>
      <c r="O1153"/>
    </row>
    <row r="1154" spans="1:15" s="33" customFormat="1" x14ac:dyDescent="0.3">
      <c r="A1154" t="s">
        <v>61</v>
      </c>
      <c r="B1154" t="s">
        <v>27</v>
      </c>
      <c r="C1154" s="33" t="str">
        <f>VLOOKUP(B1154,'FRS geographical categories'!$A$1:$C$46,2,FALSE)</f>
        <v>Predominantly Urban</v>
      </c>
      <c r="D1154" s="33" t="str">
        <f>VLOOKUP(B1154,'FRS geographical categories'!$A$1:$C$46,3,FALSE)</f>
        <v>Metropolitan</v>
      </c>
      <c r="E1154" t="s">
        <v>9</v>
      </c>
      <c r="F1154">
        <v>2</v>
      </c>
      <c r="G1154">
        <v>0</v>
      </c>
      <c r="H1154">
        <v>0</v>
      </c>
      <c r="J1154"/>
      <c r="K1154"/>
      <c r="L1154"/>
      <c r="M1154"/>
      <c r="N1154"/>
      <c r="O1154"/>
    </row>
    <row r="1155" spans="1:15" s="33" customFormat="1" x14ac:dyDescent="0.3">
      <c r="A1155" t="s">
        <v>61</v>
      </c>
      <c r="B1155" t="s">
        <v>27</v>
      </c>
      <c r="C1155" s="33" t="str">
        <f>VLOOKUP(B1155,'FRS geographical categories'!$A$1:$C$46,2,FALSE)</f>
        <v>Predominantly Urban</v>
      </c>
      <c r="D1155" s="33" t="str">
        <f>VLOOKUP(B1155,'FRS geographical categories'!$A$1:$C$46,3,FALSE)</f>
        <v>Metropolitan</v>
      </c>
      <c r="E1155" t="s">
        <v>9</v>
      </c>
      <c r="F1155">
        <v>1</v>
      </c>
      <c r="G1155">
        <v>1</v>
      </c>
      <c r="H1155">
        <v>0</v>
      </c>
      <c r="J1155"/>
      <c r="K1155"/>
      <c r="L1155"/>
      <c r="M1155"/>
      <c r="N1155"/>
      <c r="O1155"/>
    </row>
    <row r="1156" spans="1:15" s="33" customFormat="1" x14ac:dyDescent="0.3">
      <c r="A1156" t="s">
        <v>61</v>
      </c>
      <c r="B1156" t="s">
        <v>27</v>
      </c>
      <c r="C1156" s="33" t="str">
        <f>VLOOKUP(B1156,'FRS geographical categories'!$A$1:$C$46,2,FALSE)</f>
        <v>Predominantly Urban</v>
      </c>
      <c r="D1156" s="33" t="str">
        <f>VLOOKUP(B1156,'FRS geographical categories'!$A$1:$C$46,3,FALSE)</f>
        <v>Metropolitan</v>
      </c>
      <c r="E1156" t="s">
        <v>10</v>
      </c>
      <c r="F1156">
        <v>7</v>
      </c>
      <c r="G1156">
        <v>0</v>
      </c>
      <c r="H1156">
        <v>0</v>
      </c>
      <c r="J1156"/>
      <c r="K1156"/>
      <c r="L1156"/>
      <c r="M1156"/>
      <c r="N1156"/>
      <c r="O1156"/>
    </row>
    <row r="1157" spans="1:15" s="33" customFormat="1" x14ac:dyDescent="0.3">
      <c r="A1157" t="s">
        <v>61</v>
      </c>
      <c r="B1157" t="s">
        <v>27</v>
      </c>
      <c r="C1157" s="33" t="str">
        <f>VLOOKUP(B1157,'FRS geographical categories'!$A$1:$C$46,2,FALSE)</f>
        <v>Predominantly Urban</v>
      </c>
      <c r="D1157" s="33" t="str">
        <f>VLOOKUP(B1157,'FRS geographical categories'!$A$1:$C$46,3,FALSE)</f>
        <v>Metropolitan</v>
      </c>
      <c r="E1157" t="s">
        <v>10</v>
      </c>
      <c r="F1157">
        <v>2</v>
      </c>
      <c r="G1157">
        <v>0</v>
      </c>
      <c r="H1157">
        <v>0</v>
      </c>
      <c r="J1157"/>
      <c r="K1157"/>
      <c r="L1157"/>
      <c r="M1157"/>
      <c r="N1157"/>
      <c r="O1157"/>
    </row>
    <row r="1158" spans="1:15" s="33" customFormat="1" x14ac:dyDescent="0.3">
      <c r="A1158" t="s">
        <v>61</v>
      </c>
      <c r="B1158" t="s">
        <v>27</v>
      </c>
      <c r="C1158" s="33" t="str">
        <f>VLOOKUP(B1158,'FRS geographical categories'!$A$1:$C$46,2,FALSE)</f>
        <v>Predominantly Urban</v>
      </c>
      <c r="D1158" s="33" t="str">
        <f>VLOOKUP(B1158,'FRS geographical categories'!$A$1:$C$46,3,FALSE)</f>
        <v>Metropolitan</v>
      </c>
      <c r="E1158" t="s">
        <v>10</v>
      </c>
      <c r="F1158">
        <v>2</v>
      </c>
      <c r="G1158">
        <v>0</v>
      </c>
      <c r="H1158">
        <v>1</v>
      </c>
      <c r="J1158"/>
      <c r="K1158"/>
      <c r="L1158"/>
      <c r="M1158"/>
      <c r="N1158"/>
      <c r="O1158"/>
    </row>
    <row r="1159" spans="1:15" s="33" customFormat="1" x14ac:dyDescent="0.3">
      <c r="A1159" t="s">
        <v>61</v>
      </c>
      <c r="B1159" t="s">
        <v>27</v>
      </c>
      <c r="C1159" s="33" t="str">
        <f>VLOOKUP(B1159,'FRS geographical categories'!$A$1:$C$46,2,FALSE)</f>
        <v>Predominantly Urban</v>
      </c>
      <c r="D1159" s="33" t="str">
        <f>VLOOKUP(B1159,'FRS geographical categories'!$A$1:$C$46,3,FALSE)</f>
        <v>Metropolitan</v>
      </c>
      <c r="E1159" t="s">
        <v>13</v>
      </c>
      <c r="F1159">
        <v>2</v>
      </c>
      <c r="G1159">
        <v>0</v>
      </c>
      <c r="H1159">
        <v>0</v>
      </c>
      <c r="J1159"/>
      <c r="K1159"/>
      <c r="L1159"/>
      <c r="M1159"/>
      <c r="N1159"/>
      <c r="O1159"/>
    </row>
    <row r="1160" spans="1:15" s="33" customFormat="1" x14ac:dyDescent="0.3">
      <c r="A1160" t="s">
        <v>61</v>
      </c>
      <c r="B1160" t="s">
        <v>27</v>
      </c>
      <c r="C1160" s="33" t="str">
        <f>VLOOKUP(B1160,'FRS geographical categories'!$A$1:$C$46,2,FALSE)</f>
        <v>Predominantly Urban</v>
      </c>
      <c r="D1160" s="33" t="str">
        <f>VLOOKUP(B1160,'FRS geographical categories'!$A$1:$C$46,3,FALSE)</f>
        <v>Metropolitan</v>
      </c>
      <c r="E1160" t="s">
        <v>13</v>
      </c>
      <c r="F1160">
        <v>1</v>
      </c>
      <c r="G1160">
        <v>0</v>
      </c>
      <c r="H1160">
        <v>1</v>
      </c>
      <c r="J1160"/>
      <c r="K1160"/>
      <c r="L1160"/>
      <c r="M1160"/>
      <c r="N1160"/>
      <c r="O1160"/>
    </row>
    <row r="1161" spans="1:15" s="33" customFormat="1" x14ac:dyDescent="0.3">
      <c r="A1161" t="s">
        <v>61</v>
      </c>
      <c r="B1161" t="s">
        <v>27</v>
      </c>
      <c r="C1161" s="33" t="str">
        <f>VLOOKUP(B1161,'FRS geographical categories'!$A$1:$C$46,2,FALSE)</f>
        <v>Predominantly Urban</v>
      </c>
      <c r="D1161" s="33" t="str">
        <f>VLOOKUP(B1161,'FRS geographical categories'!$A$1:$C$46,3,FALSE)</f>
        <v>Metropolitan</v>
      </c>
      <c r="E1161" t="s">
        <v>13</v>
      </c>
      <c r="F1161">
        <v>1</v>
      </c>
      <c r="G1161">
        <v>0</v>
      </c>
      <c r="H1161">
        <v>1</v>
      </c>
      <c r="J1161"/>
      <c r="K1161"/>
      <c r="L1161"/>
      <c r="M1161"/>
      <c r="N1161"/>
      <c r="O1161"/>
    </row>
    <row r="1162" spans="1:15" s="33" customFormat="1" x14ac:dyDescent="0.3">
      <c r="A1162" t="s">
        <v>61</v>
      </c>
      <c r="B1162" t="s">
        <v>27</v>
      </c>
      <c r="C1162" s="33" t="str">
        <f>VLOOKUP(B1162,'FRS geographical categories'!$A$1:$C$46,2,FALSE)</f>
        <v>Predominantly Urban</v>
      </c>
      <c r="D1162" s="33" t="str">
        <f>VLOOKUP(B1162,'FRS geographical categories'!$A$1:$C$46,3,FALSE)</f>
        <v>Metropolitan</v>
      </c>
      <c r="E1162" t="s">
        <v>13</v>
      </c>
      <c r="F1162">
        <v>1</v>
      </c>
      <c r="G1162">
        <v>0</v>
      </c>
      <c r="H1162">
        <v>2</v>
      </c>
      <c r="J1162"/>
      <c r="K1162"/>
      <c r="L1162"/>
      <c r="M1162"/>
      <c r="N1162"/>
      <c r="O1162"/>
    </row>
    <row r="1163" spans="1:15" s="33" customFormat="1" x14ac:dyDescent="0.3">
      <c r="A1163" t="s">
        <v>61</v>
      </c>
      <c r="B1163" t="s">
        <v>27</v>
      </c>
      <c r="C1163" s="33" t="str">
        <f>VLOOKUP(B1163,'FRS geographical categories'!$A$1:$C$46,2,FALSE)</f>
        <v>Predominantly Urban</v>
      </c>
      <c r="D1163" s="33" t="str">
        <f>VLOOKUP(B1163,'FRS geographical categories'!$A$1:$C$46,3,FALSE)</f>
        <v>Metropolitan</v>
      </c>
      <c r="E1163" t="s">
        <v>11</v>
      </c>
      <c r="F1163">
        <v>28</v>
      </c>
      <c r="G1163">
        <v>0</v>
      </c>
      <c r="H1163">
        <v>0</v>
      </c>
      <c r="J1163"/>
      <c r="K1163"/>
      <c r="L1163"/>
      <c r="M1163"/>
      <c r="N1163"/>
      <c r="O1163"/>
    </row>
    <row r="1164" spans="1:15" s="33" customFormat="1" x14ac:dyDescent="0.3">
      <c r="A1164" t="s">
        <v>61</v>
      </c>
      <c r="B1164" t="s">
        <v>27</v>
      </c>
      <c r="C1164" s="33" t="str">
        <f>VLOOKUP(B1164,'FRS geographical categories'!$A$1:$C$46,2,FALSE)</f>
        <v>Predominantly Urban</v>
      </c>
      <c r="D1164" s="33" t="str">
        <f>VLOOKUP(B1164,'FRS geographical categories'!$A$1:$C$46,3,FALSE)</f>
        <v>Metropolitan</v>
      </c>
      <c r="E1164" t="s">
        <v>11</v>
      </c>
      <c r="F1164">
        <v>14</v>
      </c>
      <c r="G1164">
        <v>0</v>
      </c>
      <c r="H1164">
        <v>0</v>
      </c>
      <c r="J1164"/>
      <c r="K1164"/>
      <c r="L1164"/>
      <c r="M1164"/>
      <c r="N1164"/>
      <c r="O1164"/>
    </row>
    <row r="1165" spans="1:15" s="33" customFormat="1" x14ac:dyDescent="0.3">
      <c r="A1165" t="s">
        <v>61</v>
      </c>
      <c r="B1165" t="s">
        <v>27</v>
      </c>
      <c r="C1165" s="33" t="str">
        <f>VLOOKUP(B1165,'FRS geographical categories'!$A$1:$C$46,2,FALSE)</f>
        <v>Predominantly Urban</v>
      </c>
      <c r="D1165" s="33" t="str">
        <f>VLOOKUP(B1165,'FRS geographical categories'!$A$1:$C$46,3,FALSE)</f>
        <v>Metropolitan</v>
      </c>
      <c r="E1165" t="s">
        <v>11</v>
      </c>
      <c r="F1165">
        <v>1</v>
      </c>
      <c r="G1165">
        <v>0</v>
      </c>
      <c r="H1165">
        <v>1</v>
      </c>
      <c r="J1165"/>
      <c r="K1165"/>
      <c r="L1165"/>
      <c r="M1165"/>
      <c r="N1165"/>
      <c r="O1165"/>
    </row>
    <row r="1166" spans="1:15" s="33" customFormat="1" x14ac:dyDescent="0.3">
      <c r="A1166" t="s">
        <v>61</v>
      </c>
      <c r="B1166" t="s">
        <v>27</v>
      </c>
      <c r="C1166" s="33" t="str">
        <f>VLOOKUP(B1166,'FRS geographical categories'!$A$1:$C$46,2,FALSE)</f>
        <v>Predominantly Urban</v>
      </c>
      <c r="D1166" s="33" t="str">
        <f>VLOOKUP(B1166,'FRS geographical categories'!$A$1:$C$46,3,FALSE)</f>
        <v>Metropolitan</v>
      </c>
      <c r="E1166" t="s">
        <v>11</v>
      </c>
      <c r="F1166">
        <v>1</v>
      </c>
      <c r="G1166">
        <v>0</v>
      </c>
      <c r="H1166">
        <v>1</v>
      </c>
      <c r="J1166"/>
      <c r="K1166"/>
      <c r="L1166"/>
      <c r="M1166"/>
      <c r="N1166"/>
      <c r="O1166"/>
    </row>
    <row r="1167" spans="1:15" s="33" customFormat="1" x14ac:dyDescent="0.3">
      <c r="A1167" t="s">
        <v>61</v>
      </c>
      <c r="B1167" t="s">
        <v>27</v>
      </c>
      <c r="C1167" s="33" t="str">
        <f>VLOOKUP(B1167,'FRS geographical categories'!$A$1:$C$46,2,FALSE)</f>
        <v>Predominantly Urban</v>
      </c>
      <c r="D1167" s="33" t="str">
        <f>VLOOKUP(B1167,'FRS geographical categories'!$A$1:$C$46,3,FALSE)</f>
        <v>Metropolitan</v>
      </c>
      <c r="E1167" t="s">
        <v>11</v>
      </c>
      <c r="F1167">
        <v>1</v>
      </c>
      <c r="G1167">
        <v>0</v>
      </c>
      <c r="H1167">
        <v>2</v>
      </c>
      <c r="J1167"/>
      <c r="K1167"/>
      <c r="L1167"/>
      <c r="M1167"/>
      <c r="N1167"/>
      <c r="O1167"/>
    </row>
    <row r="1168" spans="1:15" s="33" customFormat="1" x14ac:dyDescent="0.3">
      <c r="A1168" t="s">
        <v>61</v>
      </c>
      <c r="B1168" t="s">
        <v>27</v>
      </c>
      <c r="C1168" s="33" t="str">
        <f>VLOOKUP(B1168,'FRS geographical categories'!$A$1:$C$46,2,FALSE)</f>
        <v>Predominantly Urban</v>
      </c>
      <c r="D1168" s="33" t="str">
        <f>VLOOKUP(B1168,'FRS geographical categories'!$A$1:$C$46,3,FALSE)</f>
        <v>Metropolitan</v>
      </c>
      <c r="E1168" t="s">
        <v>11</v>
      </c>
      <c r="F1168">
        <v>2</v>
      </c>
      <c r="G1168">
        <v>0</v>
      </c>
      <c r="H1168">
        <v>3</v>
      </c>
      <c r="J1168"/>
      <c r="K1168"/>
      <c r="L1168"/>
      <c r="M1168"/>
      <c r="N1168"/>
      <c r="O1168"/>
    </row>
    <row r="1169" spans="1:15" s="33" customFormat="1" x14ac:dyDescent="0.3">
      <c r="A1169" t="s">
        <v>61</v>
      </c>
      <c r="B1169" t="s">
        <v>27</v>
      </c>
      <c r="C1169" s="33" t="str">
        <f>VLOOKUP(B1169,'FRS geographical categories'!$A$1:$C$46,2,FALSE)</f>
        <v>Predominantly Urban</v>
      </c>
      <c r="D1169" s="33" t="str">
        <f>VLOOKUP(B1169,'FRS geographical categories'!$A$1:$C$46,3,FALSE)</f>
        <v>Metropolitan</v>
      </c>
      <c r="E1169" t="s">
        <v>11</v>
      </c>
      <c r="F1169">
        <v>1</v>
      </c>
      <c r="G1169">
        <v>0</v>
      </c>
      <c r="H1169">
        <v>4</v>
      </c>
      <c r="J1169"/>
      <c r="K1169"/>
      <c r="L1169"/>
      <c r="M1169"/>
      <c r="N1169"/>
      <c r="O1169"/>
    </row>
    <row r="1170" spans="1:15" s="33" customFormat="1" x14ac:dyDescent="0.3">
      <c r="A1170" t="s">
        <v>61</v>
      </c>
      <c r="B1170" t="s">
        <v>27</v>
      </c>
      <c r="C1170" s="33" t="str">
        <f>VLOOKUP(B1170,'FRS geographical categories'!$A$1:$C$46,2,FALSE)</f>
        <v>Predominantly Urban</v>
      </c>
      <c r="D1170" s="33" t="str">
        <f>VLOOKUP(B1170,'FRS geographical categories'!$A$1:$C$46,3,FALSE)</f>
        <v>Metropolitan</v>
      </c>
      <c r="E1170" t="s">
        <v>11</v>
      </c>
      <c r="F1170">
        <v>1</v>
      </c>
      <c r="G1170">
        <v>0</v>
      </c>
      <c r="H1170">
        <v>5</v>
      </c>
      <c r="J1170"/>
      <c r="K1170"/>
      <c r="L1170"/>
      <c r="M1170"/>
      <c r="N1170"/>
      <c r="O1170"/>
    </row>
    <row r="1171" spans="1:15" s="33" customFormat="1" x14ac:dyDescent="0.3">
      <c r="A1171" t="s">
        <v>61</v>
      </c>
      <c r="B1171" t="s">
        <v>28</v>
      </c>
      <c r="C1171" s="33" t="str">
        <f>VLOOKUP(B1171,'FRS geographical categories'!$A$1:$C$46,2,FALSE)</f>
        <v>Predominantly Urban</v>
      </c>
      <c r="D1171" s="33" t="str">
        <f>VLOOKUP(B1171,'FRS geographical categories'!$A$1:$C$46,3,FALSE)</f>
        <v>Metropolitan</v>
      </c>
      <c r="E1171" t="s">
        <v>8</v>
      </c>
      <c r="F1171">
        <v>4</v>
      </c>
      <c r="G1171">
        <v>0</v>
      </c>
      <c r="H1171">
        <v>0</v>
      </c>
      <c r="J1171"/>
      <c r="K1171"/>
      <c r="L1171"/>
      <c r="M1171"/>
      <c r="N1171"/>
      <c r="O1171"/>
    </row>
    <row r="1172" spans="1:15" s="33" customFormat="1" x14ac:dyDescent="0.3">
      <c r="A1172" t="s">
        <v>61</v>
      </c>
      <c r="B1172" t="s">
        <v>28</v>
      </c>
      <c r="C1172" s="33" t="str">
        <f>VLOOKUP(B1172,'FRS geographical categories'!$A$1:$C$46,2,FALSE)</f>
        <v>Predominantly Urban</v>
      </c>
      <c r="D1172" s="33" t="str">
        <f>VLOOKUP(B1172,'FRS geographical categories'!$A$1:$C$46,3,FALSE)</f>
        <v>Metropolitan</v>
      </c>
      <c r="E1172" t="s">
        <v>9</v>
      </c>
      <c r="F1172">
        <v>51</v>
      </c>
      <c r="G1172">
        <v>0</v>
      </c>
      <c r="H1172">
        <v>0</v>
      </c>
      <c r="J1172"/>
      <c r="K1172"/>
      <c r="L1172"/>
      <c r="M1172"/>
      <c r="N1172"/>
      <c r="O1172"/>
    </row>
    <row r="1173" spans="1:15" s="33" customFormat="1" x14ac:dyDescent="0.3">
      <c r="A1173" t="s">
        <v>61</v>
      </c>
      <c r="B1173" t="s">
        <v>28</v>
      </c>
      <c r="C1173" s="33" t="str">
        <f>VLOOKUP(B1173,'FRS geographical categories'!$A$1:$C$46,2,FALSE)</f>
        <v>Predominantly Urban</v>
      </c>
      <c r="D1173" s="33" t="str">
        <f>VLOOKUP(B1173,'FRS geographical categories'!$A$1:$C$46,3,FALSE)</f>
        <v>Metropolitan</v>
      </c>
      <c r="E1173" t="s">
        <v>10</v>
      </c>
      <c r="F1173">
        <v>6</v>
      </c>
      <c r="G1173">
        <v>0</v>
      </c>
      <c r="H1173">
        <v>0</v>
      </c>
      <c r="J1173"/>
      <c r="K1173"/>
      <c r="L1173"/>
      <c r="M1173"/>
      <c r="N1173"/>
      <c r="O1173"/>
    </row>
    <row r="1174" spans="1:15" s="33" customFormat="1" x14ac:dyDescent="0.3">
      <c r="A1174" t="s">
        <v>61</v>
      </c>
      <c r="B1174" t="s">
        <v>28</v>
      </c>
      <c r="C1174" s="33" t="str">
        <f>VLOOKUP(B1174,'FRS geographical categories'!$A$1:$C$46,2,FALSE)</f>
        <v>Predominantly Urban</v>
      </c>
      <c r="D1174" s="33" t="str">
        <f>VLOOKUP(B1174,'FRS geographical categories'!$A$1:$C$46,3,FALSE)</f>
        <v>Metropolitan</v>
      </c>
      <c r="E1174" t="s">
        <v>13</v>
      </c>
      <c r="F1174">
        <v>3</v>
      </c>
      <c r="G1174">
        <v>0</v>
      </c>
      <c r="H1174">
        <v>0</v>
      </c>
      <c r="J1174"/>
      <c r="K1174"/>
      <c r="L1174"/>
      <c r="M1174"/>
      <c r="N1174"/>
      <c r="O1174"/>
    </row>
    <row r="1175" spans="1:15" s="33" customFormat="1" x14ac:dyDescent="0.3">
      <c r="A1175" t="s">
        <v>61</v>
      </c>
      <c r="B1175" t="s">
        <v>28</v>
      </c>
      <c r="C1175" s="33" t="str">
        <f>VLOOKUP(B1175,'FRS geographical categories'!$A$1:$C$46,2,FALSE)</f>
        <v>Predominantly Urban</v>
      </c>
      <c r="D1175" s="33" t="str">
        <f>VLOOKUP(B1175,'FRS geographical categories'!$A$1:$C$46,3,FALSE)</f>
        <v>Metropolitan</v>
      </c>
      <c r="E1175" t="s">
        <v>13</v>
      </c>
      <c r="F1175">
        <v>2</v>
      </c>
      <c r="G1175">
        <v>0</v>
      </c>
      <c r="H1175">
        <v>1</v>
      </c>
      <c r="J1175"/>
      <c r="K1175"/>
      <c r="L1175"/>
      <c r="M1175"/>
      <c r="N1175"/>
      <c r="O1175"/>
    </row>
    <row r="1176" spans="1:15" s="33" customFormat="1" x14ac:dyDescent="0.3">
      <c r="A1176" t="s">
        <v>61</v>
      </c>
      <c r="B1176" t="s">
        <v>28</v>
      </c>
      <c r="C1176" s="33" t="str">
        <f>VLOOKUP(B1176,'FRS geographical categories'!$A$1:$C$46,2,FALSE)</f>
        <v>Predominantly Urban</v>
      </c>
      <c r="D1176" s="33" t="str">
        <f>VLOOKUP(B1176,'FRS geographical categories'!$A$1:$C$46,3,FALSE)</f>
        <v>Metropolitan</v>
      </c>
      <c r="E1176" t="s">
        <v>11</v>
      </c>
      <c r="F1176">
        <v>23</v>
      </c>
      <c r="G1176">
        <v>0</v>
      </c>
      <c r="H1176">
        <v>0</v>
      </c>
      <c r="J1176"/>
      <c r="K1176"/>
      <c r="L1176"/>
      <c r="M1176"/>
      <c r="N1176"/>
      <c r="O1176"/>
    </row>
    <row r="1177" spans="1:15" s="33" customFormat="1" x14ac:dyDescent="0.3">
      <c r="A1177" t="s">
        <v>61</v>
      </c>
      <c r="B1177" t="s">
        <v>28</v>
      </c>
      <c r="C1177" s="33" t="str">
        <f>VLOOKUP(B1177,'FRS geographical categories'!$A$1:$C$46,2,FALSE)</f>
        <v>Predominantly Urban</v>
      </c>
      <c r="D1177" s="33" t="str">
        <f>VLOOKUP(B1177,'FRS geographical categories'!$A$1:$C$46,3,FALSE)</f>
        <v>Metropolitan</v>
      </c>
      <c r="E1177" t="s">
        <v>11</v>
      </c>
      <c r="F1177">
        <v>1</v>
      </c>
      <c r="G1177">
        <v>0</v>
      </c>
      <c r="H1177">
        <v>1</v>
      </c>
      <c r="J1177"/>
      <c r="K1177"/>
      <c r="L1177"/>
      <c r="M1177"/>
      <c r="N1177"/>
      <c r="O1177"/>
    </row>
    <row r="1178" spans="1:15" s="33" customFormat="1" x14ac:dyDescent="0.3">
      <c r="A1178" t="s">
        <v>61</v>
      </c>
      <c r="B1178" t="s">
        <v>28</v>
      </c>
      <c r="C1178" s="33" t="str">
        <f>VLOOKUP(B1178,'FRS geographical categories'!$A$1:$C$46,2,FALSE)</f>
        <v>Predominantly Urban</v>
      </c>
      <c r="D1178" s="33" t="str">
        <f>VLOOKUP(B1178,'FRS geographical categories'!$A$1:$C$46,3,FALSE)</f>
        <v>Metropolitan</v>
      </c>
      <c r="E1178" t="s">
        <v>11</v>
      </c>
      <c r="F1178">
        <v>1</v>
      </c>
      <c r="G1178">
        <v>0</v>
      </c>
      <c r="H1178">
        <v>3</v>
      </c>
      <c r="J1178"/>
      <c r="K1178"/>
      <c r="L1178"/>
      <c r="M1178"/>
      <c r="N1178"/>
      <c r="O1178"/>
    </row>
    <row r="1179" spans="1:15" s="33" customFormat="1" x14ac:dyDescent="0.3">
      <c r="A1179" t="s">
        <v>61</v>
      </c>
      <c r="B1179" t="s">
        <v>29</v>
      </c>
      <c r="C1179" s="33" t="str">
        <f>VLOOKUP(B1179,'FRS geographical categories'!$A$1:$C$46,2,FALSE)</f>
        <v>Predominantly Urban</v>
      </c>
      <c r="D1179" s="33" t="str">
        <f>VLOOKUP(B1179,'FRS geographical categories'!$A$1:$C$46,3,FALSE)</f>
        <v>Non-metropolitan</v>
      </c>
      <c r="E1179" t="s">
        <v>8</v>
      </c>
      <c r="F1179">
        <v>1</v>
      </c>
      <c r="G1179">
        <v>0</v>
      </c>
      <c r="H1179">
        <v>0</v>
      </c>
      <c r="J1179"/>
      <c r="K1179"/>
      <c r="L1179"/>
      <c r="M1179"/>
      <c r="N1179"/>
      <c r="O1179"/>
    </row>
    <row r="1180" spans="1:15" s="33" customFormat="1" x14ac:dyDescent="0.3">
      <c r="A1180" t="s">
        <v>61</v>
      </c>
      <c r="B1180" t="s">
        <v>29</v>
      </c>
      <c r="C1180" s="33" t="str">
        <f>VLOOKUP(B1180,'FRS geographical categories'!$A$1:$C$46,2,FALSE)</f>
        <v>Predominantly Urban</v>
      </c>
      <c r="D1180" s="33" t="str">
        <f>VLOOKUP(B1180,'FRS geographical categories'!$A$1:$C$46,3,FALSE)</f>
        <v>Non-metropolitan</v>
      </c>
      <c r="E1180" t="s">
        <v>10</v>
      </c>
      <c r="F1180">
        <v>5</v>
      </c>
      <c r="G1180">
        <v>0</v>
      </c>
      <c r="H1180">
        <v>0</v>
      </c>
      <c r="J1180"/>
      <c r="K1180"/>
      <c r="L1180"/>
      <c r="M1180"/>
      <c r="N1180"/>
      <c r="O1180"/>
    </row>
    <row r="1181" spans="1:15" s="33" customFormat="1" x14ac:dyDescent="0.3">
      <c r="A1181" t="s">
        <v>61</v>
      </c>
      <c r="B1181" t="s">
        <v>29</v>
      </c>
      <c r="C1181" s="33" t="str">
        <f>VLOOKUP(B1181,'FRS geographical categories'!$A$1:$C$46,2,FALSE)</f>
        <v>Predominantly Urban</v>
      </c>
      <c r="D1181" s="33" t="str">
        <f>VLOOKUP(B1181,'FRS geographical categories'!$A$1:$C$46,3,FALSE)</f>
        <v>Non-metropolitan</v>
      </c>
      <c r="E1181" t="s">
        <v>13</v>
      </c>
      <c r="F1181">
        <v>1</v>
      </c>
      <c r="G1181">
        <v>0</v>
      </c>
      <c r="H1181">
        <v>0</v>
      </c>
      <c r="J1181"/>
      <c r="K1181"/>
      <c r="L1181"/>
      <c r="M1181"/>
      <c r="N1181"/>
      <c r="O1181"/>
    </row>
    <row r="1182" spans="1:15" s="33" customFormat="1" x14ac:dyDescent="0.3">
      <c r="A1182" t="s">
        <v>61</v>
      </c>
      <c r="B1182" t="s">
        <v>29</v>
      </c>
      <c r="C1182" s="33" t="str">
        <f>VLOOKUP(B1182,'FRS geographical categories'!$A$1:$C$46,2,FALSE)</f>
        <v>Predominantly Urban</v>
      </c>
      <c r="D1182" s="33" t="str">
        <f>VLOOKUP(B1182,'FRS geographical categories'!$A$1:$C$46,3,FALSE)</f>
        <v>Non-metropolitan</v>
      </c>
      <c r="E1182" t="s">
        <v>11</v>
      </c>
      <c r="F1182">
        <v>2</v>
      </c>
      <c r="G1182">
        <v>0</v>
      </c>
      <c r="H1182">
        <v>0</v>
      </c>
      <c r="J1182"/>
      <c r="K1182"/>
      <c r="L1182"/>
      <c r="M1182"/>
      <c r="N1182"/>
      <c r="O1182"/>
    </row>
    <row r="1183" spans="1:15" s="33" customFormat="1" x14ac:dyDescent="0.3">
      <c r="A1183" t="s">
        <v>61</v>
      </c>
      <c r="B1183" t="s">
        <v>29</v>
      </c>
      <c r="C1183" s="33" t="str">
        <f>VLOOKUP(B1183,'FRS geographical categories'!$A$1:$C$46,2,FALSE)</f>
        <v>Predominantly Urban</v>
      </c>
      <c r="D1183" s="33" t="str">
        <f>VLOOKUP(B1183,'FRS geographical categories'!$A$1:$C$46,3,FALSE)</f>
        <v>Non-metropolitan</v>
      </c>
      <c r="E1183" t="s">
        <v>11</v>
      </c>
      <c r="F1183">
        <v>1</v>
      </c>
      <c r="G1183">
        <v>0</v>
      </c>
      <c r="H1183">
        <v>1</v>
      </c>
      <c r="J1183"/>
      <c r="K1183"/>
      <c r="L1183"/>
      <c r="M1183"/>
      <c r="N1183"/>
      <c r="O1183"/>
    </row>
    <row r="1184" spans="1:15" s="33" customFormat="1" x14ac:dyDescent="0.3">
      <c r="A1184" t="s">
        <v>61</v>
      </c>
      <c r="B1184" t="s">
        <v>30</v>
      </c>
      <c r="C1184" s="33" t="str">
        <f>VLOOKUP(B1184,'FRS geographical categories'!$A$1:$C$46,2,FALSE)</f>
        <v>Significantly Rural</v>
      </c>
      <c r="D1184" s="33" t="str">
        <f>VLOOKUP(B1184,'FRS geographical categories'!$A$1:$C$46,3,FALSE)</f>
        <v>Non-metropolitan</v>
      </c>
      <c r="E1184" t="s">
        <v>8</v>
      </c>
      <c r="F1184">
        <v>2</v>
      </c>
      <c r="G1184">
        <v>0</v>
      </c>
      <c r="H1184">
        <v>0</v>
      </c>
      <c r="J1184"/>
      <c r="K1184"/>
      <c r="L1184"/>
      <c r="M1184"/>
      <c r="N1184"/>
      <c r="O1184"/>
    </row>
    <row r="1185" spans="1:15" s="33" customFormat="1" x14ac:dyDescent="0.3">
      <c r="A1185" t="s">
        <v>61</v>
      </c>
      <c r="B1185" t="s">
        <v>30</v>
      </c>
      <c r="C1185" s="33" t="str">
        <f>VLOOKUP(B1185,'FRS geographical categories'!$A$1:$C$46,2,FALSE)</f>
        <v>Significantly Rural</v>
      </c>
      <c r="D1185" s="33" t="str">
        <f>VLOOKUP(B1185,'FRS geographical categories'!$A$1:$C$46,3,FALSE)</f>
        <v>Non-metropolitan</v>
      </c>
      <c r="E1185" t="s">
        <v>11</v>
      </c>
      <c r="F1185">
        <v>9</v>
      </c>
      <c r="G1185">
        <v>0</v>
      </c>
      <c r="H1185">
        <v>0</v>
      </c>
      <c r="J1185"/>
      <c r="K1185"/>
      <c r="L1185"/>
      <c r="M1185"/>
      <c r="N1185"/>
      <c r="O1185"/>
    </row>
    <row r="1186" spans="1:15" s="33" customFormat="1" x14ac:dyDescent="0.3">
      <c r="A1186" t="s">
        <v>61</v>
      </c>
      <c r="B1186" t="s">
        <v>31</v>
      </c>
      <c r="C1186" s="33" t="str">
        <f>VLOOKUP(B1186,'FRS geographical categories'!$A$1:$C$46,2,FALSE)</f>
        <v>Predominantly Urban</v>
      </c>
      <c r="D1186" s="33" t="str">
        <f>VLOOKUP(B1186,'FRS geographical categories'!$A$1:$C$46,3,FALSE)</f>
        <v>Non-metropolitan</v>
      </c>
      <c r="E1186" t="s">
        <v>11</v>
      </c>
      <c r="F1186">
        <v>3</v>
      </c>
      <c r="G1186">
        <v>0</v>
      </c>
      <c r="H1186">
        <v>0</v>
      </c>
      <c r="J1186"/>
      <c r="K1186"/>
      <c r="L1186"/>
      <c r="M1186"/>
      <c r="N1186"/>
      <c r="O1186"/>
    </row>
    <row r="1187" spans="1:15" s="33" customFormat="1" x14ac:dyDescent="0.3">
      <c r="A1187" t="s">
        <v>61</v>
      </c>
      <c r="B1187" t="s">
        <v>32</v>
      </c>
      <c r="C1187" s="33" t="str">
        <f>VLOOKUP(B1187,'FRS geographical categories'!$A$1:$C$46,2,FALSE)</f>
        <v>Significantly Rural</v>
      </c>
      <c r="D1187" s="33" t="str">
        <f>VLOOKUP(B1187,'FRS geographical categories'!$A$1:$C$46,3,FALSE)</f>
        <v>Non-metropolitan</v>
      </c>
      <c r="E1187" t="s">
        <v>8</v>
      </c>
      <c r="F1187">
        <v>1</v>
      </c>
      <c r="G1187">
        <v>0</v>
      </c>
      <c r="H1187">
        <v>0</v>
      </c>
      <c r="J1187"/>
      <c r="K1187"/>
      <c r="L1187"/>
      <c r="M1187"/>
      <c r="N1187"/>
      <c r="O1187"/>
    </row>
    <row r="1188" spans="1:15" s="33" customFormat="1" x14ac:dyDescent="0.3">
      <c r="A1188" t="s">
        <v>61</v>
      </c>
      <c r="B1188" t="s">
        <v>32</v>
      </c>
      <c r="C1188" s="33" t="str">
        <f>VLOOKUP(B1188,'FRS geographical categories'!$A$1:$C$46,2,FALSE)</f>
        <v>Significantly Rural</v>
      </c>
      <c r="D1188" s="33" t="str">
        <f>VLOOKUP(B1188,'FRS geographical categories'!$A$1:$C$46,3,FALSE)</f>
        <v>Non-metropolitan</v>
      </c>
      <c r="E1188" t="s">
        <v>9</v>
      </c>
      <c r="F1188">
        <v>13</v>
      </c>
      <c r="G1188">
        <v>0</v>
      </c>
      <c r="H1188">
        <v>0</v>
      </c>
      <c r="J1188"/>
      <c r="K1188"/>
      <c r="L1188"/>
      <c r="M1188"/>
      <c r="N1188"/>
      <c r="O1188"/>
    </row>
    <row r="1189" spans="1:15" s="33" customFormat="1" x14ac:dyDescent="0.3">
      <c r="A1189" t="s">
        <v>61</v>
      </c>
      <c r="B1189" t="s">
        <v>32</v>
      </c>
      <c r="C1189" s="33" t="str">
        <f>VLOOKUP(B1189,'FRS geographical categories'!$A$1:$C$46,2,FALSE)</f>
        <v>Significantly Rural</v>
      </c>
      <c r="D1189" s="33" t="str">
        <f>VLOOKUP(B1189,'FRS geographical categories'!$A$1:$C$46,3,FALSE)</f>
        <v>Non-metropolitan</v>
      </c>
      <c r="E1189" t="s">
        <v>10</v>
      </c>
      <c r="F1189">
        <v>2</v>
      </c>
      <c r="G1189">
        <v>0</v>
      </c>
      <c r="H1189">
        <v>0</v>
      </c>
      <c r="J1189"/>
      <c r="K1189"/>
      <c r="L1189"/>
      <c r="M1189"/>
      <c r="N1189"/>
      <c r="O1189"/>
    </row>
    <row r="1190" spans="1:15" s="33" customFormat="1" x14ac:dyDescent="0.3">
      <c r="A1190" t="s">
        <v>61</v>
      </c>
      <c r="B1190" t="s">
        <v>32</v>
      </c>
      <c r="C1190" s="33" t="str">
        <f>VLOOKUP(B1190,'FRS geographical categories'!$A$1:$C$46,2,FALSE)</f>
        <v>Significantly Rural</v>
      </c>
      <c r="D1190" s="33" t="str">
        <f>VLOOKUP(B1190,'FRS geographical categories'!$A$1:$C$46,3,FALSE)</f>
        <v>Non-metropolitan</v>
      </c>
      <c r="E1190" t="s">
        <v>10</v>
      </c>
      <c r="F1190">
        <v>1</v>
      </c>
      <c r="G1190">
        <v>0</v>
      </c>
      <c r="H1190">
        <v>1</v>
      </c>
      <c r="J1190"/>
      <c r="K1190"/>
      <c r="L1190"/>
      <c r="M1190"/>
      <c r="N1190"/>
      <c r="O1190"/>
    </row>
    <row r="1191" spans="1:15" s="33" customFormat="1" x14ac:dyDescent="0.3">
      <c r="A1191" t="s">
        <v>61</v>
      </c>
      <c r="B1191" t="s">
        <v>32</v>
      </c>
      <c r="C1191" s="33" t="str">
        <f>VLOOKUP(B1191,'FRS geographical categories'!$A$1:$C$46,2,FALSE)</f>
        <v>Significantly Rural</v>
      </c>
      <c r="D1191" s="33" t="str">
        <f>VLOOKUP(B1191,'FRS geographical categories'!$A$1:$C$46,3,FALSE)</f>
        <v>Non-metropolitan</v>
      </c>
      <c r="E1191" t="s">
        <v>11</v>
      </c>
      <c r="F1191">
        <v>20</v>
      </c>
      <c r="G1191">
        <v>0</v>
      </c>
      <c r="H1191">
        <v>0</v>
      </c>
      <c r="J1191"/>
      <c r="K1191"/>
      <c r="L1191"/>
      <c r="M1191"/>
      <c r="N1191"/>
      <c r="O1191"/>
    </row>
    <row r="1192" spans="1:15" s="33" customFormat="1" x14ac:dyDescent="0.3">
      <c r="A1192" t="s">
        <v>61</v>
      </c>
      <c r="B1192" t="s">
        <v>34</v>
      </c>
      <c r="C1192" s="33" t="str">
        <f>VLOOKUP(B1192,'FRS geographical categories'!$A$1:$C$46,2,FALSE)</f>
        <v>Significantly Rural</v>
      </c>
      <c r="D1192" s="33" t="str">
        <f>VLOOKUP(B1192,'FRS geographical categories'!$A$1:$C$46,3,FALSE)</f>
        <v>Non-metropolitan</v>
      </c>
      <c r="E1192" t="s">
        <v>9</v>
      </c>
      <c r="F1192">
        <v>3</v>
      </c>
      <c r="G1192">
        <v>0</v>
      </c>
      <c r="H1192">
        <v>0</v>
      </c>
      <c r="J1192"/>
      <c r="K1192"/>
      <c r="L1192"/>
      <c r="M1192"/>
      <c r="N1192"/>
      <c r="O1192"/>
    </row>
    <row r="1193" spans="1:15" s="33" customFormat="1" x14ac:dyDescent="0.3">
      <c r="A1193" t="s">
        <v>61</v>
      </c>
      <c r="B1193" t="s">
        <v>34</v>
      </c>
      <c r="C1193" s="33" t="str">
        <f>VLOOKUP(B1193,'FRS geographical categories'!$A$1:$C$46,2,FALSE)</f>
        <v>Significantly Rural</v>
      </c>
      <c r="D1193" s="33" t="str">
        <f>VLOOKUP(B1193,'FRS geographical categories'!$A$1:$C$46,3,FALSE)</f>
        <v>Non-metropolitan</v>
      </c>
      <c r="E1193" t="s">
        <v>9</v>
      </c>
      <c r="F1193">
        <v>1</v>
      </c>
      <c r="G1193">
        <v>0</v>
      </c>
      <c r="H1193">
        <v>1</v>
      </c>
      <c r="J1193"/>
      <c r="K1193"/>
      <c r="L1193"/>
      <c r="M1193"/>
      <c r="N1193"/>
      <c r="O1193"/>
    </row>
    <row r="1194" spans="1:15" s="33" customFormat="1" x14ac:dyDescent="0.3">
      <c r="A1194" t="s">
        <v>61</v>
      </c>
      <c r="B1194" t="s">
        <v>34</v>
      </c>
      <c r="C1194" s="33" t="str">
        <f>VLOOKUP(B1194,'FRS geographical categories'!$A$1:$C$46,2,FALSE)</f>
        <v>Significantly Rural</v>
      </c>
      <c r="D1194" s="33" t="str">
        <f>VLOOKUP(B1194,'FRS geographical categories'!$A$1:$C$46,3,FALSE)</f>
        <v>Non-metropolitan</v>
      </c>
      <c r="E1194" t="s">
        <v>10</v>
      </c>
      <c r="F1194">
        <v>1</v>
      </c>
      <c r="G1194">
        <v>0</v>
      </c>
      <c r="H1194">
        <v>0</v>
      </c>
      <c r="J1194"/>
      <c r="K1194"/>
      <c r="L1194"/>
      <c r="M1194"/>
      <c r="N1194"/>
      <c r="O1194"/>
    </row>
    <row r="1195" spans="1:15" s="33" customFormat="1" x14ac:dyDescent="0.3">
      <c r="A1195" t="s">
        <v>61</v>
      </c>
      <c r="B1195" t="s">
        <v>34</v>
      </c>
      <c r="C1195" s="33" t="str">
        <f>VLOOKUP(B1195,'FRS geographical categories'!$A$1:$C$46,2,FALSE)</f>
        <v>Significantly Rural</v>
      </c>
      <c r="D1195" s="33" t="str">
        <f>VLOOKUP(B1195,'FRS geographical categories'!$A$1:$C$46,3,FALSE)</f>
        <v>Non-metropolitan</v>
      </c>
      <c r="E1195" t="s">
        <v>13</v>
      </c>
      <c r="F1195">
        <v>2</v>
      </c>
      <c r="G1195">
        <v>0</v>
      </c>
      <c r="H1195">
        <v>0</v>
      </c>
      <c r="J1195"/>
      <c r="K1195"/>
      <c r="L1195"/>
      <c r="M1195"/>
      <c r="N1195"/>
      <c r="O1195"/>
    </row>
    <row r="1196" spans="1:15" s="33" customFormat="1" x14ac:dyDescent="0.3">
      <c r="A1196" t="s">
        <v>61</v>
      </c>
      <c r="B1196" t="s">
        <v>34</v>
      </c>
      <c r="C1196" s="33" t="str">
        <f>VLOOKUP(B1196,'FRS geographical categories'!$A$1:$C$46,2,FALSE)</f>
        <v>Significantly Rural</v>
      </c>
      <c r="D1196" s="33" t="str">
        <f>VLOOKUP(B1196,'FRS geographical categories'!$A$1:$C$46,3,FALSE)</f>
        <v>Non-metropolitan</v>
      </c>
      <c r="E1196" t="s">
        <v>11</v>
      </c>
      <c r="F1196">
        <v>5</v>
      </c>
      <c r="G1196">
        <v>0</v>
      </c>
      <c r="H1196">
        <v>0</v>
      </c>
      <c r="J1196"/>
      <c r="K1196"/>
      <c r="L1196"/>
      <c r="M1196"/>
      <c r="N1196"/>
      <c r="O1196"/>
    </row>
    <row r="1197" spans="1:15" s="33" customFormat="1" x14ac:dyDescent="0.3">
      <c r="A1197" t="s">
        <v>61</v>
      </c>
      <c r="B1197" t="s">
        <v>35</v>
      </c>
      <c r="C1197" s="33" t="str">
        <f>VLOOKUP(B1197,'FRS geographical categories'!$A$1:$C$46,2,FALSE)</f>
        <v>Predominantly Urban</v>
      </c>
      <c r="D1197" s="33" t="str">
        <f>VLOOKUP(B1197,'FRS geographical categories'!$A$1:$C$46,3,FALSE)</f>
        <v>Non-metropolitan</v>
      </c>
      <c r="E1197" t="s">
        <v>9</v>
      </c>
      <c r="F1197">
        <v>9</v>
      </c>
      <c r="G1197">
        <v>0</v>
      </c>
      <c r="H1197">
        <v>0</v>
      </c>
      <c r="J1197"/>
      <c r="K1197"/>
      <c r="L1197"/>
      <c r="M1197"/>
      <c r="N1197"/>
      <c r="O1197"/>
    </row>
    <row r="1198" spans="1:15" s="33" customFormat="1" x14ac:dyDescent="0.3">
      <c r="A1198" t="s">
        <v>61</v>
      </c>
      <c r="B1198" t="s">
        <v>35</v>
      </c>
      <c r="C1198" s="33" t="str">
        <f>VLOOKUP(B1198,'FRS geographical categories'!$A$1:$C$46,2,FALSE)</f>
        <v>Predominantly Urban</v>
      </c>
      <c r="D1198" s="33" t="str">
        <f>VLOOKUP(B1198,'FRS geographical categories'!$A$1:$C$46,3,FALSE)</f>
        <v>Non-metropolitan</v>
      </c>
      <c r="E1198" t="s">
        <v>9</v>
      </c>
      <c r="F1198">
        <v>1</v>
      </c>
      <c r="G1198">
        <v>0</v>
      </c>
      <c r="H1198">
        <v>1</v>
      </c>
      <c r="J1198"/>
      <c r="K1198"/>
      <c r="L1198"/>
      <c r="M1198"/>
      <c r="N1198"/>
      <c r="O1198"/>
    </row>
    <row r="1199" spans="1:15" s="33" customFormat="1" x14ac:dyDescent="0.3">
      <c r="A1199" t="s">
        <v>61</v>
      </c>
      <c r="B1199" t="s">
        <v>35</v>
      </c>
      <c r="C1199" s="33" t="str">
        <f>VLOOKUP(B1199,'FRS geographical categories'!$A$1:$C$46,2,FALSE)</f>
        <v>Predominantly Urban</v>
      </c>
      <c r="D1199" s="33" t="str">
        <f>VLOOKUP(B1199,'FRS geographical categories'!$A$1:$C$46,3,FALSE)</f>
        <v>Non-metropolitan</v>
      </c>
      <c r="E1199" t="s">
        <v>10</v>
      </c>
      <c r="F1199">
        <v>1</v>
      </c>
      <c r="G1199">
        <v>0</v>
      </c>
      <c r="H1199">
        <v>0</v>
      </c>
      <c r="J1199"/>
      <c r="K1199"/>
      <c r="L1199"/>
      <c r="M1199"/>
      <c r="N1199"/>
      <c r="O1199"/>
    </row>
    <row r="1200" spans="1:15" s="33" customFormat="1" x14ac:dyDescent="0.3">
      <c r="A1200" t="s">
        <v>61</v>
      </c>
      <c r="B1200" t="s">
        <v>35</v>
      </c>
      <c r="C1200" s="33" t="str">
        <f>VLOOKUP(B1200,'FRS geographical categories'!$A$1:$C$46,2,FALSE)</f>
        <v>Predominantly Urban</v>
      </c>
      <c r="D1200" s="33" t="str">
        <f>VLOOKUP(B1200,'FRS geographical categories'!$A$1:$C$46,3,FALSE)</f>
        <v>Non-metropolitan</v>
      </c>
      <c r="E1200" t="s">
        <v>10</v>
      </c>
      <c r="F1200">
        <v>1</v>
      </c>
      <c r="G1200">
        <v>0</v>
      </c>
      <c r="H1200">
        <v>2</v>
      </c>
      <c r="J1200"/>
      <c r="K1200"/>
      <c r="L1200"/>
      <c r="M1200"/>
      <c r="N1200"/>
      <c r="O1200"/>
    </row>
    <row r="1201" spans="1:15" s="33" customFormat="1" x14ac:dyDescent="0.3">
      <c r="A1201" t="s">
        <v>61</v>
      </c>
      <c r="B1201" t="s">
        <v>35</v>
      </c>
      <c r="C1201" s="33" t="str">
        <f>VLOOKUP(B1201,'FRS geographical categories'!$A$1:$C$46,2,FALSE)</f>
        <v>Predominantly Urban</v>
      </c>
      <c r="D1201" s="33" t="str">
        <f>VLOOKUP(B1201,'FRS geographical categories'!$A$1:$C$46,3,FALSE)</f>
        <v>Non-metropolitan</v>
      </c>
      <c r="E1201" t="s">
        <v>11</v>
      </c>
      <c r="F1201">
        <v>9</v>
      </c>
      <c r="G1201">
        <v>0</v>
      </c>
      <c r="H1201">
        <v>0</v>
      </c>
      <c r="J1201"/>
      <c r="K1201"/>
      <c r="L1201"/>
      <c r="M1201"/>
      <c r="N1201"/>
      <c r="O1201"/>
    </row>
    <row r="1202" spans="1:15" s="33" customFormat="1" x14ac:dyDescent="0.3">
      <c r="A1202" t="s">
        <v>61</v>
      </c>
      <c r="B1202" t="s">
        <v>36</v>
      </c>
      <c r="C1202" s="33" t="str">
        <f>VLOOKUP(B1202,'FRS geographical categories'!$A$1:$C$46,2,FALSE)</f>
        <v>Significantly Rural</v>
      </c>
      <c r="D1202" s="33" t="str">
        <f>VLOOKUP(B1202,'FRS geographical categories'!$A$1:$C$46,3,FALSE)</f>
        <v>Non-metropolitan</v>
      </c>
      <c r="E1202" t="s">
        <v>8</v>
      </c>
      <c r="F1202">
        <v>1</v>
      </c>
      <c r="G1202">
        <v>0</v>
      </c>
      <c r="H1202">
        <v>0</v>
      </c>
      <c r="J1202"/>
      <c r="K1202"/>
      <c r="L1202"/>
      <c r="M1202"/>
      <c r="N1202"/>
      <c r="O1202"/>
    </row>
    <row r="1203" spans="1:15" s="33" customFormat="1" x14ac:dyDescent="0.3">
      <c r="A1203" t="s">
        <v>61</v>
      </c>
      <c r="B1203" t="s">
        <v>36</v>
      </c>
      <c r="C1203" s="33" t="str">
        <f>VLOOKUP(B1203,'FRS geographical categories'!$A$1:$C$46,2,FALSE)</f>
        <v>Significantly Rural</v>
      </c>
      <c r="D1203" s="33" t="str">
        <f>VLOOKUP(B1203,'FRS geographical categories'!$A$1:$C$46,3,FALSE)</f>
        <v>Non-metropolitan</v>
      </c>
      <c r="E1203" t="s">
        <v>9</v>
      </c>
      <c r="F1203">
        <v>1</v>
      </c>
      <c r="G1203">
        <v>0</v>
      </c>
      <c r="H1203">
        <v>0</v>
      </c>
      <c r="J1203"/>
      <c r="K1203"/>
      <c r="L1203"/>
      <c r="M1203"/>
      <c r="N1203"/>
      <c r="O1203"/>
    </row>
    <row r="1204" spans="1:15" s="33" customFormat="1" x14ac:dyDescent="0.3">
      <c r="A1204" t="s">
        <v>61</v>
      </c>
      <c r="B1204" t="s">
        <v>36</v>
      </c>
      <c r="C1204" s="33" t="str">
        <f>VLOOKUP(B1204,'FRS geographical categories'!$A$1:$C$46,2,FALSE)</f>
        <v>Significantly Rural</v>
      </c>
      <c r="D1204" s="33" t="str">
        <f>VLOOKUP(B1204,'FRS geographical categories'!$A$1:$C$46,3,FALSE)</f>
        <v>Non-metropolitan</v>
      </c>
      <c r="E1204" t="s">
        <v>10</v>
      </c>
      <c r="F1204">
        <v>1</v>
      </c>
      <c r="G1204">
        <v>0</v>
      </c>
      <c r="H1204">
        <v>0</v>
      </c>
      <c r="J1204"/>
      <c r="K1204"/>
      <c r="L1204"/>
      <c r="M1204"/>
      <c r="N1204"/>
      <c r="O1204"/>
    </row>
    <row r="1205" spans="1:15" s="33" customFormat="1" x14ac:dyDescent="0.3">
      <c r="A1205" t="s">
        <v>61</v>
      </c>
      <c r="B1205" t="s">
        <v>36</v>
      </c>
      <c r="C1205" s="33" t="str">
        <f>VLOOKUP(B1205,'FRS geographical categories'!$A$1:$C$46,2,FALSE)</f>
        <v>Significantly Rural</v>
      </c>
      <c r="D1205" s="33" t="str">
        <f>VLOOKUP(B1205,'FRS geographical categories'!$A$1:$C$46,3,FALSE)</f>
        <v>Non-metropolitan</v>
      </c>
      <c r="E1205" t="s">
        <v>13</v>
      </c>
      <c r="F1205">
        <v>2</v>
      </c>
      <c r="G1205">
        <v>0</v>
      </c>
      <c r="H1205">
        <v>0</v>
      </c>
      <c r="J1205"/>
      <c r="K1205"/>
      <c r="L1205"/>
      <c r="M1205"/>
      <c r="N1205"/>
      <c r="O1205"/>
    </row>
    <row r="1206" spans="1:15" s="33" customFormat="1" x14ac:dyDescent="0.3">
      <c r="A1206" t="s">
        <v>61</v>
      </c>
      <c r="B1206" t="s">
        <v>36</v>
      </c>
      <c r="C1206" s="33" t="str">
        <f>VLOOKUP(B1206,'FRS geographical categories'!$A$1:$C$46,2,FALSE)</f>
        <v>Significantly Rural</v>
      </c>
      <c r="D1206" s="33" t="str">
        <f>VLOOKUP(B1206,'FRS geographical categories'!$A$1:$C$46,3,FALSE)</f>
        <v>Non-metropolitan</v>
      </c>
      <c r="E1206" t="s">
        <v>11</v>
      </c>
      <c r="F1206">
        <v>10</v>
      </c>
      <c r="G1206">
        <v>0</v>
      </c>
      <c r="H1206">
        <v>0</v>
      </c>
      <c r="J1206"/>
      <c r="K1206"/>
      <c r="L1206"/>
      <c r="M1206"/>
      <c r="N1206"/>
      <c r="O1206"/>
    </row>
    <row r="1207" spans="1:15" s="33" customFormat="1" x14ac:dyDescent="0.3">
      <c r="A1207" t="s">
        <v>61</v>
      </c>
      <c r="B1207" t="s">
        <v>37</v>
      </c>
      <c r="C1207" s="33" t="str">
        <f>VLOOKUP(B1207,'FRS geographical categories'!$A$1:$C$46,2,FALSE)</f>
        <v>Predominantly Rural</v>
      </c>
      <c r="D1207" s="33" t="str">
        <f>VLOOKUP(B1207,'FRS geographical categories'!$A$1:$C$46,3,FALSE)</f>
        <v>Non-metropolitan</v>
      </c>
      <c r="E1207" t="s">
        <v>10</v>
      </c>
      <c r="F1207">
        <v>1</v>
      </c>
      <c r="G1207">
        <v>0</v>
      </c>
      <c r="H1207">
        <v>0</v>
      </c>
      <c r="J1207"/>
      <c r="K1207"/>
      <c r="L1207"/>
      <c r="M1207"/>
      <c r="N1207"/>
      <c r="O1207"/>
    </row>
    <row r="1208" spans="1:15" s="33" customFormat="1" x14ac:dyDescent="0.3">
      <c r="A1208" t="s">
        <v>61</v>
      </c>
      <c r="B1208" t="s">
        <v>37</v>
      </c>
      <c r="C1208" s="33" t="str">
        <f>VLOOKUP(B1208,'FRS geographical categories'!$A$1:$C$46,2,FALSE)</f>
        <v>Predominantly Rural</v>
      </c>
      <c r="D1208" s="33" t="str">
        <f>VLOOKUP(B1208,'FRS geographical categories'!$A$1:$C$46,3,FALSE)</f>
        <v>Non-metropolitan</v>
      </c>
      <c r="E1208" t="s">
        <v>13</v>
      </c>
      <c r="F1208">
        <v>1</v>
      </c>
      <c r="G1208">
        <v>0</v>
      </c>
      <c r="H1208">
        <v>0</v>
      </c>
      <c r="J1208"/>
      <c r="K1208"/>
      <c r="L1208"/>
      <c r="M1208"/>
      <c r="N1208"/>
      <c r="O1208"/>
    </row>
    <row r="1209" spans="1:15" s="33" customFormat="1" x14ac:dyDescent="0.3">
      <c r="A1209" t="s">
        <v>61</v>
      </c>
      <c r="B1209" t="s">
        <v>37</v>
      </c>
      <c r="C1209" s="33" t="str">
        <f>VLOOKUP(B1209,'FRS geographical categories'!$A$1:$C$46,2,FALSE)</f>
        <v>Predominantly Rural</v>
      </c>
      <c r="D1209" s="33" t="str">
        <f>VLOOKUP(B1209,'FRS geographical categories'!$A$1:$C$46,3,FALSE)</f>
        <v>Non-metropolitan</v>
      </c>
      <c r="E1209" t="s">
        <v>13</v>
      </c>
      <c r="F1209">
        <v>1</v>
      </c>
      <c r="G1209">
        <v>0</v>
      </c>
      <c r="H1209">
        <v>1</v>
      </c>
      <c r="J1209"/>
      <c r="K1209"/>
      <c r="L1209"/>
      <c r="M1209"/>
      <c r="N1209"/>
      <c r="O1209"/>
    </row>
    <row r="1210" spans="1:15" s="33" customFormat="1" x14ac:dyDescent="0.3">
      <c r="A1210" t="s">
        <v>61</v>
      </c>
      <c r="B1210" t="s">
        <v>37</v>
      </c>
      <c r="C1210" s="33" t="str">
        <f>VLOOKUP(B1210,'FRS geographical categories'!$A$1:$C$46,2,FALSE)</f>
        <v>Predominantly Rural</v>
      </c>
      <c r="D1210" s="33" t="str">
        <f>VLOOKUP(B1210,'FRS geographical categories'!$A$1:$C$46,3,FALSE)</f>
        <v>Non-metropolitan</v>
      </c>
      <c r="E1210" t="s">
        <v>13</v>
      </c>
      <c r="F1210">
        <v>1</v>
      </c>
      <c r="G1210">
        <v>0</v>
      </c>
      <c r="H1210">
        <v>2</v>
      </c>
      <c r="J1210"/>
      <c r="K1210"/>
      <c r="L1210"/>
      <c r="M1210"/>
      <c r="N1210"/>
      <c r="O1210"/>
    </row>
    <row r="1211" spans="1:15" s="33" customFormat="1" x14ac:dyDescent="0.3">
      <c r="A1211" t="s">
        <v>61</v>
      </c>
      <c r="B1211" t="s">
        <v>37</v>
      </c>
      <c r="C1211" s="33" t="str">
        <f>VLOOKUP(B1211,'FRS geographical categories'!$A$1:$C$46,2,FALSE)</f>
        <v>Predominantly Rural</v>
      </c>
      <c r="D1211" s="33" t="str">
        <f>VLOOKUP(B1211,'FRS geographical categories'!$A$1:$C$46,3,FALSE)</f>
        <v>Non-metropolitan</v>
      </c>
      <c r="E1211" t="s">
        <v>11</v>
      </c>
      <c r="F1211">
        <v>1</v>
      </c>
      <c r="G1211">
        <v>0</v>
      </c>
      <c r="H1211">
        <v>0</v>
      </c>
      <c r="J1211"/>
      <c r="K1211"/>
      <c r="L1211"/>
      <c r="M1211"/>
      <c r="N1211"/>
      <c r="O1211"/>
    </row>
    <row r="1212" spans="1:15" s="33" customFormat="1" x14ac:dyDescent="0.3">
      <c r="A1212" t="s">
        <v>61</v>
      </c>
      <c r="B1212" t="s">
        <v>38</v>
      </c>
      <c r="C1212" s="33" t="str">
        <f>VLOOKUP(B1212,'FRS geographical categories'!$A$1:$C$46,2,FALSE)</f>
        <v>Predominantly Urban</v>
      </c>
      <c r="D1212" s="33" t="str">
        <f>VLOOKUP(B1212,'FRS geographical categories'!$A$1:$C$46,3,FALSE)</f>
        <v>Metropolitan</v>
      </c>
      <c r="E1212" t="s">
        <v>9</v>
      </c>
      <c r="F1212">
        <v>9</v>
      </c>
      <c r="G1212">
        <v>0</v>
      </c>
      <c r="H1212">
        <v>0</v>
      </c>
      <c r="J1212"/>
      <c r="K1212"/>
      <c r="L1212"/>
      <c r="M1212"/>
      <c r="N1212"/>
      <c r="O1212"/>
    </row>
    <row r="1213" spans="1:15" s="33" customFormat="1" x14ac:dyDescent="0.3">
      <c r="A1213" t="s">
        <v>61</v>
      </c>
      <c r="B1213" t="s">
        <v>38</v>
      </c>
      <c r="C1213" s="33" t="str">
        <f>VLOOKUP(B1213,'FRS geographical categories'!$A$1:$C$46,2,FALSE)</f>
        <v>Predominantly Urban</v>
      </c>
      <c r="D1213" s="33" t="str">
        <f>VLOOKUP(B1213,'FRS geographical categories'!$A$1:$C$46,3,FALSE)</f>
        <v>Metropolitan</v>
      </c>
      <c r="E1213" t="s">
        <v>9</v>
      </c>
      <c r="F1213">
        <v>1</v>
      </c>
      <c r="G1213">
        <v>0</v>
      </c>
      <c r="H1213">
        <v>1</v>
      </c>
      <c r="J1213"/>
      <c r="K1213"/>
      <c r="L1213"/>
      <c r="M1213"/>
      <c r="N1213"/>
      <c r="O1213"/>
    </row>
    <row r="1214" spans="1:15" s="33" customFormat="1" x14ac:dyDescent="0.3">
      <c r="A1214" t="s">
        <v>61</v>
      </c>
      <c r="B1214" t="s">
        <v>38</v>
      </c>
      <c r="C1214" s="33" t="str">
        <f>VLOOKUP(B1214,'FRS geographical categories'!$A$1:$C$46,2,FALSE)</f>
        <v>Predominantly Urban</v>
      </c>
      <c r="D1214" s="33" t="str">
        <f>VLOOKUP(B1214,'FRS geographical categories'!$A$1:$C$46,3,FALSE)</f>
        <v>Metropolitan</v>
      </c>
      <c r="E1214" t="s">
        <v>10</v>
      </c>
      <c r="F1214">
        <v>2</v>
      </c>
      <c r="G1214">
        <v>0</v>
      </c>
      <c r="H1214">
        <v>0</v>
      </c>
      <c r="J1214"/>
      <c r="K1214"/>
      <c r="L1214"/>
      <c r="M1214"/>
      <c r="N1214"/>
      <c r="O1214"/>
    </row>
    <row r="1215" spans="1:15" s="33" customFormat="1" x14ac:dyDescent="0.3">
      <c r="A1215" t="s">
        <v>61</v>
      </c>
      <c r="B1215" t="s">
        <v>38</v>
      </c>
      <c r="C1215" s="33" t="str">
        <f>VLOOKUP(B1215,'FRS geographical categories'!$A$1:$C$46,2,FALSE)</f>
        <v>Predominantly Urban</v>
      </c>
      <c r="D1215" s="33" t="str">
        <f>VLOOKUP(B1215,'FRS geographical categories'!$A$1:$C$46,3,FALSE)</f>
        <v>Metropolitan</v>
      </c>
      <c r="E1215" t="s">
        <v>11</v>
      </c>
      <c r="F1215">
        <v>2</v>
      </c>
      <c r="G1215">
        <v>0</v>
      </c>
      <c r="H1215">
        <v>0</v>
      </c>
      <c r="J1215"/>
      <c r="K1215"/>
      <c r="L1215"/>
      <c r="M1215"/>
      <c r="N1215"/>
      <c r="O1215"/>
    </row>
    <row r="1216" spans="1:15" s="33" customFormat="1" x14ac:dyDescent="0.3">
      <c r="A1216" t="s">
        <v>61</v>
      </c>
      <c r="B1216" t="s">
        <v>39</v>
      </c>
      <c r="C1216" s="33" t="str">
        <f>VLOOKUP(B1216,'FRS geographical categories'!$A$1:$C$46,2,FALSE)</f>
        <v>Predominantly Rural</v>
      </c>
      <c r="D1216" s="33" t="str">
        <f>VLOOKUP(B1216,'FRS geographical categories'!$A$1:$C$46,3,FALSE)</f>
        <v>Non-metropolitan</v>
      </c>
      <c r="E1216" t="s">
        <v>9</v>
      </c>
      <c r="F1216">
        <v>1</v>
      </c>
      <c r="G1216">
        <v>0</v>
      </c>
      <c r="H1216">
        <v>1</v>
      </c>
      <c r="J1216"/>
      <c r="K1216"/>
      <c r="L1216"/>
      <c r="M1216"/>
      <c r="N1216"/>
      <c r="O1216"/>
    </row>
    <row r="1217" spans="1:15" s="33" customFormat="1" x14ac:dyDescent="0.3">
      <c r="A1217" t="s">
        <v>61</v>
      </c>
      <c r="B1217" t="s">
        <v>39</v>
      </c>
      <c r="C1217" s="33" t="str">
        <f>VLOOKUP(B1217,'FRS geographical categories'!$A$1:$C$46,2,FALSE)</f>
        <v>Predominantly Rural</v>
      </c>
      <c r="D1217" s="33" t="str">
        <f>VLOOKUP(B1217,'FRS geographical categories'!$A$1:$C$46,3,FALSE)</f>
        <v>Non-metropolitan</v>
      </c>
      <c r="E1217" t="s">
        <v>10</v>
      </c>
      <c r="F1217">
        <v>3</v>
      </c>
      <c r="G1217">
        <v>0</v>
      </c>
      <c r="H1217">
        <v>0</v>
      </c>
      <c r="J1217"/>
      <c r="K1217"/>
      <c r="L1217"/>
      <c r="M1217"/>
      <c r="N1217"/>
      <c r="O1217"/>
    </row>
    <row r="1218" spans="1:15" s="33" customFormat="1" x14ac:dyDescent="0.3">
      <c r="A1218" t="s">
        <v>61</v>
      </c>
      <c r="B1218" t="s">
        <v>39</v>
      </c>
      <c r="C1218" s="33" t="str">
        <f>VLOOKUP(B1218,'FRS geographical categories'!$A$1:$C$46,2,FALSE)</f>
        <v>Predominantly Rural</v>
      </c>
      <c r="D1218" s="33" t="str">
        <f>VLOOKUP(B1218,'FRS geographical categories'!$A$1:$C$46,3,FALSE)</f>
        <v>Non-metropolitan</v>
      </c>
      <c r="E1218" t="s">
        <v>13</v>
      </c>
      <c r="F1218">
        <v>1</v>
      </c>
      <c r="G1218">
        <v>0</v>
      </c>
      <c r="H1218">
        <v>0</v>
      </c>
      <c r="J1218"/>
      <c r="K1218"/>
      <c r="L1218"/>
      <c r="M1218"/>
      <c r="N1218"/>
      <c r="O1218"/>
    </row>
    <row r="1219" spans="1:15" s="33" customFormat="1" x14ac:dyDescent="0.3">
      <c r="A1219" t="s">
        <v>61</v>
      </c>
      <c r="B1219" t="s">
        <v>39</v>
      </c>
      <c r="C1219" s="33" t="str">
        <f>VLOOKUP(B1219,'FRS geographical categories'!$A$1:$C$46,2,FALSE)</f>
        <v>Predominantly Rural</v>
      </c>
      <c r="D1219" s="33" t="str">
        <f>VLOOKUP(B1219,'FRS geographical categories'!$A$1:$C$46,3,FALSE)</f>
        <v>Non-metropolitan</v>
      </c>
      <c r="E1219" t="s">
        <v>13</v>
      </c>
      <c r="F1219">
        <v>1</v>
      </c>
      <c r="G1219">
        <v>0</v>
      </c>
      <c r="H1219">
        <v>2</v>
      </c>
      <c r="J1219"/>
      <c r="K1219"/>
      <c r="L1219"/>
      <c r="M1219"/>
      <c r="N1219"/>
      <c r="O1219"/>
    </row>
    <row r="1220" spans="1:15" s="33" customFormat="1" x14ac:dyDescent="0.3">
      <c r="A1220" t="s">
        <v>61</v>
      </c>
      <c r="B1220" t="s">
        <v>39</v>
      </c>
      <c r="C1220" s="33" t="str">
        <f>VLOOKUP(B1220,'FRS geographical categories'!$A$1:$C$46,2,FALSE)</f>
        <v>Predominantly Rural</v>
      </c>
      <c r="D1220" s="33" t="str">
        <f>VLOOKUP(B1220,'FRS geographical categories'!$A$1:$C$46,3,FALSE)</f>
        <v>Non-metropolitan</v>
      </c>
      <c r="E1220" t="s">
        <v>11</v>
      </c>
      <c r="F1220">
        <v>5</v>
      </c>
      <c r="G1220">
        <v>0</v>
      </c>
      <c r="H1220">
        <v>0</v>
      </c>
      <c r="J1220"/>
      <c r="K1220"/>
      <c r="L1220"/>
      <c r="M1220"/>
      <c r="N1220"/>
      <c r="O1220"/>
    </row>
    <row r="1221" spans="1:15" s="33" customFormat="1" x14ac:dyDescent="0.3">
      <c r="A1221" t="s">
        <v>61</v>
      </c>
      <c r="B1221" t="s">
        <v>40</v>
      </c>
      <c r="C1221" s="33" t="str">
        <f>VLOOKUP(B1221,'FRS geographical categories'!$A$1:$C$46,2,FALSE)</f>
        <v>Predominantly Rural</v>
      </c>
      <c r="D1221" s="33" t="str">
        <f>VLOOKUP(B1221,'FRS geographical categories'!$A$1:$C$46,3,FALSE)</f>
        <v>Non-metropolitan</v>
      </c>
      <c r="E1221" t="s">
        <v>10</v>
      </c>
      <c r="F1221">
        <v>2</v>
      </c>
      <c r="G1221">
        <v>0</v>
      </c>
      <c r="H1221">
        <v>0</v>
      </c>
      <c r="J1221"/>
      <c r="K1221"/>
      <c r="L1221"/>
      <c r="M1221"/>
      <c r="N1221"/>
      <c r="O1221"/>
    </row>
    <row r="1222" spans="1:15" s="33" customFormat="1" x14ac:dyDescent="0.3">
      <c r="A1222" t="s">
        <v>61</v>
      </c>
      <c r="B1222" t="s">
        <v>40</v>
      </c>
      <c r="C1222" s="33" t="str">
        <f>VLOOKUP(B1222,'FRS geographical categories'!$A$1:$C$46,2,FALSE)</f>
        <v>Predominantly Rural</v>
      </c>
      <c r="D1222" s="33" t="str">
        <f>VLOOKUP(B1222,'FRS geographical categories'!$A$1:$C$46,3,FALSE)</f>
        <v>Non-metropolitan</v>
      </c>
      <c r="E1222" t="s">
        <v>11</v>
      </c>
      <c r="F1222">
        <v>3</v>
      </c>
      <c r="G1222">
        <v>0</v>
      </c>
      <c r="H1222">
        <v>0</v>
      </c>
      <c r="J1222"/>
      <c r="K1222"/>
      <c r="L1222"/>
      <c r="M1222"/>
      <c r="N1222"/>
      <c r="O1222"/>
    </row>
    <row r="1223" spans="1:15" s="33" customFormat="1" x14ac:dyDescent="0.3">
      <c r="A1223" t="s">
        <v>61</v>
      </c>
      <c r="B1223" t="s">
        <v>41</v>
      </c>
      <c r="C1223" s="33" t="str">
        <f>VLOOKUP(B1223,'FRS geographical categories'!$A$1:$C$46,2,FALSE)</f>
        <v>Significantly Rural</v>
      </c>
      <c r="D1223" s="33" t="str">
        <f>VLOOKUP(B1223,'FRS geographical categories'!$A$1:$C$46,3,FALSE)</f>
        <v>Non-metropolitan</v>
      </c>
      <c r="E1223" t="s">
        <v>11</v>
      </c>
      <c r="F1223">
        <v>2</v>
      </c>
      <c r="G1223">
        <v>0</v>
      </c>
      <c r="H1223">
        <v>0</v>
      </c>
      <c r="J1223"/>
      <c r="K1223"/>
      <c r="L1223"/>
      <c r="M1223"/>
      <c r="N1223"/>
      <c r="O1223"/>
    </row>
    <row r="1224" spans="1:15" s="33" customFormat="1" x14ac:dyDescent="0.3">
      <c r="A1224" t="s">
        <v>61</v>
      </c>
      <c r="B1224" t="s">
        <v>55</v>
      </c>
      <c r="C1224" s="33" t="str">
        <f>VLOOKUP(B1224,'FRS geographical categories'!$A$1:$C$46,2,FALSE)</f>
        <v>Predominantly Rural</v>
      </c>
      <c r="D1224" s="33" t="str">
        <f>VLOOKUP(B1224,'FRS geographical categories'!$A$1:$C$46,3,FALSE)</f>
        <v>Non-metropolitan</v>
      </c>
      <c r="E1224" t="s">
        <v>9</v>
      </c>
      <c r="F1224">
        <v>4</v>
      </c>
      <c r="G1224">
        <v>0</v>
      </c>
      <c r="H1224">
        <v>0</v>
      </c>
      <c r="J1224"/>
      <c r="K1224"/>
      <c r="L1224"/>
      <c r="M1224"/>
      <c r="N1224"/>
      <c r="O1224"/>
    </row>
    <row r="1225" spans="1:15" s="33" customFormat="1" x14ac:dyDescent="0.3">
      <c r="A1225" t="s">
        <v>61</v>
      </c>
      <c r="B1225" t="s">
        <v>55</v>
      </c>
      <c r="C1225" s="33" t="str">
        <f>VLOOKUP(B1225,'FRS geographical categories'!$A$1:$C$46,2,FALSE)</f>
        <v>Predominantly Rural</v>
      </c>
      <c r="D1225" s="33" t="str">
        <f>VLOOKUP(B1225,'FRS geographical categories'!$A$1:$C$46,3,FALSE)</f>
        <v>Non-metropolitan</v>
      </c>
      <c r="E1225" t="s">
        <v>11</v>
      </c>
      <c r="F1225">
        <v>4</v>
      </c>
      <c r="G1225">
        <v>0</v>
      </c>
      <c r="H1225">
        <v>0</v>
      </c>
      <c r="J1225"/>
      <c r="K1225"/>
      <c r="L1225"/>
      <c r="M1225"/>
      <c r="N1225"/>
      <c r="O1225"/>
    </row>
    <row r="1226" spans="1:15" s="33" customFormat="1" x14ac:dyDescent="0.3">
      <c r="A1226" t="s">
        <v>61</v>
      </c>
      <c r="B1226" t="s">
        <v>42</v>
      </c>
      <c r="C1226" s="33" t="str">
        <f>VLOOKUP(B1226,'FRS geographical categories'!$A$1:$C$46,2,FALSE)</f>
        <v>Predominantly Urban</v>
      </c>
      <c r="D1226" s="33" t="str">
        <f>VLOOKUP(B1226,'FRS geographical categories'!$A$1:$C$46,3,FALSE)</f>
        <v>Non-metropolitan</v>
      </c>
      <c r="E1226" t="s">
        <v>9</v>
      </c>
      <c r="F1226">
        <v>3</v>
      </c>
      <c r="G1226">
        <v>0</v>
      </c>
      <c r="H1226">
        <v>0</v>
      </c>
      <c r="J1226"/>
      <c r="K1226"/>
      <c r="L1226"/>
      <c r="M1226"/>
      <c r="N1226"/>
      <c r="O1226"/>
    </row>
    <row r="1227" spans="1:15" s="33" customFormat="1" x14ac:dyDescent="0.3">
      <c r="A1227" t="s">
        <v>61</v>
      </c>
      <c r="B1227" t="s">
        <v>42</v>
      </c>
      <c r="C1227" s="33" t="str">
        <f>VLOOKUP(B1227,'FRS geographical categories'!$A$1:$C$46,2,FALSE)</f>
        <v>Predominantly Urban</v>
      </c>
      <c r="D1227" s="33" t="str">
        <f>VLOOKUP(B1227,'FRS geographical categories'!$A$1:$C$46,3,FALSE)</f>
        <v>Non-metropolitan</v>
      </c>
      <c r="E1227" t="s">
        <v>10</v>
      </c>
      <c r="F1227">
        <v>2</v>
      </c>
      <c r="G1227">
        <v>0</v>
      </c>
      <c r="H1227">
        <v>0</v>
      </c>
      <c r="J1227"/>
      <c r="K1227"/>
      <c r="L1227"/>
      <c r="M1227"/>
      <c r="N1227"/>
      <c r="O1227"/>
    </row>
    <row r="1228" spans="1:15" s="33" customFormat="1" x14ac:dyDescent="0.3">
      <c r="A1228" t="s">
        <v>61</v>
      </c>
      <c r="B1228" t="s">
        <v>42</v>
      </c>
      <c r="C1228" s="33" t="str">
        <f>VLOOKUP(B1228,'FRS geographical categories'!$A$1:$C$46,2,FALSE)</f>
        <v>Predominantly Urban</v>
      </c>
      <c r="D1228" s="33" t="str">
        <f>VLOOKUP(B1228,'FRS geographical categories'!$A$1:$C$46,3,FALSE)</f>
        <v>Non-metropolitan</v>
      </c>
      <c r="E1228" t="s">
        <v>13</v>
      </c>
      <c r="F1228">
        <v>1</v>
      </c>
      <c r="G1228">
        <v>0</v>
      </c>
      <c r="H1228">
        <v>1</v>
      </c>
      <c r="J1228"/>
      <c r="K1228"/>
      <c r="L1228"/>
      <c r="M1228"/>
      <c r="N1228"/>
      <c r="O1228"/>
    </row>
    <row r="1229" spans="1:15" s="33" customFormat="1" x14ac:dyDescent="0.3">
      <c r="A1229" t="s">
        <v>61</v>
      </c>
      <c r="B1229" t="s">
        <v>42</v>
      </c>
      <c r="C1229" s="33" t="str">
        <f>VLOOKUP(B1229,'FRS geographical categories'!$A$1:$C$46,2,FALSE)</f>
        <v>Predominantly Urban</v>
      </c>
      <c r="D1229" s="33" t="str">
        <f>VLOOKUP(B1229,'FRS geographical categories'!$A$1:$C$46,3,FALSE)</f>
        <v>Non-metropolitan</v>
      </c>
      <c r="E1229" t="s">
        <v>11</v>
      </c>
      <c r="F1229">
        <v>13</v>
      </c>
      <c r="G1229">
        <v>0</v>
      </c>
      <c r="H1229">
        <v>0</v>
      </c>
      <c r="J1229"/>
      <c r="K1229"/>
      <c r="L1229"/>
      <c r="M1229"/>
      <c r="N1229"/>
      <c r="O1229"/>
    </row>
    <row r="1230" spans="1:15" s="33" customFormat="1" x14ac:dyDescent="0.3">
      <c r="A1230" t="s">
        <v>61</v>
      </c>
      <c r="B1230" t="s">
        <v>43</v>
      </c>
      <c r="C1230" s="33" t="str">
        <f>VLOOKUP(B1230,'FRS geographical categories'!$A$1:$C$46,2,FALSE)</f>
        <v>Predominantly Rural</v>
      </c>
      <c r="D1230" s="33" t="str">
        <f>VLOOKUP(B1230,'FRS geographical categories'!$A$1:$C$46,3,FALSE)</f>
        <v>Non-metropolitan</v>
      </c>
      <c r="E1230" t="s">
        <v>13</v>
      </c>
      <c r="F1230">
        <v>1</v>
      </c>
      <c r="G1230">
        <v>0</v>
      </c>
      <c r="H1230">
        <v>0</v>
      </c>
      <c r="J1230"/>
      <c r="K1230"/>
      <c r="L1230"/>
      <c r="M1230"/>
      <c r="N1230"/>
      <c r="O1230"/>
    </row>
    <row r="1231" spans="1:15" s="33" customFormat="1" x14ac:dyDescent="0.3">
      <c r="A1231" t="s">
        <v>61</v>
      </c>
      <c r="B1231" t="s">
        <v>44</v>
      </c>
      <c r="C1231" s="33" t="str">
        <f>VLOOKUP(B1231,'FRS geographical categories'!$A$1:$C$46,2,FALSE)</f>
        <v>Predominantly Rural</v>
      </c>
      <c r="D1231" s="33" t="str">
        <f>VLOOKUP(B1231,'FRS geographical categories'!$A$1:$C$46,3,FALSE)</f>
        <v>Non-metropolitan</v>
      </c>
      <c r="E1231" t="s">
        <v>10</v>
      </c>
      <c r="F1231">
        <v>1</v>
      </c>
      <c r="G1231">
        <v>0</v>
      </c>
      <c r="H1231">
        <v>0</v>
      </c>
      <c r="J1231"/>
      <c r="K1231"/>
      <c r="L1231"/>
      <c r="M1231"/>
      <c r="N1231"/>
      <c r="O1231"/>
    </row>
    <row r="1232" spans="1:15" s="33" customFormat="1" x14ac:dyDescent="0.3">
      <c r="A1232" t="s">
        <v>61</v>
      </c>
      <c r="B1232" t="s">
        <v>44</v>
      </c>
      <c r="C1232" s="33" t="str">
        <f>VLOOKUP(B1232,'FRS geographical categories'!$A$1:$C$46,2,FALSE)</f>
        <v>Predominantly Rural</v>
      </c>
      <c r="D1232" s="33" t="str">
        <f>VLOOKUP(B1232,'FRS geographical categories'!$A$1:$C$46,3,FALSE)</f>
        <v>Non-metropolitan</v>
      </c>
      <c r="E1232" t="s">
        <v>11</v>
      </c>
      <c r="F1232">
        <v>6</v>
      </c>
      <c r="G1232">
        <v>0</v>
      </c>
      <c r="H1232">
        <v>0</v>
      </c>
      <c r="J1232"/>
      <c r="K1232"/>
      <c r="L1232"/>
      <c r="M1232"/>
      <c r="N1232"/>
      <c r="O1232"/>
    </row>
    <row r="1233" spans="1:15" s="33" customFormat="1" x14ac:dyDescent="0.3">
      <c r="A1233" t="s">
        <v>61</v>
      </c>
      <c r="B1233" t="s">
        <v>45</v>
      </c>
      <c r="C1233" s="33" t="str">
        <f>VLOOKUP(B1233,'FRS geographical categories'!$A$1:$C$46,2,FALSE)</f>
        <v>Predominantly Urban</v>
      </c>
      <c r="D1233" s="33" t="str">
        <f>VLOOKUP(B1233,'FRS geographical categories'!$A$1:$C$46,3,FALSE)</f>
        <v>Metropolitan</v>
      </c>
      <c r="E1233" t="s">
        <v>9</v>
      </c>
      <c r="F1233">
        <v>10</v>
      </c>
      <c r="G1233">
        <v>0</v>
      </c>
      <c r="H1233">
        <v>0</v>
      </c>
      <c r="J1233"/>
      <c r="K1233"/>
      <c r="L1233"/>
      <c r="M1233"/>
      <c r="N1233"/>
      <c r="O1233"/>
    </row>
    <row r="1234" spans="1:15" s="33" customFormat="1" x14ac:dyDescent="0.3">
      <c r="A1234" t="s">
        <v>61</v>
      </c>
      <c r="B1234" t="s">
        <v>45</v>
      </c>
      <c r="C1234" s="33" t="str">
        <f>VLOOKUP(B1234,'FRS geographical categories'!$A$1:$C$46,2,FALSE)</f>
        <v>Predominantly Urban</v>
      </c>
      <c r="D1234" s="33" t="str">
        <f>VLOOKUP(B1234,'FRS geographical categories'!$A$1:$C$46,3,FALSE)</f>
        <v>Metropolitan</v>
      </c>
      <c r="E1234" t="s">
        <v>10</v>
      </c>
      <c r="F1234">
        <v>1</v>
      </c>
      <c r="G1234">
        <v>0</v>
      </c>
      <c r="H1234">
        <v>0</v>
      </c>
      <c r="J1234"/>
      <c r="K1234"/>
      <c r="L1234"/>
      <c r="M1234"/>
      <c r="N1234"/>
      <c r="O1234"/>
    </row>
    <row r="1235" spans="1:15" s="33" customFormat="1" x14ac:dyDescent="0.3">
      <c r="A1235" t="s">
        <v>61</v>
      </c>
      <c r="B1235" t="s">
        <v>45</v>
      </c>
      <c r="C1235" s="33" t="str">
        <f>VLOOKUP(B1235,'FRS geographical categories'!$A$1:$C$46,2,FALSE)</f>
        <v>Predominantly Urban</v>
      </c>
      <c r="D1235" s="33" t="str">
        <f>VLOOKUP(B1235,'FRS geographical categories'!$A$1:$C$46,3,FALSE)</f>
        <v>Metropolitan</v>
      </c>
      <c r="E1235" t="s">
        <v>13</v>
      </c>
      <c r="F1235">
        <v>1</v>
      </c>
      <c r="G1235">
        <v>0</v>
      </c>
      <c r="H1235">
        <v>0</v>
      </c>
      <c r="J1235"/>
      <c r="K1235"/>
      <c r="L1235"/>
      <c r="M1235"/>
      <c r="N1235"/>
      <c r="O1235"/>
    </row>
    <row r="1236" spans="1:15" s="33" customFormat="1" x14ac:dyDescent="0.3">
      <c r="A1236" t="s">
        <v>61</v>
      </c>
      <c r="B1236" t="s">
        <v>45</v>
      </c>
      <c r="C1236" s="33" t="str">
        <f>VLOOKUP(B1236,'FRS geographical categories'!$A$1:$C$46,2,FALSE)</f>
        <v>Predominantly Urban</v>
      </c>
      <c r="D1236" s="33" t="str">
        <f>VLOOKUP(B1236,'FRS geographical categories'!$A$1:$C$46,3,FALSE)</f>
        <v>Metropolitan</v>
      </c>
      <c r="E1236" t="s">
        <v>13</v>
      </c>
      <c r="F1236">
        <v>1</v>
      </c>
      <c r="G1236">
        <v>0</v>
      </c>
      <c r="H1236">
        <v>2</v>
      </c>
      <c r="J1236"/>
      <c r="K1236"/>
      <c r="L1236"/>
      <c r="M1236"/>
      <c r="N1236"/>
      <c r="O1236"/>
    </row>
    <row r="1237" spans="1:15" s="33" customFormat="1" x14ac:dyDescent="0.3">
      <c r="A1237" t="s">
        <v>61</v>
      </c>
      <c r="B1237" t="s">
        <v>45</v>
      </c>
      <c r="C1237" s="33" t="str">
        <f>VLOOKUP(B1237,'FRS geographical categories'!$A$1:$C$46,2,FALSE)</f>
        <v>Predominantly Urban</v>
      </c>
      <c r="D1237" s="33" t="str">
        <f>VLOOKUP(B1237,'FRS geographical categories'!$A$1:$C$46,3,FALSE)</f>
        <v>Metropolitan</v>
      </c>
      <c r="E1237" t="s">
        <v>11</v>
      </c>
      <c r="F1237">
        <v>18</v>
      </c>
      <c r="G1237">
        <v>0</v>
      </c>
      <c r="H1237">
        <v>0</v>
      </c>
      <c r="J1237"/>
      <c r="K1237"/>
      <c r="L1237"/>
      <c r="M1237"/>
      <c r="N1237"/>
      <c r="O1237"/>
    </row>
    <row r="1238" spans="1:15" s="33" customFormat="1" x14ac:dyDescent="0.3">
      <c r="A1238" t="s">
        <v>61</v>
      </c>
      <c r="B1238" t="s">
        <v>45</v>
      </c>
      <c r="C1238" s="33" t="str">
        <f>VLOOKUP(B1238,'FRS geographical categories'!$A$1:$C$46,2,FALSE)</f>
        <v>Predominantly Urban</v>
      </c>
      <c r="D1238" s="33" t="str">
        <f>VLOOKUP(B1238,'FRS geographical categories'!$A$1:$C$46,3,FALSE)</f>
        <v>Metropolitan</v>
      </c>
      <c r="E1238" t="s">
        <v>11</v>
      </c>
      <c r="F1238">
        <v>1</v>
      </c>
      <c r="G1238">
        <v>0</v>
      </c>
      <c r="H1238">
        <v>1</v>
      </c>
      <c r="J1238"/>
      <c r="K1238"/>
      <c r="L1238"/>
      <c r="M1238"/>
      <c r="N1238"/>
      <c r="O1238"/>
    </row>
    <row r="1239" spans="1:15" s="33" customFormat="1" x14ac:dyDescent="0.3">
      <c r="A1239" t="s">
        <v>61</v>
      </c>
      <c r="B1239" t="s">
        <v>45</v>
      </c>
      <c r="C1239" s="33" t="str">
        <f>VLOOKUP(B1239,'FRS geographical categories'!$A$1:$C$46,2,FALSE)</f>
        <v>Predominantly Urban</v>
      </c>
      <c r="D1239" s="33" t="str">
        <f>VLOOKUP(B1239,'FRS geographical categories'!$A$1:$C$46,3,FALSE)</f>
        <v>Metropolitan</v>
      </c>
      <c r="E1239" t="s">
        <v>11</v>
      </c>
      <c r="F1239">
        <v>1</v>
      </c>
      <c r="G1239">
        <v>0</v>
      </c>
      <c r="H1239">
        <v>4</v>
      </c>
      <c r="J1239"/>
      <c r="K1239"/>
      <c r="L1239"/>
      <c r="M1239"/>
      <c r="N1239"/>
      <c r="O1239"/>
    </row>
    <row r="1240" spans="1:15" s="33" customFormat="1" x14ac:dyDescent="0.3">
      <c r="A1240" t="s">
        <v>61</v>
      </c>
      <c r="B1240" t="s">
        <v>46</v>
      </c>
      <c r="C1240" s="33" t="str">
        <f>VLOOKUP(B1240,'FRS geographical categories'!$A$1:$C$46,2,FALSE)</f>
        <v>Significantly Rural</v>
      </c>
      <c r="D1240" s="33" t="str">
        <f>VLOOKUP(B1240,'FRS geographical categories'!$A$1:$C$46,3,FALSE)</f>
        <v>Non-metropolitan</v>
      </c>
      <c r="E1240" t="s">
        <v>9</v>
      </c>
      <c r="F1240">
        <v>2</v>
      </c>
      <c r="G1240">
        <v>0</v>
      </c>
      <c r="H1240">
        <v>0</v>
      </c>
      <c r="J1240"/>
      <c r="K1240"/>
      <c r="L1240"/>
      <c r="M1240"/>
      <c r="N1240"/>
      <c r="O1240"/>
    </row>
    <row r="1241" spans="1:15" s="33" customFormat="1" x14ac:dyDescent="0.3">
      <c r="A1241" t="s">
        <v>61</v>
      </c>
      <c r="B1241" t="s">
        <v>46</v>
      </c>
      <c r="C1241" s="33" t="str">
        <f>VLOOKUP(B1241,'FRS geographical categories'!$A$1:$C$46,2,FALSE)</f>
        <v>Significantly Rural</v>
      </c>
      <c r="D1241" s="33" t="str">
        <f>VLOOKUP(B1241,'FRS geographical categories'!$A$1:$C$46,3,FALSE)</f>
        <v>Non-metropolitan</v>
      </c>
      <c r="E1241" t="s">
        <v>10</v>
      </c>
      <c r="F1241">
        <v>1</v>
      </c>
      <c r="G1241">
        <v>0</v>
      </c>
      <c r="H1241">
        <v>0</v>
      </c>
      <c r="J1241"/>
      <c r="K1241"/>
      <c r="L1241"/>
      <c r="M1241"/>
      <c r="N1241"/>
      <c r="O1241"/>
    </row>
    <row r="1242" spans="1:15" s="33" customFormat="1" x14ac:dyDescent="0.3">
      <c r="A1242" t="s">
        <v>61</v>
      </c>
      <c r="B1242" t="s">
        <v>46</v>
      </c>
      <c r="C1242" s="33" t="str">
        <f>VLOOKUP(B1242,'FRS geographical categories'!$A$1:$C$46,2,FALSE)</f>
        <v>Significantly Rural</v>
      </c>
      <c r="D1242" s="33" t="str">
        <f>VLOOKUP(B1242,'FRS geographical categories'!$A$1:$C$46,3,FALSE)</f>
        <v>Non-metropolitan</v>
      </c>
      <c r="E1242" t="s">
        <v>13</v>
      </c>
      <c r="F1242">
        <v>1</v>
      </c>
      <c r="G1242">
        <v>0</v>
      </c>
      <c r="H1242">
        <v>0</v>
      </c>
      <c r="J1242"/>
      <c r="K1242"/>
      <c r="L1242"/>
      <c r="M1242"/>
      <c r="N1242"/>
      <c r="O1242"/>
    </row>
    <row r="1243" spans="1:15" s="33" customFormat="1" x14ac:dyDescent="0.3">
      <c r="A1243" t="s">
        <v>61</v>
      </c>
      <c r="B1243" t="s">
        <v>46</v>
      </c>
      <c r="C1243" s="33" t="str">
        <f>VLOOKUP(B1243,'FRS geographical categories'!$A$1:$C$46,2,FALSE)</f>
        <v>Significantly Rural</v>
      </c>
      <c r="D1243" s="33" t="str">
        <f>VLOOKUP(B1243,'FRS geographical categories'!$A$1:$C$46,3,FALSE)</f>
        <v>Non-metropolitan</v>
      </c>
      <c r="E1243" t="s">
        <v>11</v>
      </c>
      <c r="F1243">
        <v>11</v>
      </c>
      <c r="G1243">
        <v>0</v>
      </c>
      <c r="H1243">
        <v>0</v>
      </c>
      <c r="J1243"/>
      <c r="K1243"/>
      <c r="L1243"/>
      <c r="M1243"/>
      <c r="N1243"/>
      <c r="O1243"/>
    </row>
    <row r="1244" spans="1:15" s="33" customFormat="1" x14ac:dyDescent="0.3">
      <c r="A1244" t="s">
        <v>61</v>
      </c>
      <c r="B1244" t="s">
        <v>47</v>
      </c>
      <c r="C1244" s="33" t="str">
        <f>VLOOKUP(B1244,'FRS geographical categories'!$A$1:$C$46,2,FALSE)</f>
        <v>Predominantly Rural</v>
      </c>
      <c r="D1244" s="33" t="str">
        <f>VLOOKUP(B1244,'FRS geographical categories'!$A$1:$C$46,3,FALSE)</f>
        <v>Non-metropolitan</v>
      </c>
      <c r="E1244" t="s">
        <v>11</v>
      </c>
      <c r="F1244">
        <v>3</v>
      </c>
      <c r="G1244">
        <v>0</v>
      </c>
      <c r="H1244">
        <v>0</v>
      </c>
      <c r="J1244"/>
      <c r="K1244"/>
      <c r="L1244"/>
      <c r="M1244"/>
      <c r="N1244"/>
      <c r="O1244"/>
    </row>
    <row r="1245" spans="1:15" s="33" customFormat="1" x14ac:dyDescent="0.3">
      <c r="A1245" t="s">
        <v>61</v>
      </c>
      <c r="B1245" t="s">
        <v>48</v>
      </c>
      <c r="C1245" s="33" t="str">
        <f>VLOOKUP(B1245,'FRS geographical categories'!$A$1:$C$46,2,FALSE)</f>
        <v>Predominantly Urban</v>
      </c>
      <c r="D1245" s="33" t="str">
        <f>VLOOKUP(B1245,'FRS geographical categories'!$A$1:$C$46,3,FALSE)</f>
        <v>Non-metropolitan</v>
      </c>
      <c r="E1245" t="s">
        <v>9</v>
      </c>
      <c r="F1245">
        <v>2</v>
      </c>
      <c r="G1245">
        <v>0</v>
      </c>
      <c r="H1245">
        <v>0</v>
      </c>
      <c r="J1245"/>
      <c r="K1245"/>
      <c r="L1245"/>
      <c r="M1245"/>
      <c r="N1245"/>
      <c r="O1245"/>
    </row>
    <row r="1246" spans="1:15" s="33" customFormat="1" x14ac:dyDescent="0.3">
      <c r="A1246" t="s">
        <v>61</v>
      </c>
      <c r="B1246" t="s">
        <v>48</v>
      </c>
      <c r="C1246" s="33" t="str">
        <f>VLOOKUP(B1246,'FRS geographical categories'!$A$1:$C$46,2,FALSE)</f>
        <v>Predominantly Urban</v>
      </c>
      <c r="D1246" s="33" t="str">
        <f>VLOOKUP(B1246,'FRS geographical categories'!$A$1:$C$46,3,FALSE)</f>
        <v>Non-metropolitan</v>
      </c>
      <c r="E1246" t="s">
        <v>13</v>
      </c>
      <c r="F1246">
        <v>1</v>
      </c>
      <c r="G1246">
        <v>0</v>
      </c>
      <c r="H1246">
        <v>0</v>
      </c>
      <c r="J1246"/>
      <c r="K1246"/>
      <c r="L1246"/>
      <c r="M1246"/>
      <c r="N1246"/>
      <c r="O1246"/>
    </row>
    <row r="1247" spans="1:15" s="33" customFormat="1" x14ac:dyDescent="0.3">
      <c r="A1247" t="s">
        <v>61</v>
      </c>
      <c r="B1247" t="s">
        <v>48</v>
      </c>
      <c r="C1247" s="33" t="str">
        <f>VLOOKUP(B1247,'FRS geographical categories'!$A$1:$C$46,2,FALSE)</f>
        <v>Predominantly Urban</v>
      </c>
      <c r="D1247" s="33" t="str">
        <f>VLOOKUP(B1247,'FRS geographical categories'!$A$1:$C$46,3,FALSE)</f>
        <v>Non-metropolitan</v>
      </c>
      <c r="E1247" t="s">
        <v>11</v>
      </c>
      <c r="F1247">
        <v>3</v>
      </c>
      <c r="G1247">
        <v>0</v>
      </c>
      <c r="H1247">
        <v>0</v>
      </c>
      <c r="J1247"/>
      <c r="K1247"/>
      <c r="L1247"/>
      <c r="M1247"/>
      <c r="N1247"/>
      <c r="O1247"/>
    </row>
    <row r="1248" spans="1:15" s="33" customFormat="1" x14ac:dyDescent="0.3">
      <c r="A1248" t="s">
        <v>61</v>
      </c>
      <c r="B1248" t="s">
        <v>48</v>
      </c>
      <c r="C1248" s="33" t="str">
        <f>VLOOKUP(B1248,'FRS geographical categories'!$A$1:$C$46,2,FALSE)</f>
        <v>Predominantly Urban</v>
      </c>
      <c r="D1248" s="33" t="str">
        <f>VLOOKUP(B1248,'FRS geographical categories'!$A$1:$C$46,3,FALSE)</f>
        <v>Non-metropolitan</v>
      </c>
      <c r="E1248" t="s">
        <v>11</v>
      </c>
      <c r="F1248">
        <v>1</v>
      </c>
      <c r="G1248">
        <v>0</v>
      </c>
      <c r="H1248">
        <v>1</v>
      </c>
      <c r="J1248"/>
      <c r="K1248"/>
      <c r="L1248"/>
      <c r="M1248"/>
      <c r="N1248"/>
      <c r="O1248"/>
    </row>
    <row r="1249" spans="1:15" s="33" customFormat="1" x14ac:dyDescent="0.3">
      <c r="A1249" t="s">
        <v>61</v>
      </c>
      <c r="B1249" t="s">
        <v>49</v>
      </c>
      <c r="C1249" s="33" t="str">
        <f>VLOOKUP(B1249,'FRS geographical categories'!$A$1:$C$46,2,FALSE)</f>
        <v>Predominantly Urban</v>
      </c>
      <c r="D1249" s="33" t="str">
        <f>VLOOKUP(B1249,'FRS geographical categories'!$A$1:$C$46,3,FALSE)</f>
        <v>Metropolitan</v>
      </c>
      <c r="E1249" t="s">
        <v>8</v>
      </c>
      <c r="F1249">
        <v>1</v>
      </c>
      <c r="G1249">
        <v>0</v>
      </c>
      <c r="H1249">
        <v>0</v>
      </c>
      <c r="J1249"/>
      <c r="K1249"/>
      <c r="L1249"/>
      <c r="M1249"/>
      <c r="N1249"/>
      <c r="O1249"/>
    </row>
    <row r="1250" spans="1:15" s="33" customFormat="1" x14ac:dyDescent="0.3">
      <c r="A1250" t="s">
        <v>61</v>
      </c>
      <c r="B1250" t="s">
        <v>49</v>
      </c>
      <c r="C1250" s="33" t="str">
        <f>VLOOKUP(B1250,'FRS geographical categories'!$A$1:$C$46,2,FALSE)</f>
        <v>Predominantly Urban</v>
      </c>
      <c r="D1250" s="33" t="str">
        <f>VLOOKUP(B1250,'FRS geographical categories'!$A$1:$C$46,3,FALSE)</f>
        <v>Metropolitan</v>
      </c>
      <c r="E1250" t="s">
        <v>9</v>
      </c>
      <c r="F1250">
        <v>40</v>
      </c>
      <c r="G1250">
        <v>0</v>
      </c>
      <c r="H1250">
        <v>0</v>
      </c>
      <c r="J1250"/>
      <c r="K1250"/>
      <c r="L1250"/>
      <c r="M1250"/>
      <c r="N1250"/>
      <c r="O1250"/>
    </row>
    <row r="1251" spans="1:15" s="33" customFormat="1" x14ac:dyDescent="0.3">
      <c r="A1251" t="s">
        <v>61</v>
      </c>
      <c r="B1251" t="s">
        <v>49</v>
      </c>
      <c r="C1251" s="33" t="str">
        <f>VLOOKUP(B1251,'FRS geographical categories'!$A$1:$C$46,2,FALSE)</f>
        <v>Predominantly Urban</v>
      </c>
      <c r="D1251" s="33" t="str">
        <f>VLOOKUP(B1251,'FRS geographical categories'!$A$1:$C$46,3,FALSE)</f>
        <v>Metropolitan</v>
      </c>
      <c r="E1251" t="s">
        <v>9</v>
      </c>
      <c r="F1251">
        <v>1</v>
      </c>
      <c r="G1251">
        <v>0</v>
      </c>
      <c r="H1251">
        <v>1</v>
      </c>
      <c r="J1251"/>
      <c r="K1251"/>
      <c r="L1251"/>
      <c r="M1251"/>
      <c r="N1251"/>
      <c r="O1251"/>
    </row>
    <row r="1252" spans="1:15" s="33" customFormat="1" x14ac:dyDescent="0.3">
      <c r="A1252" t="s">
        <v>61</v>
      </c>
      <c r="B1252" t="s">
        <v>49</v>
      </c>
      <c r="C1252" s="33" t="str">
        <f>VLOOKUP(B1252,'FRS geographical categories'!$A$1:$C$46,2,FALSE)</f>
        <v>Predominantly Urban</v>
      </c>
      <c r="D1252" s="33" t="str">
        <f>VLOOKUP(B1252,'FRS geographical categories'!$A$1:$C$46,3,FALSE)</f>
        <v>Metropolitan</v>
      </c>
      <c r="E1252" t="s">
        <v>10</v>
      </c>
      <c r="F1252">
        <v>3</v>
      </c>
      <c r="G1252">
        <v>0</v>
      </c>
      <c r="H1252">
        <v>0</v>
      </c>
      <c r="J1252"/>
      <c r="K1252"/>
      <c r="L1252"/>
      <c r="M1252"/>
      <c r="N1252"/>
      <c r="O1252"/>
    </row>
    <row r="1253" spans="1:15" s="33" customFormat="1" x14ac:dyDescent="0.3">
      <c r="A1253" t="s">
        <v>61</v>
      </c>
      <c r="B1253" t="s">
        <v>49</v>
      </c>
      <c r="C1253" s="33" t="str">
        <f>VLOOKUP(B1253,'FRS geographical categories'!$A$1:$C$46,2,FALSE)</f>
        <v>Predominantly Urban</v>
      </c>
      <c r="D1253" s="33" t="str">
        <f>VLOOKUP(B1253,'FRS geographical categories'!$A$1:$C$46,3,FALSE)</f>
        <v>Metropolitan</v>
      </c>
      <c r="E1253" t="s">
        <v>13</v>
      </c>
      <c r="F1253">
        <v>1</v>
      </c>
      <c r="G1253">
        <v>0</v>
      </c>
      <c r="H1253">
        <v>2</v>
      </c>
      <c r="J1253"/>
      <c r="K1253"/>
      <c r="L1253"/>
      <c r="M1253"/>
      <c r="N1253"/>
      <c r="O1253"/>
    </row>
    <row r="1254" spans="1:15" s="33" customFormat="1" x14ac:dyDescent="0.3">
      <c r="A1254" t="s">
        <v>61</v>
      </c>
      <c r="B1254" t="s">
        <v>49</v>
      </c>
      <c r="C1254" s="33" t="str">
        <f>VLOOKUP(B1254,'FRS geographical categories'!$A$1:$C$46,2,FALSE)</f>
        <v>Predominantly Urban</v>
      </c>
      <c r="D1254" s="33" t="str">
        <f>VLOOKUP(B1254,'FRS geographical categories'!$A$1:$C$46,3,FALSE)</f>
        <v>Metropolitan</v>
      </c>
      <c r="E1254" t="s">
        <v>11</v>
      </c>
      <c r="F1254">
        <v>25</v>
      </c>
      <c r="G1254">
        <v>0</v>
      </c>
      <c r="H1254">
        <v>0</v>
      </c>
      <c r="J1254"/>
      <c r="K1254"/>
      <c r="L1254"/>
      <c r="M1254"/>
      <c r="N1254"/>
      <c r="O1254"/>
    </row>
    <row r="1255" spans="1:15" s="33" customFormat="1" x14ac:dyDescent="0.3">
      <c r="A1255" t="s">
        <v>61</v>
      </c>
      <c r="B1255" t="s">
        <v>50</v>
      </c>
      <c r="C1255" s="33" t="str">
        <f>VLOOKUP(B1255,'FRS geographical categories'!$A$1:$C$46,2,FALSE)</f>
        <v>Significantly Rural</v>
      </c>
      <c r="D1255" s="33" t="str">
        <f>VLOOKUP(B1255,'FRS geographical categories'!$A$1:$C$46,3,FALSE)</f>
        <v>Non-metropolitan</v>
      </c>
      <c r="E1255" t="s">
        <v>8</v>
      </c>
      <c r="F1255">
        <v>1</v>
      </c>
      <c r="G1255">
        <v>0</v>
      </c>
      <c r="H1255">
        <v>0</v>
      </c>
      <c r="J1255"/>
      <c r="K1255"/>
      <c r="L1255"/>
      <c r="M1255"/>
      <c r="N1255"/>
      <c r="O1255"/>
    </row>
    <row r="1256" spans="1:15" s="33" customFormat="1" x14ac:dyDescent="0.3">
      <c r="A1256" t="s">
        <v>61</v>
      </c>
      <c r="B1256" t="s">
        <v>50</v>
      </c>
      <c r="C1256" s="33" t="str">
        <f>VLOOKUP(B1256,'FRS geographical categories'!$A$1:$C$46,2,FALSE)</f>
        <v>Significantly Rural</v>
      </c>
      <c r="D1256" s="33" t="str">
        <f>VLOOKUP(B1256,'FRS geographical categories'!$A$1:$C$46,3,FALSE)</f>
        <v>Non-metropolitan</v>
      </c>
      <c r="E1256" t="s">
        <v>9</v>
      </c>
      <c r="F1256">
        <v>1</v>
      </c>
      <c r="G1256">
        <v>0</v>
      </c>
      <c r="H1256">
        <v>0</v>
      </c>
      <c r="J1256"/>
      <c r="K1256"/>
      <c r="L1256"/>
      <c r="M1256"/>
      <c r="N1256"/>
      <c r="O1256"/>
    </row>
    <row r="1257" spans="1:15" s="33" customFormat="1" x14ac:dyDescent="0.3">
      <c r="A1257" t="s">
        <v>61</v>
      </c>
      <c r="B1257" t="s">
        <v>50</v>
      </c>
      <c r="C1257" s="33" t="str">
        <f>VLOOKUP(B1257,'FRS geographical categories'!$A$1:$C$46,2,FALSE)</f>
        <v>Significantly Rural</v>
      </c>
      <c r="D1257" s="33" t="str">
        <f>VLOOKUP(B1257,'FRS geographical categories'!$A$1:$C$46,3,FALSE)</f>
        <v>Non-metropolitan</v>
      </c>
      <c r="E1257" t="s">
        <v>10</v>
      </c>
      <c r="F1257">
        <v>1</v>
      </c>
      <c r="G1257">
        <v>0</v>
      </c>
      <c r="H1257">
        <v>0</v>
      </c>
      <c r="J1257"/>
      <c r="K1257"/>
      <c r="L1257"/>
      <c r="M1257"/>
      <c r="N1257"/>
      <c r="O1257"/>
    </row>
    <row r="1258" spans="1:15" s="33" customFormat="1" x14ac:dyDescent="0.3">
      <c r="A1258" t="s">
        <v>61</v>
      </c>
      <c r="B1258" t="s">
        <v>50</v>
      </c>
      <c r="C1258" s="33" t="str">
        <f>VLOOKUP(B1258,'FRS geographical categories'!$A$1:$C$46,2,FALSE)</f>
        <v>Significantly Rural</v>
      </c>
      <c r="D1258" s="33" t="str">
        <f>VLOOKUP(B1258,'FRS geographical categories'!$A$1:$C$46,3,FALSE)</f>
        <v>Non-metropolitan</v>
      </c>
      <c r="E1258" t="s">
        <v>11</v>
      </c>
      <c r="F1258">
        <v>5</v>
      </c>
      <c r="G1258">
        <v>0</v>
      </c>
      <c r="H1258">
        <v>0</v>
      </c>
      <c r="J1258"/>
      <c r="K1258"/>
      <c r="L1258"/>
      <c r="M1258"/>
      <c r="N1258"/>
      <c r="O1258"/>
    </row>
    <row r="1259" spans="1:15" s="33" customFormat="1" x14ac:dyDescent="0.3">
      <c r="A1259" t="s">
        <v>61</v>
      </c>
      <c r="B1259" t="s">
        <v>51</v>
      </c>
      <c r="C1259" s="33" t="str">
        <f>VLOOKUP(B1259,'FRS geographical categories'!$A$1:$C$46,2,FALSE)</f>
        <v>Predominantly Urban</v>
      </c>
      <c r="D1259" s="33" t="str">
        <f>VLOOKUP(B1259,'FRS geographical categories'!$A$1:$C$46,3,FALSE)</f>
        <v>Metropolitan</v>
      </c>
      <c r="E1259" t="s">
        <v>8</v>
      </c>
      <c r="F1259">
        <v>10</v>
      </c>
      <c r="G1259">
        <v>0</v>
      </c>
      <c r="H1259">
        <v>0</v>
      </c>
      <c r="J1259"/>
      <c r="K1259"/>
      <c r="L1259"/>
      <c r="M1259"/>
      <c r="N1259"/>
      <c r="O1259"/>
    </row>
    <row r="1260" spans="1:15" s="33" customFormat="1" x14ac:dyDescent="0.3">
      <c r="A1260" t="s">
        <v>61</v>
      </c>
      <c r="B1260" t="s">
        <v>51</v>
      </c>
      <c r="C1260" s="33" t="str">
        <f>VLOOKUP(B1260,'FRS geographical categories'!$A$1:$C$46,2,FALSE)</f>
        <v>Predominantly Urban</v>
      </c>
      <c r="D1260" s="33" t="str">
        <f>VLOOKUP(B1260,'FRS geographical categories'!$A$1:$C$46,3,FALSE)</f>
        <v>Metropolitan</v>
      </c>
      <c r="E1260" t="s">
        <v>9</v>
      </c>
      <c r="F1260">
        <v>19</v>
      </c>
      <c r="G1260">
        <v>0</v>
      </c>
      <c r="H1260">
        <v>0</v>
      </c>
      <c r="J1260"/>
      <c r="K1260"/>
      <c r="L1260"/>
      <c r="M1260"/>
      <c r="N1260"/>
      <c r="O1260"/>
    </row>
    <row r="1261" spans="1:15" s="33" customFormat="1" x14ac:dyDescent="0.3">
      <c r="A1261" t="s">
        <v>61</v>
      </c>
      <c r="B1261" t="s">
        <v>51</v>
      </c>
      <c r="C1261" s="33" t="str">
        <f>VLOOKUP(B1261,'FRS geographical categories'!$A$1:$C$46,2,FALSE)</f>
        <v>Predominantly Urban</v>
      </c>
      <c r="D1261" s="33" t="str">
        <f>VLOOKUP(B1261,'FRS geographical categories'!$A$1:$C$46,3,FALSE)</f>
        <v>Metropolitan</v>
      </c>
      <c r="E1261" t="s">
        <v>9</v>
      </c>
      <c r="F1261">
        <v>1</v>
      </c>
      <c r="G1261">
        <v>0</v>
      </c>
      <c r="H1261">
        <v>1</v>
      </c>
      <c r="J1261"/>
      <c r="K1261"/>
      <c r="L1261"/>
      <c r="M1261"/>
      <c r="N1261"/>
      <c r="O1261"/>
    </row>
    <row r="1262" spans="1:15" s="33" customFormat="1" x14ac:dyDescent="0.3">
      <c r="A1262" t="s">
        <v>61</v>
      </c>
      <c r="B1262" t="s">
        <v>51</v>
      </c>
      <c r="C1262" s="33" t="str">
        <f>VLOOKUP(B1262,'FRS geographical categories'!$A$1:$C$46,2,FALSE)</f>
        <v>Predominantly Urban</v>
      </c>
      <c r="D1262" s="33" t="str">
        <f>VLOOKUP(B1262,'FRS geographical categories'!$A$1:$C$46,3,FALSE)</f>
        <v>Metropolitan</v>
      </c>
      <c r="E1262" t="s">
        <v>10</v>
      </c>
      <c r="F1262">
        <v>8</v>
      </c>
      <c r="G1262">
        <v>0</v>
      </c>
      <c r="H1262">
        <v>0</v>
      </c>
      <c r="J1262"/>
      <c r="K1262"/>
      <c r="L1262"/>
      <c r="M1262"/>
      <c r="N1262"/>
      <c r="O1262"/>
    </row>
    <row r="1263" spans="1:15" s="33" customFormat="1" x14ac:dyDescent="0.3">
      <c r="A1263" t="s">
        <v>61</v>
      </c>
      <c r="B1263" t="s">
        <v>51</v>
      </c>
      <c r="C1263" s="33" t="str">
        <f>VLOOKUP(B1263,'FRS geographical categories'!$A$1:$C$46,2,FALSE)</f>
        <v>Predominantly Urban</v>
      </c>
      <c r="D1263" s="33" t="str">
        <f>VLOOKUP(B1263,'FRS geographical categories'!$A$1:$C$46,3,FALSE)</f>
        <v>Metropolitan</v>
      </c>
      <c r="E1263" t="s">
        <v>13</v>
      </c>
      <c r="F1263">
        <v>5</v>
      </c>
      <c r="G1263">
        <v>0</v>
      </c>
      <c r="H1263">
        <v>0</v>
      </c>
      <c r="J1263"/>
      <c r="K1263"/>
      <c r="L1263"/>
      <c r="M1263"/>
      <c r="N1263"/>
      <c r="O1263"/>
    </row>
    <row r="1264" spans="1:15" s="33" customFormat="1" x14ac:dyDescent="0.3">
      <c r="A1264" t="s">
        <v>61</v>
      </c>
      <c r="B1264" t="s">
        <v>51</v>
      </c>
      <c r="C1264" s="33" t="str">
        <f>VLOOKUP(B1264,'FRS geographical categories'!$A$1:$C$46,2,FALSE)</f>
        <v>Predominantly Urban</v>
      </c>
      <c r="D1264" s="33" t="str">
        <f>VLOOKUP(B1264,'FRS geographical categories'!$A$1:$C$46,3,FALSE)</f>
        <v>Metropolitan</v>
      </c>
      <c r="E1264" t="s">
        <v>13</v>
      </c>
      <c r="F1264">
        <v>1</v>
      </c>
      <c r="G1264">
        <v>0</v>
      </c>
      <c r="H1264">
        <v>1</v>
      </c>
      <c r="J1264"/>
      <c r="K1264"/>
      <c r="L1264"/>
      <c r="M1264"/>
      <c r="N1264"/>
      <c r="O1264"/>
    </row>
    <row r="1265" spans="1:15" s="33" customFormat="1" x14ac:dyDescent="0.3">
      <c r="A1265" t="s">
        <v>61</v>
      </c>
      <c r="B1265" t="s">
        <v>51</v>
      </c>
      <c r="C1265" s="33" t="str">
        <f>VLOOKUP(B1265,'FRS geographical categories'!$A$1:$C$46,2,FALSE)</f>
        <v>Predominantly Urban</v>
      </c>
      <c r="D1265" s="33" t="str">
        <f>VLOOKUP(B1265,'FRS geographical categories'!$A$1:$C$46,3,FALSE)</f>
        <v>Metropolitan</v>
      </c>
      <c r="E1265" t="s">
        <v>11</v>
      </c>
      <c r="F1265">
        <v>78</v>
      </c>
      <c r="G1265">
        <v>0</v>
      </c>
      <c r="H1265">
        <v>0</v>
      </c>
      <c r="J1265"/>
      <c r="K1265"/>
      <c r="L1265"/>
      <c r="M1265"/>
      <c r="N1265"/>
      <c r="O1265"/>
    </row>
    <row r="1266" spans="1:15" s="33" customFormat="1" x14ac:dyDescent="0.3">
      <c r="A1266" t="s">
        <v>61</v>
      </c>
      <c r="B1266" t="s">
        <v>51</v>
      </c>
      <c r="C1266" s="33" t="str">
        <f>VLOOKUP(B1266,'FRS geographical categories'!$A$1:$C$46,2,FALSE)</f>
        <v>Predominantly Urban</v>
      </c>
      <c r="D1266" s="33" t="str">
        <f>VLOOKUP(B1266,'FRS geographical categories'!$A$1:$C$46,3,FALSE)</f>
        <v>Metropolitan</v>
      </c>
      <c r="E1266" t="s">
        <v>11</v>
      </c>
      <c r="F1266">
        <v>1</v>
      </c>
      <c r="G1266">
        <v>0</v>
      </c>
      <c r="H1266">
        <v>2</v>
      </c>
      <c r="J1266"/>
      <c r="K1266"/>
      <c r="L1266"/>
      <c r="M1266"/>
      <c r="N1266"/>
      <c r="O1266"/>
    </row>
    <row r="1267" spans="1:15" s="33" customFormat="1" x14ac:dyDescent="0.3">
      <c r="A1267" t="s">
        <v>61</v>
      </c>
      <c r="B1267" t="s">
        <v>52</v>
      </c>
      <c r="C1267" s="33" t="str">
        <f>VLOOKUP(B1267,'FRS geographical categories'!$A$1:$C$46,2,FALSE)</f>
        <v>Significantly Rural</v>
      </c>
      <c r="D1267" s="33" t="str">
        <f>VLOOKUP(B1267,'FRS geographical categories'!$A$1:$C$46,3,FALSE)</f>
        <v>Non-metropolitan</v>
      </c>
      <c r="E1267" t="s">
        <v>8</v>
      </c>
      <c r="F1267">
        <v>1</v>
      </c>
      <c r="G1267">
        <v>0</v>
      </c>
      <c r="H1267">
        <v>0</v>
      </c>
      <c r="J1267"/>
      <c r="K1267"/>
      <c r="L1267"/>
      <c r="M1267"/>
      <c r="N1267"/>
      <c r="O1267"/>
    </row>
    <row r="1268" spans="1:15" s="33" customFormat="1" x14ac:dyDescent="0.3">
      <c r="A1268" t="s">
        <v>61</v>
      </c>
      <c r="B1268" t="s">
        <v>52</v>
      </c>
      <c r="C1268" s="33" t="str">
        <f>VLOOKUP(B1268,'FRS geographical categories'!$A$1:$C$46,2,FALSE)</f>
        <v>Significantly Rural</v>
      </c>
      <c r="D1268" s="33" t="str">
        <f>VLOOKUP(B1268,'FRS geographical categories'!$A$1:$C$46,3,FALSE)</f>
        <v>Non-metropolitan</v>
      </c>
      <c r="E1268" t="s">
        <v>11</v>
      </c>
      <c r="F1268">
        <v>5</v>
      </c>
      <c r="G1268">
        <v>0</v>
      </c>
      <c r="H1268">
        <v>0</v>
      </c>
      <c r="J1268"/>
      <c r="K1268"/>
      <c r="L1268"/>
      <c r="M1268"/>
      <c r="N1268"/>
      <c r="O1268"/>
    </row>
    <row r="1269" spans="1:15" s="33" customFormat="1" x14ac:dyDescent="0.3">
      <c r="A1269" t="s">
        <v>61</v>
      </c>
      <c r="B1269" t="s">
        <v>53</v>
      </c>
      <c r="C1269" s="33" t="str">
        <f>VLOOKUP(B1269,'FRS geographical categories'!$A$1:$C$46,2,FALSE)</f>
        <v>Predominantly Urban</v>
      </c>
      <c r="D1269" s="33" t="str">
        <f>VLOOKUP(B1269,'FRS geographical categories'!$A$1:$C$46,3,FALSE)</f>
        <v>Metropolitan</v>
      </c>
      <c r="E1269" t="s">
        <v>9</v>
      </c>
      <c r="F1269">
        <v>49</v>
      </c>
      <c r="G1269">
        <v>0</v>
      </c>
      <c r="H1269">
        <v>0</v>
      </c>
      <c r="J1269"/>
      <c r="K1269"/>
      <c r="L1269"/>
      <c r="M1269"/>
      <c r="N1269"/>
      <c r="O1269"/>
    </row>
    <row r="1270" spans="1:15" s="33" customFormat="1" x14ac:dyDescent="0.3">
      <c r="A1270" t="s">
        <v>61</v>
      </c>
      <c r="B1270" t="s">
        <v>53</v>
      </c>
      <c r="C1270" s="33" t="str">
        <f>VLOOKUP(B1270,'FRS geographical categories'!$A$1:$C$46,2,FALSE)</f>
        <v>Predominantly Urban</v>
      </c>
      <c r="D1270" s="33" t="str">
        <f>VLOOKUP(B1270,'FRS geographical categories'!$A$1:$C$46,3,FALSE)</f>
        <v>Metropolitan</v>
      </c>
      <c r="E1270" t="s">
        <v>9</v>
      </c>
      <c r="F1270">
        <v>1</v>
      </c>
      <c r="G1270">
        <v>0</v>
      </c>
      <c r="H1270">
        <v>1</v>
      </c>
      <c r="J1270"/>
      <c r="K1270"/>
      <c r="L1270"/>
      <c r="M1270"/>
      <c r="N1270"/>
      <c r="O1270"/>
    </row>
    <row r="1271" spans="1:15" s="33" customFormat="1" x14ac:dyDescent="0.3">
      <c r="A1271" t="s">
        <v>61</v>
      </c>
      <c r="B1271" t="s">
        <v>53</v>
      </c>
      <c r="C1271" s="33" t="str">
        <f>VLOOKUP(B1271,'FRS geographical categories'!$A$1:$C$46,2,FALSE)</f>
        <v>Predominantly Urban</v>
      </c>
      <c r="D1271" s="33" t="str">
        <f>VLOOKUP(B1271,'FRS geographical categories'!$A$1:$C$46,3,FALSE)</f>
        <v>Metropolitan</v>
      </c>
      <c r="E1271" t="s">
        <v>10</v>
      </c>
      <c r="F1271">
        <v>3</v>
      </c>
      <c r="G1271">
        <v>0</v>
      </c>
      <c r="H1271">
        <v>0</v>
      </c>
      <c r="J1271"/>
      <c r="K1271"/>
      <c r="L1271"/>
      <c r="M1271"/>
      <c r="N1271"/>
      <c r="O1271"/>
    </row>
    <row r="1272" spans="1:15" s="33" customFormat="1" x14ac:dyDescent="0.3">
      <c r="A1272" t="s">
        <v>61</v>
      </c>
      <c r="B1272" t="s">
        <v>53</v>
      </c>
      <c r="C1272" s="33" t="str">
        <f>VLOOKUP(B1272,'FRS geographical categories'!$A$1:$C$46,2,FALSE)</f>
        <v>Predominantly Urban</v>
      </c>
      <c r="D1272" s="33" t="str">
        <f>VLOOKUP(B1272,'FRS geographical categories'!$A$1:$C$46,3,FALSE)</f>
        <v>Metropolitan</v>
      </c>
      <c r="E1272" t="s">
        <v>13</v>
      </c>
      <c r="F1272">
        <v>2</v>
      </c>
      <c r="G1272">
        <v>0</v>
      </c>
      <c r="H1272">
        <v>0</v>
      </c>
      <c r="J1272"/>
      <c r="K1272"/>
      <c r="L1272"/>
      <c r="M1272"/>
      <c r="N1272"/>
      <c r="O1272"/>
    </row>
    <row r="1273" spans="1:15" s="33" customFormat="1" x14ac:dyDescent="0.3">
      <c r="A1273" t="s">
        <v>61</v>
      </c>
      <c r="B1273" t="s">
        <v>53</v>
      </c>
      <c r="C1273" s="33" t="str">
        <f>VLOOKUP(B1273,'FRS geographical categories'!$A$1:$C$46,2,FALSE)</f>
        <v>Predominantly Urban</v>
      </c>
      <c r="D1273" s="33" t="str">
        <f>VLOOKUP(B1273,'FRS geographical categories'!$A$1:$C$46,3,FALSE)</f>
        <v>Metropolitan</v>
      </c>
      <c r="E1273" t="s">
        <v>13</v>
      </c>
      <c r="F1273">
        <v>1</v>
      </c>
      <c r="G1273">
        <v>0</v>
      </c>
      <c r="H1273">
        <v>1</v>
      </c>
      <c r="J1273"/>
      <c r="K1273"/>
      <c r="L1273"/>
      <c r="M1273"/>
      <c r="N1273"/>
      <c r="O1273"/>
    </row>
    <row r="1274" spans="1:15" s="33" customFormat="1" x14ac:dyDescent="0.3">
      <c r="A1274" t="s">
        <v>61</v>
      </c>
      <c r="B1274" t="s">
        <v>53</v>
      </c>
      <c r="C1274" s="33" t="str">
        <f>VLOOKUP(B1274,'FRS geographical categories'!$A$1:$C$46,2,FALSE)</f>
        <v>Predominantly Urban</v>
      </c>
      <c r="D1274" s="33" t="str">
        <f>VLOOKUP(B1274,'FRS geographical categories'!$A$1:$C$46,3,FALSE)</f>
        <v>Metropolitan</v>
      </c>
      <c r="E1274" t="s">
        <v>11</v>
      </c>
      <c r="F1274">
        <v>35</v>
      </c>
      <c r="G1274">
        <v>0</v>
      </c>
      <c r="H1274">
        <v>0</v>
      </c>
      <c r="J1274"/>
      <c r="K1274"/>
      <c r="L1274"/>
      <c r="M1274"/>
      <c r="N1274"/>
      <c r="O1274"/>
    </row>
    <row r="1275" spans="1:15" s="33" customFormat="1" x14ac:dyDescent="0.3">
      <c r="A1275" t="s">
        <v>61</v>
      </c>
      <c r="B1275" t="s">
        <v>53</v>
      </c>
      <c r="C1275" s="33" t="str">
        <f>VLOOKUP(B1275,'FRS geographical categories'!$A$1:$C$46,2,FALSE)</f>
        <v>Predominantly Urban</v>
      </c>
      <c r="D1275" s="33" t="str">
        <f>VLOOKUP(B1275,'FRS geographical categories'!$A$1:$C$46,3,FALSE)</f>
        <v>Metropolitan</v>
      </c>
      <c r="E1275" t="s">
        <v>11</v>
      </c>
      <c r="F1275">
        <v>1</v>
      </c>
      <c r="G1275">
        <v>0</v>
      </c>
      <c r="H1275">
        <v>5</v>
      </c>
      <c r="J1275"/>
      <c r="K1275"/>
      <c r="L1275"/>
      <c r="M1275"/>
      <c r="N1275"/>
      <c r="O1275"/>
    </row>
    <row r="1276" spans="1:15" s="33" customFormat="1" x14ac:dyDescent="0.3">
      <c r="A1276" t="s">
        <v>61</v>
      </c>
      <c r="B1276" t="s">
        <v>101</v>
      </c>
      <c r="C1276" s="33" t="e">
        <f>VLOOKUP(B1276,'FRS geographical categories'!$A$1:$C$46,2,FALSE)</f>
        <v>#N/A</v>
      </c>
      <c r="D1276" s="33" t="e">
        <f>VLOOKUP(B1276,'FRS geographical categories'!$A$1:$C$46,3,FALSE)</f>
        <v>#N/A</v>
      </c>
      <c r="E1276" t="s">
        <v>10</v>
      </c>
      <c r="F1276">
        <v>3</v>
      </c>
      <c r="G1276">
        <v>0</v>
      </c>
      <c r="H1276">
        <v>0</v>
      </c>
      <c r="J1276"/>
      <c r="K1276"/>
      <c r="L1276"/>
      <c r="M1276"/>
      <c r="N1276"/>
      <c r="O1276"/>
    </row>
    <row r="1277" spans="1:15" s="33" customFormat="1" x14ac:dyDescent="0.3">
      <c r="A1277" t="s">
        <v>62</v>
      </c>
      <c r="B1277" t="s">
        <v>7</v>
      </c>
      <c r="C1277" s="33" t="str">
        <f>VLOOKUP(B1277,'FRS geographical categories'!$A$1:$C$46,2,FALSE)</f>
        <v>Predominantly Urban</v>
      </c>
      <c r="D1277" s="33" t="str">
        <f>VLOOKUP(B1277,'FRS geographical categories'!$A$1:$C$46,3,FALSE)</f>
        <v>Non-metropolitan</v>
      </c>
      <c r="E1277" t="s">
        <v>9</v>
      </c>
      <c r="F1277">
        <v>4</v>
      </c>
      <c r="G1277">
        <v>0</v>
      </c>
      <c r="H1277">
        <v>0</v>
      </c>
      <c r="J1277"/>
      <c r="K1277"/>
      <c r="L1277"/>
      <c r="M1277"/>
      <c r="N1277"/>
      <c r="O1277"/>
    </row>
    <row r="1278" spans="1:15" s="33" customFormat="1" x14ac:dyDescent="0.3">
      <c r="A1278" t="s">
        <v>62</v>
      </c>
      <c r="B1278" t="s">
        <v>7</v>
      </c>
      <c r="C1278" s="33" t="str">
        <f>VLOOKUP(B1278,'FRS geographical categories'!$A$1:$C$46,2,FALSE)</f>
        <v>Predominantly Urban</v>
      </c>
      <c r="D1278" s="33" t="str">
        <f>VLOOKUP(B1278,'FRS geographical categories'!$A$1:$C$46,3,FALSE)</f>
        <v>Non-metropolitan</v>
      </c>
      <c r="E1278" t="s">
        <v>11</v>
      </c>
      <c r="F1278">
        <v>1</v>
      </c>
      <c r="G1278">
        <v>0</v>
      </c>
      <c r="H1278">
        <v>0</v>
      </c>
      <c r="J1278"/>
      <c r="K1278"/>
      <c r="L1278"/>
      <c r="M1278"/>
      <c r="N1278"/>
      <c r="O1278"/>
    </row>
    <row r="1279" spans="1:15" s="33" customFormat="1" x14ac:dyDescent="0.3">
      <c r="A1279" t="s">
        <v>62</v>
      </c>
      <c r="B1279" t="s">
        <v>12</v>
      </c>
      <c r="C1279" s="33" t="str">
        <f>VLOOKUP(B1279,'FRS geographical categories'!$A$1:$C$46,2,FALSE)</f>
        <v>Significantly Rural</v>
      </c>
      <c r="D1279" s="33" t="str">
        <f>VLOOKUP(B1279,'FRS geographical categories'!$A$1:$C$46,3,FALSE)</f>
        <v>Non-metropolitan</v>
      </c>
      <c r="E1279" t="s">
        <v>13</v>
      </c>
      <c r="F1279">
        <v>1</v>
      </c>
      <c r="G1279">
        <v>0</v>
      </c>
      <c r="H1279">
        <v>0</v>
      </c>
      <c r="J1279"/>
      <c r="K1279"/>
      <c r="L1279"/>
      <c r="M1279"/>
      <c r="N1279"/>
      <c r="O1279"/>
    </row>
    <row r="1280" spans="1:15" s="33" customFormat="1" x14ac:dyDescent="0.3">
      <c r="A1280" t="s">
        <v>62</v>
      </c>
      <c r="B1280" t="s">
        <v>12</v>
      </c>
      <c r="C1280" s="33" t="str">
        <f>VLOOKUP(B1280,'FRS geographical categories'!$A$1:$C$46,2,FALSE)</f>
        <v>Significantly Rural</v>
      </c>
      <c r="D1280" s="33" t="str">
        <f>VLOOKUP(B1280,'FRS geographical categories'!$A$1:$C$46,3,FALSE)</f>
        <v>Non-metropolitan</v>
      </c>
      <c r="E1280" t="s">
        <v>11</v>
      </c>
      <c r="F1280">
        <v>3</v>
      </c>
      <c r="G1280">
        <v>0</v>
      </c>
      <c r="H1280">
        <v>0</v>
      </c>
      <c r="J1280"/>
      <c r="K1280"/>
      <c r="L1280"/>
      <c r="M1280"/>
      <c r="N1280"/>
      <c r="O1280"/>
    </row>
    <row r="1281" spans="1:15" s="33" customFormat="1" x14ac:dyDescent="0.3">
      <c r="A1281" t="s">
        <v>62</v>
      </c>
      <c r="B1281" t="s">
        <v>14</v>
      </c>
      <c r="C1281" s="33" t="str">
        <f>VLOOKUP(B1281,'FRS geographical categories'!$A$1:$C$46,2,FALSE)</f>
        <v>Significantly Rural</v>
      </c>
      <c r="D1281" s="33" t="str">
        <f>VLOOKUP(B1281,'FRS geographical categories'!$A$1:$C$46,3,FALSE)</f>
        <v>Non-metropolitan</v>
      </c>
      <c r="E1281" t="s">
        <v>10</v>
      </c>
      <c r="F1281">
        <v>2</v>
      </c>
      <c r="G1281">
        <v>0</v>
      </c>
      <c r="H1281">
        <v>0</v>
      </c>
      <c r="J1281"/>
      <c r="K1281"/>
      <c r="L1281"/>
      <c r="M1281"/>
      <c r="N1281"/>
      <c r="O1281"/>
    </row>
    <row r="1282" spans="1:15" s="33" customFormat="1" x14ac:dyDescent="0.3">
      <c r="A1282" t="s">
        <v>62</v>
      </c>
      <c r="B1282" t="s">
        <v>14</v>
      </c>
      <c r="C1282" s="33" t="str">
        <f>VLOOKUP(B1282,'FRS geographical categories'!$A$1:$C$46,2,FALSE)</f>
        <v>Significantly Rural</v>
      </c>
      <c r="D1282" s="33" t="str">
        <f>VLOOKUP(B1282,'FRS geographical categories'!$A$1:$C$46,3,FALSE)</f>
        <v>Non-metropolitan</v>
      </c>
      <c r="E1282" t="s">
        <v>11</v>
      </c>
      <c r="F1282">
        <v>10</v>
      </c>
      <c r="G1282">
        <v>0</v>
      </c>
      <c r="H1282">
        <v>0</v>
      </c>
      <c r="J1282"/>
      <c r="K1282"/>
      <c r="L1282"/>
      <c r="M1282"/>
      <c r="N1282"/>
      <c r="O1282"/>
    </row>
    <row r="1283" spans="1:15" s="33" customFormat="1" x14ac:dyDescent="0.3">
      <c r="A1283" t="s">
        <v>62</v>
      </c>
      <c r="B1283" t="s">
        <v>15</v>
      </c>
      <c r="C1283" s="33" t="str">
        <f>VLOOKUP(B1283,'FRS geographical categories'!$A$1:$C$46,2,FALSE)</f>
        <v>Predominantly Rural</v>
      </c>
      <c r="D1283" s="33" t="str">
        <f>VLOOKUP(B1283,'FRS geographical categories'!$A$1:$C$46,3,FALSE)</f>
        <v>Non-metropolitan</v>
      </c>
      <c r="E1283" t="s">
        <v>8</v>
      </c>
      <c r="F1283">
        <v>1</v>
      </c>
      <c r="G1283">
        <v>0</v>
      </c>
      <c r="H1283">
        <v>0</v>
      </c>
      <c r="J1283"/>
      <c r="K1283"/>
      <c r="L1283"/>
      <c r="M1283"/>
      <c r="N1283"/>
      <c r="O1283"/>
    </row>
    <row r="1284" spans="1:15" s="33" customFormat="1" x14ac:dyDescent="0.3">
      <c r="A1284" t="s">
        <v>62</v>
      </c>
      <c r="B1284" t="s">
        <v>15</v>
      </c>
      <c r="C1284" s="33" t="str">
        <f>VLOOKUP(B1284,'FRS geographical categories'!$A$1:$C$46,2,FALSE)</f>
        <v>Predominantly Rural</v>
      </c>
      <c r="D1284" s="33" t="str">
        <f>VLOOKUP(B1284,'FRS geographical categories'!$A$1:$C$46,3,FALSE)</f>
        <v>Non-metropolitan</v>
      </c>
      <c r="E1284" t="s">
        <v>13</v>
      </c>
      <c r="F1284">
        <v>1</v>
      </c>
      <c r="G1284">
        <v>0</v>
      </c>
      <c r="H1284">
        <v>0</v>
      </c>
      <c r="J1284"/>
      <c r="K1284"/>
      <c r="L1284"/>
      <c r="M1284"/>
      <c r="N1284"/>
      <c r="O1284"/>
    </row>
    <row r="1285" spans="1:15" s="33" customFormat="1" x14ac:dyDescent="0.3">
      <c r="A1285" t="s">
        <v>62</v>
      </c>
      <c r="B1285" t="s">
        <v>15</v>
      </c>
      <c r="C1285" s="33" t="str">
        <f>VLOOKUP(B1285,'FRS geographical categories'!$A$1:$C$46,2,FALSE)</f>
        <v>Predominantly Rural</v>
      </c>
      <c r="D1285" s="33" t="str">
        <f>VLOOKUP(B1285,'FRS geographical categories'!$A$1:$C$46,3,FALSE)</f>
        <v>Non-metropolitan</v>
      </c>
      <c r="E1285" t="s">
        <v>11</v>
      </c>
      <c r="F1285">
        <v>9</v>
      </c>
      <c r="G1285">
        <v>0</v>
      </c>
      <c r="H1285">
        <v>0</v>
      </c>
      <c r="J1285"/>
      <c r="K1285"/>
      <c r="L1285"/>
      <c r="M1285"/>
      <c r="N1285"/>
      <c r="O1285"/>
    </row>
    <row r="1286" spans="1:15" s="33" customFormat="1" x14ac:dyDescent="0.3">
      <c r="A1286" t="s">
        <v>62</v>
      </c>
      <c r="B1286" t="s">
        <v>16</v>
      </c>
      <c r="C1286" s="33" t="str">
        <f>VLOOKUP(B1286,'FRS geographical categories'!$A$1:$C$46,2,FALSE)</f>
        <v>Significantly Rural</v>
      </c>
      <c r="D1286" s="33" t="str">
        <f>VLOOKUP(B1286,'FRS geographical categories'!$A$1:$C$46,3,FALSE)</f>
        <v>Non-metropolitan</v>
      </c>
      <c r="E1286" t="s">
        <v>10</v>
      </c>
      <c r="F1286">
        <v>2</v>
      </c>
      <c r="G1286">
        <v>0</v>
      </c>
      <c r="H1286">
        <v>0</v>
      </c>
      <c r="J1286"/>
      <c r="K1286"/>
      <c r="L1286"/>
      <c r="M1286"/>
      <c r="N1286"/>
      <c r="O1286"/>
    </row>
    <row r="1287" spans="1:15" s="33" customFormat="1" x14ac:dyDescent="0.3">
      <c r="A1287" t="s">
        <v>62</v>
      </c>
      <c r="B1287" t="s">
        <v>16</v>
      </c>
      <c r="C1287" s="33" t="str">
        <f>VLOOKUP(B1287,'FRS geographical categories'!$A$1:$C$46,2,FALSE)</f>
        <v>Significantly Rural</v>
      </c>
      <c r="D1287" s="33" t="str">
        <f>VLOOKUP(B1287,'FRS geographical categories'!$A$1:$C$46,3,FALSE)</f>
        <v>Non-metropolitan</v>
      </c>
      <c r="E1287" t="s">
        <v>13</v>
      </c>
      <c r="F1287">
        <v>1</v>
      </c>
      <c r="G1287">
        <v>0</v>
      </c>
      <c r="H1287">
        <v>1</v>
      </c>
      <c r="J1287"/>
      <c r="K1287"/>
      <c r="L1287"/>
      <c r="M1287"/>
      <c r="N1287"/>
      <c r="O1287"/>
    </row>
    <row r="1288" spans="1:15" s="33" customFormat="1" x14ac:dyDescent="0.3">
      <c r="A1288" t="s">
        <v>62</v>
      </c>
      <c r="B1288" t="s">
        <v>16</v>
      </c>
      <c r="C1288" s="33" t="str">
        <f>VLOOKUP(B1288,'FRS geographical categories'!$A$1:$C$46,2,FALSE)</f>
        <v>Significantly Rural</v>
      </c>
      <c r="D1288" s="33" t="str">
        <f>VLOOKUP(B1288,'FRS geographical categories'!$A$1:$C$46,3,FALSE)</f>
        <v>Non-metropolitan</v>
      </c>
      <c r="E1288" t="s">
        <v>11</v>
      </c>
      <c r="F1288">
        <v>10</v>
      </c>
      <c r="G1288">
        <v>0</v>
      </c>
      <c r="H1288">
        <v>0</v>
      </c>
      <c r="J1288"/>
      <c r="K1288"/>
      <c r="L1288"/>
      <c r="M1288"/>
      <c r="N1288"/>
      <c r="O1288"/>
    </row>
    <row r="1289" spans="1:15" s="33" customFormat="1" x14ac:dyDescent="0.3">
      <c r="A1289" t="s">
        <v>62</v>
      </c>
      <c r="B1289" t="s">
        <v>17</v>
      </c>
      <c r="C1289" s="33" t="str">
        <f>VLOOKUP(B1289,'FRS geographical categories'!$A$1:$C$46,2,FALSE)</f>
        <v>Predominantly Urban</v>
      </c>
      <c r="D1289" s="33" t="str">
        <f>VLOOKUP(B1289,'FRS geographical categories'!$A$1:$C$46,3,FALSE)</f>
        <v>Non-metropolitan</v>
      </c>
      <c r="E1289" t="s">
        <v>9</v>
      </c>
      <c r="F1289">
        <v>15</v>
      </c>
      <c r="G1289">
        <v>0</v>
      </c>
      <c r="H1289">
        <v>0</v>
      </c>
      <c r="J1289"/>
      <c r="K1289"/>
      <c r="L1289"/>
      <c r="M1289"/>
      <c r="N1289"/>
      <c r="O1289"/>
    </row>
    <row r="1290" spans="1:15" s="33" customFormat="1" x14ac:dyDescent="0.3">
      <c r="A1290" t="s">
        <v>62</v>
      </c>
      <c r="B1290" t="s">
        <v>17</v>
      </c>
      <c r="C1290" s="33" t="str">
        <f>VLOOKUP(B1290,'FRS geographical categories'!$A$1:$C$46,2,FALSE)</f>
        <v>Predominantly Urban</v>
      </c>
      <c r="D1290" s="33" t="str">
        <f>VLOOKUP(B1290,'FRS geographical categories'!$A$1:$C$46,3,FALSE)</f>
        <v>Non-metropolitan</v>
      </c>
      <c r="E1290" t="s">
        <v>10</v>
      </c>
      <c r="F1290">
        <v>5</v>
      </c>
      <c r="G1290">
        <v>0</v>
      </c>
      <c r="H1290">
        <v>0</v>
      </c>
      <c r="J1290"/>
      <c r="K1290"/>
      <c r="L1290"/>
      <c r="M1290"/>
      <c r="N1290"/>
      <c r="O1290"/>
    </row>
    <row r="1291" spans="1:15" s="33" customFormat="1" x14ac:dyDescent="0.3">
      <c r="A1291" t="s">
        <v>62</v>
      </c>
      <c r="B1291" t="s">
        <v>17</v>
      </c>
      <c r="C1291" s="33" t="str">
        <f>VLOOKUP(B1291,'FRS geographical categories'!$A$1:$C$46,2,FALSE)</f>
        <v>Predominantly Urban</v>
      </c>
      <c r="D1291" s="33" t="str">
        <f>VLOOKUP(B1291,'FRS geographical categories'!$A$1:$C$46,3,FALSE)</f>
        <v>Non-metropolitan</v>
      </c>
      <c r="E1291" t="s">
        <v>13</v>
      </c>
      <c r="F1291">
        <v>4</v>
      </c>
      <c r="G1291">
        <v>0</v>
      </c>
      <c r="H1291">
        <v>0</v>
      </c>
      <c r="J1291"/>
      <c r="K1291"/>
      <c r="L1291"/>
      <c r="M1291"/>
      <c r="N1291"/>
      <c r="O1291"/>
    </row>
    <row r="1292" spans="1:15" s="33" customFormat="1" x14ac:dyDescent="0.3">
      <c r="A1292" t="s">
        <v>62</v>
      </c>
      <c r="B1292" t="s">
        <v>17</v>
      </c>
      <c r="C1292" s="33" t="str">
        <f>VLOOKUP(B1292,'FRS geographical categories'!$A$1:$C$46,2,FALSE)</f>
        <v>Predominantly Urban</v>
      </c>
      <c r="D1292" s="33" t="str">
        <f>VLOOKUP(B1292,'FRS geographical categories'!$A$1:$C$46,3,FALSE)</f>
        <v>Non-metropolitan</v>
      </c>
      <c r="E1292" t="s">
        <v>11</v>
      </c>
      <c r="F1292">
        <v>11</v>
      </c>
      <c r="G1292">
        <v>0</v>
      </c>
      <c r="H1292">
        <v>0</v>
      </c>
      <c r="J1292"/>
      <c r="K1292"/>
      <c r="L1292"/>
      <c r="M1292"/>
      <c r="N1292"/>
      <c r="O1292"/>
    </row>
    <row r="1293" spans="1:15" s="33" customFormat="1" x14ac:dyDescent="0.3">
      <c r="A1293" t="s">
        <v>62</v>
      </c>
      <c r="B1293" t="s">
        <v>18</v>
      </c>
      <c r="C1293" s="33" t="str">
        <f>VLOOKUP(B1293,'FRS geographical categories'!$A$1:$C$46,2,FALSE)</f>
        <v>Predominantly Rural</v>
      </c>
      <c r="D1293" s="33" t="str">
        <f>VLOOKUP(B1293,'FRS geographical categories'!$A$1:$C$46,3,FALSE)</f>
        <v>Non-metropolitan</v>
      </c>
      <c r="E1293" t="s">
        <v>8</v>
      </c>
      <c r="F1293">
        <v>1</v>
      </c>
      <c r="G1293">
        <v>0</v>
      </c>
      <c r="H1293">
        <v>0</v>
      </c>
      <c r="J1293"/>
      <c r="K1293"/>
      <c r="L1293"/>
      <c r="M1293"/>
      <c r="N1293"/>
      <c r="O1293"/>
    </row>
    <row r="1294" spans="1:15" s="33" customFormat="1" x14ac:dyDescent="0.3">
      <c r="A1294" t="s">
        <v>62</v>
      </c>
      <c r="B1294" t="s">
        <v>18</v>
      </c>
      <c r="C1294" s="33" t="str">
        <f>VLOOKUP(B1294,'FRS geographical categories'!$A$1:$C$46,2,FALSE)</f>
        <v>Predominantly Rural</v>
      </c>
      <c r="D1294" s="33" t="str">
        <f>VLOOKUP(B1294,'FRS geographical categories'!$A$1:$C$46,3,FALSE)</f>
        <v>Non-metropolitan</v>
      </c>
      <c r="E1294" t="s">
        <v>9</v>
      </c>
      <c r="F1294">
        <v>1</v>
      </c>
      <c r="G1294">
        <v>0</v>
      </c>
      <c r="H1294">
        <v>0</v>
      </c>
      <c r="J1294"/>
      <c r="K1294"/>
      <c r="L1294"/>
      <c r="M1294"/>
      <c r="N1294"/>
      <c r="O1294"/>
    </row>
    <row r="1295" spans="1:15" s="33" customFormat="1" x14ac:dyDescent="0.3">
      <c r="A1295" t="s">
        <v>62</v>
      </c>
      <c r="B1295" t="s">
        <v>18</v>
      </c>
      <c r="C1295" s="33" t="str">
        <f>VLOOKUP(B1295,'FRS geographical categories'!$A$1:$C$46,2,FALSE)</f>
        <v>Predominantly Rural</v>
      </c>
      <c r="D1295" s="33" t="str">
        <f>VLOOKUP(B1295,'FRS geographical categories'!$A$1:$C$46,3,FALSE)</f>
        <v>Non-metropolitan</v>
      </c>
      <c r="E1295" t="s">
        <v>13</v>
      </c>
      <c r="F1295">
        <v>1</v>
      </c>
      <c r="G1295">
        <v>0</v>
      </c>
      <c r="H1295">
        <v>0</v>
      </c>
      <c r="J1295"/>
      <c r="K1295"/>
      <c r="L1295"/>
      <c r="M1295"/>
      <c r="N1295"/>
      <c r="O1295"/>
    </row>
    <row r="1296" spans="1:15" s="33" customFormat="1" x14ac:dyDescent="0.3">
      <c r="A1296" t="s">
        <v>62</v>
      </c>
      <c r="B1296" t="s">
        <v>18</v>
      </c>
      <c r="C1296" s="33" t="str">
        <f>VLOOKUP(B1296,'FRS geographical categories'!$A$1:$C$46,2,FALSE)</f>
        <v>Predominantly Rural</v>
      </c>
      <c r="D1296" s="33" t="str">
        <f>VLOOKUP(B1296,'FRS geographical categories'!$A$1:$C$46,3,FALSE)</f>
        <v>Non-metropolitan</v>
      </c>
      <c r="E1296" t="s">
        <v>11</v>
      </c>
      <c r="F1296">
        <v>5</v>
      </c>
      <c r="G1296">
        <v>0</v>
      </c>
      <c r="H1296">
        <v>0</v>
      </c>
      <c r="J1296"/>
      <c r="K1296"/>
      <c r="L1296"/>
      <c r="M1296"/>
      <c r="N1296"/>
      <c r="O1296"/>
    </row>
    <row r="1297" spans="1:15" s="33" customFormat="1" x14ac:dyDescent="0.3">
      <c r="A1297" t="s">
        <v>62</v>
      </c>
      <c r="B1297" t="s">
        <v>19</v>
      </c>
      <c r="C1297" s="33" t="str">
        <f>VLOOKUP(B1297,'FRS geographical categories'!$A$1:$C$46,2,FALSE)</f>
        <v>Predominantly Rural</v>
      </c>
      <c r="D1297" s="33" t="str">
        <f>VLOOKUP(B1297,'FRS geographical categories'!$A$1:$C$46,3,FALSE)</f>
        <v>Non-metropolitan</v>
      </c>
      <c r="E1297" t="s">
        <v>13</v>
      </c>
      <c r="F1297">
        <v>2</v>
      </c>
      <c r="G1297">
        <v>0</v>
      </c>
      <c r="H1297">
        <v>0</v>
      </c>
      <c r="J1297"/>
      <c r="K1297"/>
      <c r="L1297"/>
      <c r="M1297"/>
      <c r="N1297"/>
      <c r="O1297"/>
    </row>
    <row r="1298" spans="1:15" s="33" customFormat="1" x14ac:dyDescent="0.3">
      <c r="A1298" t="s">
        <v>62</v>
      </c>
      <c r="B1298" t="s">
        <v>19</v>
      </c>
      <c r="C1298" s="33" t="str">
        <f>VLOOKUP(B1298,'FRS geographical categories'!$A$1:$C$46,2,FALSE)</f>
        <v>Predominantly Rural</v>
      </c>
      <c r="D1298" s="33" t="str">
        <f>VLOOKUP(B1298,'FRS geographical categories'!$A$1:$C$46,3,FALSE)</f>
        <v>Non-metropolitan</v>
      </c>
      <c r="E1298" t="s">
        <v>11</v>
      </c>
      <c r="F1298">
        <v>2</v>
      </c>
      <c r="G1298">
        <v>0</v>
      </c>
      <c r="H1298">
        <v>0</v>
      </c>
      <c r="J1298"/>
      <c r="K1298"/>
      <c r="L1298"/>
      <c r="M1298"/>
      <c r="N1298"/>
      <c r="O1298"/>
    </row>
    <row r="1299" spans="1:15" s="33" customFormat="1" x14ac:dyDescent="0.3">
      <c r="A1299" t="s">
        <v>62</v>
      </c>
      <c r="B1299" t="s">
        <v>20</v>
      </c>
      <c r="C1299" s="33" t="str">
        <f>VLOOKUP(B1299,'FRS geographical categories'!$A$1:$C$46,2,FALSE)</f>
        <v>Significantly Rural</v>
      </c>
      <c r="D1299" s="33" t="str">
        <f>VLOOKUP(B1299,'FRS geographical categories'!$A$1:$C$46,3,FALSE)</f>
        <v>Non-metropolitan</v>
      </c>
      <c r="E1299" t="s">
        <v>8</v>
      </c>
      <c r="F1299">
        <v>1</v>
      </c>
      <c r="G1299">
        <v>0</v>
      </c>
      <c r="H1299">
        <v>0</v>
      </c>
      <c r="J1299"/>
      <c r="K1299"/>
      <c r="L1299"/>
      <c r="M1299"/>
      <c r="N1299"/>
      <c r="O1299"/>
    </row>
    <row r="1300" spans="1:15" s="33" customFormat="1" x14ac:dyDescent="0.3">
      <c r="A1300" t="s">
        <v>62</v>
      </c>
      <c r="B1300" t="s">
        <v>20</v>
      </c>
      <c r="C1300" s="33" t="str">
        <f>VLOOKUP(B1300,'FRS geographical categories'!$A$1:$C$46,2,FALSE)</f>
        <v>Significantly Rural</v>
      </c>
      <c r="D1300" s="33" t="str">
        <f>VLOOKUP(B1300,'FRS geographical categories'!$A$1:$C$46,3,FALSE)</f>
        <v>Non-metropolitan</v>
      </c>
      <c r="E1300" t="s">
        <v>8</v>
      </c>
      <c r="F1300">
        <v>1</v>
      </c>
      <c r="G1300">
        <v>0</v>
      </c>
      <c r="H1300">
        <v>1</v>
      </c>
      <c r="J1300"/>
      <c r="K1300"/>
      <c r="L1300"/>
      <c r="M1300"/>
      <c r="N1300"/>
      <c r="O1300"/>
    </row>
    <row r="1301" spans="1:15" s="33" customFormat="1" x14ac:dyDescent="0.3">
      <c r="A1301" t="s">
        <v>62</v>
      </c>
      <c r="B1301" t="s">
        <v>20</v>
      </c>
      <c r="C1301" s="33" t="str">
        <f>VLOOKUP(B1301,'FRS geographical categories'!$A$1:$C$46,2,FALSE)</f>
        <v>Significantly Rural</v>
      </c>
      <c r="D1301" s="33" t="str">
        <f>VLOOKUP(B1301,'FRS geographical categories'!$A$1:$C$46,3,FALSE)</f>
        <v>Non-metropolitan</v>
      </c>
      <c r="E1301" t="s">
        <v>10</v>
      </c>
      <c r="F1301">
        <v>1</v>
      </c>
      <c r="G1301">
        <v>0</v>
      </c>
      <c r="H1301">
        <v>0</v>
      </c>
      <c r="J1301"/>
      <c r="K1301"/>
      <c r="L1301"/>
      <c r="M1301"/>
      <c r="N1301"/>
      <c r="O1301"/>
    </row>
    <row r="1302" spans="1:15" s="33" customFormat="1" x14ac:dyDescent="0.3">
      <c r="A1302" t="s">
        <v>62</v>
      </c>
      <c r="B1302" t="s">
        <v>20</v>
      </c>
      <c r="C1302" s="33" t="str">
        <f>VLOOKUP(B1302,'FRS geographical categories'!$A$1:$C$46,2,FALSE)</f>
        <v>Significantly Rural</v>
      </c>
      <c r="D1302" s="33" t="str">
        <f>VLOOKUP(B1302,'FRS geographical categories'!$A$1:$C$46,3,FALSE)</f>
        <v>Non-metropolitan</v>
      </c>
      <c r="E1302" t="s">
        <v>11</v>
      </c>
      <c r="F1302">
        <v>8</v>
      </c>
      <c r="G1302">
        <v>0</v>
      </c>
      <c r="H1302">
        <v>0</v>
      </c>
      <c r="J1302"/>
      <c r="K1302"/>
      <c r="L1302"/>
      <c r="M1302"/>
      <c r="N1302"/>
      <c r="O1302"/>
    </row>
    <row r="1303" spans="1:15" s="33" customFormat="1" x14ac:dyDescent="0.3">
      <c r="A1303" t="s">
        <v>62</v>
      </c>
      <c r="B1303" t="s">
        <v>21</v>
      </c>
      <c r="C1303" s="33" t="str">
        <f>VLOOKUP(B1303,'FRS geographical categories'!$A$1:$C$46,2,FALSE)</f>
        <v>Predominantly Rural</v>
      </c>
      <c r="D1303" s="33" t="str">
        <f>VLOOKUP(B1303,'FRS geographical categories'!$A$1:$C$46,3,FALSE)</f>
        <v>Non-metropolitan</v>
      </c>
      <c r="E1303" t="s">
        <v>9</v>
      </c>
      <c r="F1303">
        <v>3</v>
      </c>
      <c r="G1303">
        <v>0</v>
      </c>
      <c r="H1303">
        <v>0</v>
      </c>
      <c r="J1303"/>
      <c r="K1303"/>
      <c r="L1303"/>
      <c r="M1303"/>
      <c r="N1303"/>
      <c r="O1303"/>
    </row>
    <row r="1304" spans="1:15" s="33" customFormat="1" x14ac:dyDescent="0.3">
      <c r="A1304" t="s">
        <v>62</v>
      </c>
      <c r="B1304" t="s">
        <v>21</v>
      </c>
      <c r="C1304" s="33" t="str">
        <f>VLOOKUP(B1304,'FRS geographical categories'!$A$1:$C$46,2,FALSE)</f>
        <v>Predominantly Rural</v>
      </c>
      <c r="D1304" s="33" t="str">
        <f>VLOOKUP(B1304,'FRS geographical categories'!$A$1:$C$46,3,FALSE)</f>
        <v>Non-metropolitan</v>
      </c>
      <c r="E1304" t="s">
        <v>10</v>
      </c>
      <c r="F1304">
        <v>3</v>
      </c>
      <c r="G1304">
        <v>0</v>
      </c>
      <c r="H1304">
        <v>0</v>
      </c>
      <c r="J1304"/>
      <c r="K1304"/>
      <c r="L1304"/>
      <c r="M1304"/>
      <c r="N1304"/>
      <c r="O1304"/>
    </row>
    <row r="1305" spans="1:15" s="33" customFormat="1" x14ac:dyDescent="0.3">
      <c r="A1305" t="s">
        <v>62</v>
      </c>
      <c r="B1305" t="s">
        <v>21</v>
      </c>
      <c r="C1305" s="33" t="str">
        <f>VLOOKUP(B1305,'FRS geographical categories'!$A$1:$C$46,2,FALSE)</f>
        <v>Predominantly Rural</v>
      </c>
      <c r="D1305" s="33" t="str">
        <f>VLOOKUP(B1305,'FRS geographical categories'!$A$1:$C$46,3,FALSE)</f>
        <v>Non-metropolitan</v>
      </c>
      <c r="E1305" t="s">
        <v>13</v>
      </c>
      <c r="F1305">
        <v>1</v>
      </c>
      <c r="G1305">
        <v>0</v>
      </c>
      <c r="H1305">
        <v>0</v>
      </c>
      <c r="J1305"/>
      <c r="K1305"/>
      <c r="L1305"/>
      <c r="M1305"/>
      <c r="N1305"/>
      <c r="O1305"/>
    </row>
    <row r="1306" spans="1:15" s="33" customFormat="1" x14ac:dyDescent="0.3">
      <c r="A1306" t="s">
        <v>62</v>
      </c>
      <c r="B1306" t="s">
        <v>21</v>
      </c>
      <c r="C1306" s="33" t="str">
        <f>VLOOKUP(B1306,'FRS geographical categories'!$A$1:$C$46,2,FALSE)</f>
        <v>Predominantly Rural</v>
      </c>
      <c r="D1306" s="33" t="str">
        <f>VLOOKUP(B1306,'FRS geographical categories'!$A$1:$C$46,3,FALSE)</f>
        <v>Non-metropolitan</v>
      </c>
      <c r="E1306" t="s">
        <v>11</v>
      </c>
      <c r="F1306">
        <v>13</v>
      </c>
      <c r="G1306">
        <v>0</v>
      </c>
      <c r="H1306">
        <v>0</v>
      </c>
      <c r="J1306"/>
      <c r="K1306"/>
      <c r="L1306"/>
      <c r="M1306"/>
      <c r="N1306"/>
      <c r="O1306"/>
    </row>
    <row r="1307" spans="1:15" s="33" customFormat="1" x14ac:dyDescent="0.3">
      <c r="A1307" t="s">
        <v>62</v>
      </c>
      <c r="B1307" t="s">
        <v>22</v>
      </c>
      <c r="C1307" s="33" t="str">
        <f>VLOOKUP(B1307,'FRS geographical categories'!$A$1:$C$46,2,FALSE)</f>
        <v>Significantly Rural</v>
      </c>
      <c r="D1307" s="33" t="str">
        <f>VLOOKUP(B1307,'FRS geographical categories'!$A$1:$C$46,3,FALSE)</f>
        <v>Non-metropolitan</v>
      </c>
      <c r="E1307" t="s">
        <v>9</v>
      </c>
      <c r="F1307">
        <v>2</v>
      </c>
      <c r="G1307">
        <v>0</v>
      </c>
      <c r="H1307">
        <v>0</v>
      </c>
      <c r="J1307"/>
      <c r="K1307"/>
      <c r="L1307"/>
      <c r="M1307"/>
      <c r="N1307"/>
      <c r="O1307"/>
    </row>
    <row r="1308" spans="1:15" s="33" customFormat="1" x14ac:dyDescent="0.3">
      <c r="A1308" t="s">
        <v>62</v>
      </c>
      <c r="B1308" t="s">
        <v>22</v>
      </c>
      <c r="C1308" s="33" t="str">
        <f>VLOOKUP(B1308,'FRS geographical categories'!$A$1:$C$46,2,FALSE)</f>
        <v>Significantly Rural</v>
      </c>
      <c r="D1308" s="33" t="str">
        <f>VLOOKUP(B1308,'FRS geographical categories'!$A$1:$C$46,3,FALSE)</f>
        <v>Non-metropolitan</v>
      </c>
      <c r="E1308" t="s">
        <v>10</v>
      </c>
      <c r="F1308">
        <v>3</v>
      </c>
      <c r="G1308">
        <v>0</v>
      </c>
      <c r="H1308">
        <v>0</v>
      </c>
      <c r="J1308"/>
      <c r="K1308"/>
      <c r="L1308"/>
      <c r="M1308"/>
      <c r="N1308"/>
      <c r="O1308"/>
    </row>
    <row r="1309" spans="1:15" s="33" customFormat="1" x14ac:dyDescent="0.3">
      <c r="A1309" t="s">
        <v>62</v>
      </c>
      <c r="B1309" t="s">
        <v>22</v>
      </c>
      <c r="C1309" s="33" t="str">
        <f>VLOOKUP(B1309,'FRS geographical categories'!$A$1:$C$46,2,FALSE)</f>
        <v>Significantly Rural</v>
      </c>
      <c r="D1309" s="33" t="str">
        <f>VLOOKUP(B1309,'FRS geographical categories'!$A$1:$C$46,3,FALSE)</f>
        <v>Non-metropolitan</v>
      </c>
      <c r="E1309" t="s">
        <v>13</v>
      </c>
      <c r="F1309">
        <v>1</v>
      </c>
      <c r="G1309">
        <v>0</v>
      </c>
      <c r="H1309">
        <v>2</v>
      </c>
      <c r="J1309"/>
      <c r="K1309"/>
      <c r="L1309"/>
      <c r="M1309"/>
      <c r="N1309"/>
      <c r="O1309"/>
    </row>
    <row r="1310" spans="1:15" s="33" customFormat="1" x14ac:dyDescent="0.3">
      <c r="A1310" t="s">
        <v>62</v>
      </c>
      <c r="B1310" t="s">
        <v>22</v>
      </c>
      <c r="C1310" s="33" t="str">
        <f>VLOOKUP(B1310,'FRS geographical categories'!$A$1:$C$46,2,FALSE)</f>
        <v>Significantly Rural</v>
      </c>
      <c r="D1310" s="33" t="str">
        <f>VLOOKUP(B1310,'FRS geographical categories'!$A$1:$C$46,3,FALSE)</f>
        <v>Non-metropolitan</v>
      </c>
      <c r="E1310" t="s">
        <v>11</v>
      </c>
      <c r="F1310">
        <v>10</v>
      </c>
      <c r="G1310">
        <v>0</v>
      </c>
      <c r="H1310">
        <v>0</v>
      </c>
      <c r="J1310"/>
      <c r="K1310"/>
      <c r="L1310"/>
      <c r="M1310"/>
      <c r="N1310"/>
      <c r="O1310"/>
    </row>
    <row r="1311" spans="1:15" s="33" customFormat="1" x14ac:dyDescent="0.3">
      <c r="A1311" t="s">
        <v>62</v>
      </c>
      <c r="B1311" t="s">
        <v>23</v>
      </c>
      <c r="C1311" s="33" t="str">
        <f>VLOOKUP(B1311,'FRS geographical categories'!$A$1:$C$46,2,FALSE)</f>
        <v>Predominantly Rural</v>
      </c>
      <c r="D1311" s="33" t="str">
        <f>VLOOKUP(B1311,'FRS geographical categories'!$A$1:$C$46,3,FALSE)</f>
        <v>Non-metropolitan</v>
      </c>
      <c r="E1311" t="s">
        <v>9</v>
      </c>
      <c r="F1311">
        <v>6</v>
      </c>
      <c r="G1311">
        <v>0</v>
      </c>
      <c r="H1311">
        <v>0</v>
      </c>
      <c r="J1311"/>
      <c r="K1311"/>
      <c r="L1311"/>
      <c r="M1311"/>
      <c r="N1311"/>
      <c r="O1311"/>
    </row>
    <row r="1312" spans="1:15" s="33" customFormat="1" x14ac:dyDescent="0.3">
      <c r="A1312" t="s">
        <v>62</v>
      </c>
      <c r="B1312" t="s">
        <v>23</v>
      </c>
      <c r="C1312" s="33" t="str">
        <f>VLOOKUP(B1312,'FRS geographical categories'!$A$1:$C$46,2,FALSE)</f>
        <v>Predominantly Rural</v>
      </c>
      <c r="D1312" s="33" t="str">
        <f>VLOOKUP(B1312,'FRS geographical categories'!$A$1:$C$46,3,FALSE)</f>
        <v>Non-metropolitan</v>
      </c>
      <c r="E1312" t="s">
        <v>11</v>
      </c>
      <c r="F1312">
        <v>9</v>
      </c>
      <c r="G1312">
        <v>0</v>
      </c>
      <c r="H1312">
        <v>0</v>
      </c>
      <c r="J1312"/>
      <c r="K1312"/>
      <c r="L1312"/>
      <c r="M1312"/>
      <c r="N1312"/>
      <c r="O1312"/>
    </row>
    <row r="1313" spans="1:15" s="33" customFormat="1" x14ac:dyDescent="0.3">
      <c r="A1313" t="s">
        <v>62</v>
      </c>
      <c r="B1313" t="s">
        <v>24</v>
      </c>
      <c r="C1313" s="33" t="str">
        <f>VLOOKUP(B1313,'FRS geographical categories'!$A$1:$C$46,2,FALSE)</f>
        <v>Significantly Rural</v>
      </c>
      <c r="D1313" s="33" t="str">
        <f>VLOOKUP(B1313,'FRS geographical categories'!$A$1:$C$46,3,FALSE)</f>
        <v>Non-metropolitan</v>
      </c>
      <c r="E1313" t="s">
        <v>8</v>
      </c>
      <c r="F1313">
        <v>2</v>
      </c>
      <c r="G1313">
        <v>0</v>
      </c>
      <c r="H1313">
        <v>0</v>
      </c>
      <c r="J1313"/>
      <c r="K1313"/>
      <c r="L1313"/>
      <c r="M1313"/>
      <c r="N1313"/>
      <c r="O1313"/>
    </row>
    <row r="1314" spans="1:15" s="33" customFormat="1" x14ac:dyDescent="0.3">
      <c r="A1314" t="s">
        <v>62</v>
      </c>
      <c r="B1314" t="s">
        <v>24</v>
      </c>
      <c r="C1314" s="33" t="str">
        <f>VLOOKUP(B1314,'FRS geographical categories'!$A$1:$C$46,2,FALSE)</f>
        <v>Significantly Rural</v>
      </c>
      <c r="D1314" s="33" t="str">
        <f>VLOOKUP(B1314,'FRS geographical categories'!$A$1:$C$46,3,FALSE)</f>
        <v>Non-metropolitan</v>
      </c>
      <c r="E1314" t="s">
        <v>9</v>
      </c>
      <c r="F1314">
        <v>2</v>
      </c>
      <c r="G1314">
        <v>0</v>
      </c>
      <c r="H1314">
        <v>0</v>
      </c>
      <c r="J1314"/>
      <c r="K1314"/>
      <c r="L1314"/>
      <c r="M1314"/>
      <c r="N1314"/>
      <c r="O1314"/>
    </row>
    <row r="1315" spans="1:15" s="33" customFormat="1" x14ac:dyDescent="0.3">
      <c r="A1315" t="s">
        <v>62</v>
      </c>
      <c r="B1315" t="s">
        <v>24</v>
      </c>
      <c r="C1315" s="33" t="str">
        <f>VLOOKUP(B1315,'FRS geographical categories'!$A$1:$C$46,2,FALSE)</f>
        <v>Significantly Rural</v>
      </c>
      <c r="D1315" s="33" t="str">
        <f>VLOOKUP(B1315,'FRS geographical categories'!$A$1:$C$46,3,FALSE)</f>
        <v>Non-metropolitan</v>
      </c>
      <c r="E1315" t="s">
        <v>10</v>
      </c>
      <c r="F1315">
        <v>3</v>
      </c>
      <c r="G1315">
        <v>0</v>
      </c>
      <c r="H1315">
        <v>0</v>
      </c>
      <c r="J1315"/>
      <c r="K1315"/>
      <c r="L1315"/>
      <c r="M1315"/>
      <c r="N1315"/>
      <c r="O1315"/>
    </row>
    <row r="1316" spans="1:15" s="33" customFormat="1" x14ac:dyDescent="0.3">
      <c r="A1316" t="s">
        <v>62</v>
      </c>
      <c r="B1316" t="s">
        <v>24</v>
      </c>
      <c r="C1316" s="33" t="str">
        <f>VLOOKUP(B1316,'FRS geographical categories'!$A$1:$C$46,2,FALSE)</f>
        <v>Significantly Rural</v>
      </c>
      <c r="D1316" s="33" t="str">
        <f>VLOOKUP(B1316,'FRS geographical categories'!$A$1:$C$46,3,FALSE)</f>
        <v>Non-metropolitan</v>
      </c>
      <c r="E1316" t="s">
        <v>13</v>
      </c>
      <c r="F1316">
        <v>3</v>
      </c>
      <c r="G1316">
        <v>0</v>
      </c>
      <c r="H1316">
        <v>0</v>
      </c>
      <c r="J1316"/>
      <c r="K1316"/>
      <c r="L1316"/>
      <c r="M1316"/>
      <c r="N1316"/>
      <c r="O1316"/>
    </row>
    <row r="1317" spans="1:15" s="33" customFormat="1" x14ac:dyDescent="0.3">
      <c r="A1317" t="s">
        <v>62</v>
      </c>
      <c r="B1317" t="s">
        <v>24</v>
      </c>
      <c r="C1317" s="33" t="str">
        <f>VLOOKUP(B1317,'FRS geographical categories'!$A$1:$C$46,2,FALSE)</f>
        <v>Significantly Rural</v>
      </c>
      <c r="D1317" s="33" t="str">
        <f>VLOOKUP(B1317,'FRS geographical categories'!$A$1:$C$46,3,FALSE)</f>
        <v>Non-metropolitan</v>
      </c>
      <c r="E1317" t="s">
        <v>11</v>
      </c>
      <c r="F1317">
        <v>11</v>
      </c>
      <c r="G1317">
        <v>0</v>
      </c>
      <c r="H1317">
        <v>0</v>
      </c>
      <c r="J1317"/>
      <c r="K1317"/>
      <c r="L1317"/>
      <c r="M1317"/>
      <c r="N1317"/>
      <c r="O1317"/>
    </row>
    <row r="1318" spans="1:15" s="33" customFormat="1" x14ac:dyDescent="0.3">
      <c r="A1318" t="s">
        <v>62</v>
      </c>
      <c r="B1318" t="s">
        <v>25</v>
      </c>
      <c r="C1318" s="33" t="str">
        <f>VLOOKUP(B1318,'FRS geographical categories'!$A$1:$C$46,2,FALSE)</f>
        <v>Significantly Rural</v>
      </c>
      <c r="D1318" s="33" t="str">
        <f>VLOOKUP(B1318,'FRS geographical categories'!$A$1:$C$46,3,FALSE)</f>
        <v>Non-metropolitan</v>
      </c>
      <c r="E1318" t="s">
        <v>9</v>
      </c>
      <c r="F1318">
        <v>4</v>
      </c>
      <c r="G1318">
        <v>0</v>
      </c>
      <c r="H1318">
        <v>0</v>
      </c>
      <c r="J1318"/>
      <c r="K1318"/>
      <c r="L1318"/>
      <c r="M1318"/>
      <c r="N1318"/>
      <c r="O1318"/>
    </row>
    <row r="1319" spans="1:15" s="33" customFormat="1" x14ac:dyDescent="0.3">
      <c r="A1319" t="s">
        <v>62</v>
      </c>
      <c r="B1319" t="s">
        <v>25</v>
      </c>
      <c r="C1319" s="33" t="str">
        <f>VLOOKUP(B1319,'FRS geographical categories'!$A$1:$C$46,2,FALSE)</f>
        <v>Significantly Rural</v>
      </c>
      <c r="D1319" s="33" t="str">
        <f>VLOOKUP(B1319,'FRS geographical categories'!$A$1:$C$46,3,FALSE)</f>
        <v>Non-metropolitan</v>
      </c>
      <c r="E1319" t="s">
        <v>10</v>
      </c>
      <c r="F1319">
        <v>2</v>
      </c>
      <c r="G1319">
        <v>0</v>
      </c>
      <c r="H1319">
        <v>0</v>
      </c>
      <c r="J1319"/>
      <c r="K1319"/>
      <c r="L1319"/>
      <c r="M1319"/>
      <c r="N1319"/>
      <c r="O1319"/>
    </row>
    <row r="1320" spans="1:15" s="33" customFormat="1" x14ac:dyDescent="0.3">
      <c r="A1320" t="s">
        <v>62</v>
      </c>
      <c r="B1320" t="s">
        <v>25</v>
      </c>
      <c r="C1320" s="33" t="str">
        <f>VLOOKUP(B1320,'FRS geographical categories'!$A$1:$C$46,2,FALSE)</f>
        <v>Significantly Rural</v>
      </c>
      <c r="D1320" s="33" t="str">
        <f>VLOOKUP(B1320,'FRS geographical categories'!$A$1:$C$46,3,FALSE)</f>
        <v>Non-metropolitan</v>
      </c>
      <c r="E1320" t="s">
        <v>11</v>
      </c>
      <c r="F1320">
        <v>14</v>
      </c>
      <c r="G1320">
        <v>0</v>
      </c>
      <c r="H1320">
        <v>0</v>
      </c>
      <c r="J1320"/>
      <c r="K1320"/>
      <c r="L1320"/>
      <c r="M1320"/>
      <c r="N1320"/>
      <c r="O1320"/>
    </row>
    <row r="1321" spans="1:15" s="33" customFormat="1" x14ac:dyDescent="0.3">
      <c r="A1321" t="s">
        <v>62</v>
      </c>
      <c r="B1321" t="s">
        <v>25</v>
      </c>
      <c r="C1321" s="33" t="str">
        <f>VLOOKUP(B1321,'FRS geographical categories'!$A$1:$C$46,2,FALSE)</f>
        <v>Significantly Rural</v>
      </c>
      <c r="D1321" s="33" t="str">
        <f>VLOOKUP(B1321,'FRS geographical categories'!$A$1:$C$46,3,FALSE)</f>
        <v>Non-metropolitan</v>
      </c>
      <c r="E1321" t="s">
        <v>11</v>
      </c>
      <c r="F1321">
        <v>1</v>
      </c>
      <c r="G1321">
        <v>0</v>
      </c>
      <c r="H1321">
        <v>1</v>
      </c>
      <c r="J1321"/>
      <c r="K1321"/>
      <c r="L1321"/>
      <c r="M1321"/>
      <c r="N1321"/>
      <c r="O1321"/>
    </row>
    <row r="1322" spans="1:15" s="33" customFormat="1" x14ac:dyDescent="0.3">
      <c r="A1322" t="s">
        <v>62</v>
      </c>
      <c r="B1322" t="s">
        <v>26</v>
      </c>
      <c r="C1322" s="33" t="str">
        <f>VLOOKUP(B1322,'FRS geographical categories'!$A$1:$C$46,2,FALSE)</f>
        <v>Significantly Rural</v>
      </c>
      <c r="D1322" s="33" t="str">
        <f>VLOOKUP(B1322,'FRS geographical categories'!$A$1:$C$46,3,FALSE)</f>
        <v>Non-metropolitan</v>
      </c>
      <c r="E1322" t="s">
        <v>8</v>
      </c>
      <c r="F1322">
        <v>2</v>
      </c>
      <c r="G1322">
        <v>0</v>
      </c>
      <c r="H1322">
        <v>0</v>
      </c>
      <c r="J1322"/>
      <c r="K1322"/>
      <c r="L1322"/>
      <c r="M1322"/>
      <c r="N1322"/>
      <c r="O1322"/>
    </row>
    <row r="1323" spans="1:15" s="33" customFormat="1" x14ac:dyDescent="0.3">
      <c r="A1323" t="s">
        <v>62</v>
      </c>
      <c r="B1323" t="s">
        <v>26</v>
      </c>
      <c r="C1323" s="33" t="str">
        <f>VLOOKUP(B1323,'FRS geographical categories'!$A$1:$C$46,2,FALSE)</f>
        <v>Significantly Rural</v>
      </c>
      <c r="D1323" s="33" t="str">
        <f>VLOOKUP(B1323,'FRS geographical categories'!$A$1:$C$46,3,FALSE)</f>
        <v>Non-metropolitan</v>
      </c>
      <c r="E1323" t="s">
        <v>13</v>
      </c>
      <c r="F1323">
        <v>1</v>
      </c>
      <c r="G1323">
        <v>0</v>
      </c>
      <c r="H1323">
        <v>0</v>
      </c>
      <c r="J1323"/>
      <c r="K1323"/>
      <c r="L1323"/>
      <c r="M1323"/>
      <c r="N1323"/>
      <c r="O1323"/>
    </row>
    <row r="1324" spans="1:15" s="33" customFormat="1" x14ac:dyDescent="0.3">
      <c r="A1324" t="s">
        <v>62</v>
      </c>
      <c r="B1324" t="s">
        <v>26</v>
      </c>
      <c r="C1324" s="33" t="str">
        <f>VLOOKUP(B1324,'FRS geographical categories'!$A$1:$C$46,2,FALSE)</f>
        <v>Significantly Rural</v>
      </c>
      <c r="D1324" s="33" t="str">
        <f>VLOOKUP(B1324,'FRS geographical categories'!$A$1:$C$46,3,FALSE)</f>
        <v>Non-metropolitan</v>
      </c>
      <c r="E1324" t="s">
        <v>11</v>
      </c>
      <c r="F1324">
        <v>8</v>
      </c>
      <c r="G1324">
        <v>0</v>
      </c>
      <c r="H1324">
        <v>0</v>
      </c>
      <c r="J1324"/>
      <c r="K1324"/>
      <c r="L1324"/>
      <c r="M1324"/>
      <c r="N1324"/>
      <c r="O1324"/>
    </row>
    <row r="1325" spans="1:15" s="33" customFormat="1" x14ac:dyDescent="0.3">
      <c r="A1325" t="s">
        <v>62</v>
      </c>
      <c r="B1325" t="s">
        <v>27</v>
      </c>
      <c r="C1325" s="33" t="str">
        <f>VLOOKUP(B1325,'FRS geographical categories'!$A$1:$C$46,2,FALSE)</f>
        <v>Predominantly Urban</v>
      </c>
      <c r="D1325" s="33" t="str">
        <f>VLOOKUP(B1325,'FRS geographical categories'!$A$1:$C$46,3,FALSE)</f>
        <v>Metropolitan</v>
      </c>
      <c r="E1325" t="s">
        <v>8</v>
      </c>
      <c r="F1325">
        <v>5</v>
      </c>
      <c r="G1325">
        <v>0</v>
      </c>
      <c r="H1325">
        <v>0</v>
      </c>
      <c r="J1325"/>
      <c r="K1325"/>
      <c r="L1325"/>
      <c r="M1325"/>
      <c r="N1325"/>
      <c r="O1325"/>
    </row>
    <row r="1326" spans="1:15" s="33" customFormat="1" x14ac:dyDescent="0.3">
      <c r="A1326" t="s">
        <v>62</v>
      </c>
      <c r="B1326" t="s">
        <v>27</v>
      </c>
      <c r="C1326" s="33" t="str">
        <f>VLOOKUP(B1326,'FRS geographical categories'!$A$1:$C$46,2,FALSE)</f>
        <v>Predominantly Urban</v>
      </c>
      <c r="D1326" s="33" t="str">
        <f>VLOOKUP(B1326,'FRS geographical categories'!$A$1:$C$46,3,FALSE)</f>
        <v>Metropolitan</v>
      </c>
      <c r="E1326" t="s">
        <v>8</v>
      </c>
      <c r="F1326">
        <v>1</v>
      </c>
      <c r="G1326">
        <v>0</v>
      </c>
      <c r="H1326">
        <v>1</v>
      </c>
      <c r="J1326"/>
      <c r="K1326"/>
      <c r="L1326"/>
      <c r="M1326"/>
      <c r="N1326"/>
      <c r="O1326"/>
    </row>
    <row r="1327" spans="1:15" s="33" customFormat="1" x14ac:dyDescent="0.3">
      <c r="A1327" t="s">
        <v>62</v>
      </c>
      <c r="B1327" t="s">
        <v>27</v>
      </c>
      <c r="C1327" s="33" t="str">
        <f>VLOOKUP(B1327,'FRS geographical categories'!$A$1:$C$46,2,FALSE)</f>
        <v>Predominantly Urban</v>
      </c>
      <c r="D1327" s="33" t="str">
        <f>VLOOKUP(B1327,'FRS geographical categories'!$A$1:$C$46,3,FALSE)</f>
        <v>Metropolitan</v>
      </c>
      <c r="E1327" t="s">
        <v>8</v>
      </c>
      <c r="F1327">
        <v>1</v>
      </c>
      <c r="G1327">
        <v>0</v>
      </c>
      <c r="H1327">
        <v>5</v>
      </c>
      <c r="J1327"/>
      <c r="K1327"/>
      <c r="L1327"/>
      <c r="M1327"/>
      <c r="N1327"/>
      <c r="O1327"/>
    </row>
    <row r="1328" spans="1:15" s="33" customFormat="1" x14ac:dyDescent="0.3">
      <c r="A1328" t="s">
        <v>62</v>
      </c>
      <c r="B1328" t="s">
        <v>27</v>
      </c>
      <c r="C1328" s="33" t="str">
        <f>VLOOKUP(B1328,'FRS geographical categories'!$A$1:$C$46,2,FALSE)</f>
        <v>Predominantly Urban</v>
      </c>
      <c r="D1328" s="33" t="str">
        <f>VLOOKUP(B1328,'FRS geographical categories'!$A$1:$C$46,3,FALSE)</f>
        <v>Metropolitan</v>
      </c>
      <c r="E1328" t="s">
        <v>9</v>
      </c>
      <c r="F1328">
        <v>2</v>
      </c>
      <c r="G1328">
        <v>0</v>
      </c>
      <c r="H1328">
        <v>0</v>
      </c>
      <c r="J1328"/>
      <c r="K1328"/>
      <c r="L1328"/>
      <c r="M1328"/>
      <c r="N1328"/>
      <c r="O1328"/>
    </row>
    <row r="1329" spans="1:15" s="33" customFormat="1" x14ac:dyDescent="0.3">
      <c r="A1329" t="s">
        <v>62</v>
      </c>
      <c r="B1329" t="s">
        <v>27</v>
      </c>
      <c r="C1329" s="33" t="str">
        <f>VLOOKUP(B1329,'FRS geographical categories'!$A$1:$C$46,2,FALSE)</f>
        <v>Predominantly Urban</v>
      </c>
      <c r="D1329" s="33" t="str">
        <f>VLOOKUP(B1329,'FRS geographical categories'!$A$1:$C$46,3,FALSE)</f>
        <v>Metropolitan</v>
      </c>
      <c r="E1329" t="s">
        <v>9</v>
      </c>
      <c r="F1329">
        <v>3</v>
      </c>
      <c r="G1329">
        <v>0</v>
      </c>
      <c r="H1329">
        <v>0</v>
      </c>
      <c r="J1329"/>
      <c r="K1329"/>
      <c r="L1329"/>
      <c r="M1329"/>
      <c r="N1329"/>
      <c r="O1329"/>
    </row>
    <row r="1330" spans="1:15" s="33" customFormat="1" x14ac:dyDescent="0.3">
      <c r="A1330" t="s">
        <v>62</v>
      </c>
      <c r="B1330" t="s">
        <v>27</v>
      </c>
      <c r="C1330" s="33" t="str">
        <f>VLOOKUP(B1330,'FRS geographical categories'!$A$1:$C$46,2,FALSE)</f>
        <v>Predominantly Urban</v>
      </c>
      <c r="D1330" s="33" t="str">
        <f>VLOOKUP(B1330,'FRS geographical categories'!$A$1:$C$46,3,FALSE)</f>
        <v>Metropolitan</v>
      </c>
      <c r="E1330" t="s">
        <v>10</v>
      </c>
      <c r="F1330">
        <v>2</v>
      </c>
      <c r="G1330">
        <v>0</v>
      </c>
      <c r="H1330">
        <v>0</v>
      </c>
      <c r="J1330"/>
      <c r="K1330"/>
      <c r="L1330"/>
      <c r="M1330"/>
      <c r="N1330"/>
      <c r="O1330"/>
    </row>
    <row r="1331" spans="1:15" s="33" customFormat="1" x14ac:dyDescent="0.3">
      <c r="A1331" t="s">
        <v>62</v>
      </c>
      <c r="B1331" t="s">
        <v>27</v>
      </c>
      <c r="C1331" s="33" t="str">
        <f>VLOOKUP(B1331,'FRS geographical categories'!$A$1:$C$46,2,FALSE)</f>
        <v>Predominantly Urban</v>
      </c>
      <c r="D1331" s="33" t="str">
        <f>VLOOKUP(B1331,'FRS geographical categories'!$A$1:$C$46,3,FALSE)</f>
        <v>Metropolitan</v>
      </c>
      <c r="E1331" t="s">
        <v>10</v>
      </c>
      <c r="F1331">
        <v>6</v>
      </c>
      <c r="G1331">
        <v>0</v>
      </c>
      <c r="H1331">
        <v>0</v>
      </c>
      <c r="J1331"/>
      <c r="K1331"/>
      <c r="L1331"/>
      <c r="M1331"/>
      <c r="N1331"/>
      <c r="O1331"/>
    </row>
    <row r="1332" spans="1:15" s="33" customFormat="1" x14ac:dyDescent="0.3">
      <c r="A1332" t="s">
        <v>62</v>
      </c>
      <c r="B1332" t="s">
        <v>27</v>
      </c>
      <c r="C1332" s="33" t="str">
        <f>VLOOKUP(B1332,'FRS geographical categories'!$A$1:$C$46,2,FALSE)</f>
        <v>Predominantly Urban</v>
      </c>
      <c r="D1332" s="33" t="str">
        <f>VLOOKUP(B1332,'FRS geographical categories'!$A$1:$C$46,3,FALSE)</f>
        <v>Metropolitan</v>
      </c>
      <c r="E1332" t="s">
        <v>10</v>
      </c>
      <c r="F1332">
        <v>1</v>
      </c>
      <c r="G1332">
        <v>0</v>
      </c>
      <c r="H1332">
        <v>2</v>
      </c>
      <c r="J1332"/>
      <c r="K1332"/>
      <c r="L1332"/>
      <c r="M1332"/>
      <c r="N1332"/>
      <c r="O1332"/>
    </row>
    <row r="1333" spans="1:15" s="33" customFormat="1" x14ac:dyDescent="0.3">
      <c r="A1333" t="s">
        <v>62</v>
      </c>
      <c r="B1333" t="s">
        <v>27</v>
      </c>
      <c r="C1333" s="33" t="str">
        <f>VLOOKUP(B1333,'FRS geographical categories'!$A$1:$C$46,2,FALSE)</f>
        <v>Predominantly Urban</v>
      </c>
      <c r="D1333" s="33" t="str">
        <f>VLOOKUP(B1333,'FRS geographical categories'!$A$1:$C$46,3,FALSE)</f>
        <v>Metropolitan</v>
      </c>
      <c r="E1333" t="s">
        <v>13</v>
      </c>
      <c r="F1333">
        <v>3</v>
      </c>
      <c r="G1333">
        <v>0</v>
      </c>
      <c r="H1333">
        <v>0</v>
      </c>
      <c r="J1333"/>
      <c r="K1333"/>
      <c r="L1333"/>
      <c r="M1333"/>
      <c r="N1333"/>
      <c r="O1333"/>
    </row>
    <row r="1334" spans="1:15" s="33" customFormat="1" x14ac:dyDescent="0.3">
      <c r="A1334" t="s">
        <v>62</v>
      </c>
      <c r="B1334" t="s">
        <v>27</v>
      </c>
      <c r="C1334" s="33" t="str">
        <f>VLOOKUP(B1334,'FRS geographical categories'!$A$1:$C$46,2,FALSE)</f>
        <v>Predominantly Urban</v>
      </c>
      <c r="D1334" s="33" t="str">
        <f>VLOOKUP(B1334,'FRS geographical categories'!$A$1:$C$46,3,FALSE)</f>
        <v>Metropolitan</v>
      </c>
      <c r="E1334" t="s">
        <v>13</v>
      </c>
      <c r="F1334">
        <v>1</v>
      </c>
      <c r="G1334">
        <v>0</v>
      </c>
      <c r="H1334">
        <v>0</v>
      </c>
      <c r="J1334"/>
      <c r="K1334"/>
      <c r="L1334"/>
      <c r="M1334"/>
      <c r="N1334"/>
      <c r="O1334"/>
    </row>
    <row r="1335" spans="1:15" s="33" customFormat="1" x14ac:dyDescent="0.3">
      <c r="A1335" t="s">
        <v>62</v>
      </c>
      <c r="B1335" t="s">
        <v>27</v>
      </c>
      <c r="C1335" s="33" t="str">
        <f>VLOOKUP(B1335,'FRS geographical categories'!$A$1:$C$46,2,FALSE)</f>
        <v>Predominantly Urban</v>
      </c>
      <c r="D1335" s="33" t="str">
        <f>VLOOKUP(B1335,'FRS geographical categories'!$A$1:$C$46,3,FALSE)</f>
        <v>Metropolitan</v>
      </c>
      <c r="E1335" t="s">
        <v>13</v>
      </c>
      <c r="F1335">
        <v>1</v>
      </c>
      <c r="G1335">
        <v>0</v>
      </c>
      <c r="H1335">
        <v>1</v>
      </c>
      <c r="J1335"/>
      <c r="K1335"/>
      <c r="L1335"/>
      <c r="M1335"/>
      <c r="N1335"/>
      <c r="O1335"/>
    </row>
    <row r="1336" spans="1:15" s="33" customFormat="1" x14ac:dyDescent="0.3">
      <c r="A1336" t="s">
        <v>62</v>
      </c>
      <c r="B1336" t="s">
        <v>27</v>
      </c>
      <c r="C1336" s="33" t="str">
        <f>VLOOKUP(B1336,'FRS geographical categories'!$A$1:$C$46,2,FALSE)</f>
        <v>Predominantly Urban</v>
      </c>
      <c r="D1336" s="33" t="str">
        <f>VLOOKUP(B1336,'FRS geographical categories'!$A$1:$C$46,3,FALSE)</f>
        <v>Metropolitan</v>
      </c>
      <c r="E1336" t="s">
        <v>13</v>
      </c>
      <c r="F1336">
        <v>1</v>
      </c>
      <c r="G1336">
        <v>0</v>
      </c>
      <c r="H1336">
        <v>2</v>
      </c>
      <c r="J1336"/>
      <c r="K1336"/>
      <c r="L1336"/>
      <c r="M1336"/>
      <c r="N1336"/>
      <c r="O1336"/>
    </row>
    <row r="1337" spans="1:15" s="33" customFormat="1" x14ac:dyDescent="0.3">
      <c r="A1337" t="s">
        <v>62</v>
      </c>
      <c r="B1337" t="s">
        <v>27</v>
      </c>
      <c r="C1337" s="33" t="str">
        <f>VLOOKUP(B1337,'FRS geographical categories'!$A$1:$C$46,2,FALSE)</f>
        <v>Predominantly Urban</v>
      </c>
      <c r="D1337" s="33" t="str">
        <f>VLOOKUP(B1337,'FRS geographical categories'!$A$1:$C$46,3,FALSE)</f>
        <v>Metropolitan</v>
      </c>
      <c r="E1337" t="s">
        <v>11</v>
      </c>
      <c r="F1337">
        <v>46</v>
      </c>
      <c r="G1337">
        <v>0</v>
      </c>
      <c r="H1337">
        <v>0</v>
      </c>
      <c r="J1337"/>
      <c r="K1337"/>
      <c r="L1337"/>
      <c r="M1337"/>
      <c r="N1337"/>
      <c r="O1337"/>
    </row>
    <row r="1338" spans="1:15" s="33" customFormat="1" x14ac:dyDescent="0.3">
      <c r="A1338" t="s">
        <v>62</v>
      </c>
      <c r="B1338" t="s">
        <v>27</v>
      </c>
      <c r="C1338" s="33" t="str">
        <f>VLOOKUP(B1338,'FRS geographical categories'!$A$1:$C$46,2,FALSE)</f>
        <v>Predominantly Urban</v>
      </c>
      <c r="D1338" s="33" t="str">
        <f>VLOOKUP(B1338,'FRS geographical categories'!$A$1:$C$46,3,FALSE)</f>
        <v>Metropolitan</v>
      </c>
      <c r="E1338" t="s">
        <v>11</v>
      </c>
      <c r="F1338">
        <v>14</v>
      </c>
      <c r="G1338">
        <v>0</v>
      </c>
      <c r="H1338">
        <v>0</v>
      </c>
      <c r="J1338"/>
      <c r="K1338"/>
      <c r="L1338"/>
      <c r="M1338"/>
      <c r="N1338"/>
      <c r="O1338"/>
    </row>
    <row r="1339" spans="1:15" s="33" customFormat="1" x14ac:dyDescent="0.3">
      <c r="A1339" t="s">
        <v>62</v>
      </c>
      <c r="B1339" t="s">
        <v>27</v>
      </c>
      <c r="C1339" s="33" t="str">
        <f>VLOOKUP(B1339,'FRS geographical categories'!$A$1:$C$46,2,FALSE)</f>
        <v>Predominantly Urban</v>
      </c>
      <c r="D1339" s="33" t="str">
        <f>VLOOKUP(B1339,'FRS geographical categories'!$A$1:$C$46,3,FALSE)</f>
        <v>Metropolitan</v>
      </c>
      <c r="E1339" t="s">
        <v>11</v>
      </c>
      <c r="F1339">
        <v>1</v>
      </c>
      <c r="G1339">
        <v>0</v>
      </c>
      <c r="H1339">
        <v>1</v>
      </c>
      <c r="J1339"/>
      <c r="K1339"/>
      <c r="L1339"/>
      <c r="M1339"/>
      <c r="N1339"/>
      <c r="O1339"/>
    </row>
    <row r="1340" spans="1:15" s="33" customFormat="1" x14ac:dyDescent="0.3">
      <c r="A1340" t="s">
        <v>62</v>
      </c>
      <c r="B1340" t="s">
        <v>27</v>
      </c>
      <c r="C1340" s="33" t="str">
        <f>VLOOKUP(B1340,'FRS geographical categories'!$A$1:$C$46,2,FALSE)</f>
        <v>Predominantly Urban</v>
      </c>
      <c r="D1340" s="33" t="str">
        <f>VLOOKUP(B1340,'FRS geographical categories'!$A$1:$C$46,3,FALSE)</f>
        <v>Metropolitan</v>
      </c>
      <c r="E1340" t="s">
        <v>11</v>
      </c>
      <c r="F1340">
        <v>1</v>
      </c>
      <c r="G1340">
        <v>0</v>
      </c>
      <c r="H1340">
        <v>2</v>
      </c>
      <c r="J1340"/>
      <c r="K1340"/>
      <c r="L1340"/>
      <c r="M1340"/>
      <c r="N1340"/>
      <c r="O1340"/>
    </row>
    <row r="1341" spans="1:15" s="33" customFormat="1" x14ac:dyDescent="0.3">
      <c r="A1341" t="s">
        <v>62</v>
      </c>
      <c r="B1341" t="s">
        <v>27</v>
      </c>
      <c r="C1341" s="33" t="str">
        <f>VLOOKUP(B1341,'FRS geographical categories'!$A$1:$C$46,2,FALSE)</f>
        <v>Predominantly Urban</v>
      </c>
      <c r="D1341" s="33" t="str">
        <f>VLOOKUP(B1341,'FRS geographical categories'!$A$1:$C$46,3,FALSE)</f>
        <v>Metropolitan</v>
      </c>
      <c r="E1341" t="s">
        <v>11</v>
      </c>
      <c r="F1341">
        <v>1</v>
      </c>
      <c r="G1341">
        <v>0</v>
      </c>
      <c r="H1341">
        <v>4</v>
      </c>
      <c r="J1341"/>
      <c r="K1341"/>
      <c r="L1341"/>
      <c r="M1341"/>
      <c r="N1341"/>
      <c r="O1341"/>
    </row>
    <row r="1342" spans="1:15" s="33" customFormat="1" x14ac:dyDescent="0.3">
      <c r="A1342" t="s">
        <v>62</v>
      </c>
      <c r="B1342" t="s">
        <v>27</v>
      </c>
      <c r="C1342" s="33" t="str">
        <f>VLOOKUP(B1342,'FRS geographical categories'!$A$1:$C$46,2,FALSE)</f>
        <v>Predominantly Urban</v>
      </c>
      <c r="D1342" s="33" t="str">
        <f>VLOOKUP(B1342,'FRS geographical categories'!$A$1:$C$46,3,FALSE)</f>
        <v>Metropolitan</v>
      </c>
      <c r="E1342" t="s">
        <v>11</v>
      </c>
      <c r="F1342">
        <v>1</v>
      </c>
      <c r="G1342">
        <v>0</v>
      </c>
      <c r="H1342">
        <v>6</v>
      </c>
      <c r="J1342"/>
      <c r="K1342"/>
      <c r="L1342"/>
      <c r="M1342"/>
      <c r="N1342"/>
      <c r="O1342"/>
    </row>
    <row r="1343" spans="1:15" s="33" customFormat="1" x14ac:dyDescent="0.3">
      <c r="A1343" t="s">
        <v>62</v>
      </c>
      <c r="B1343" t="s">
        <v>27</v>
      </c>
      <c r="C1343" s="33" t="str">
        <f>VLOOKUP(B1343,'FRS geographical categories'!$A$1:$C$46,2,FALSE)</f>
        <v>Predominantly Urban</v>
      </c>
      <c r="D1343" s="33" t="str">
        <f>VLOOKUP(B1343,'FRS geographical categories'!$A$1:$C$46,3,FALSE)</f>
        <v>Metropolitan</v>
      </c>
      <c r="E1343" t="s">
        <v>11</v>
      </c>
      <c r="F1343">
        <v>1</v>
      </c>
      <c r="G1343">
        <v>5</v>
      </c>
      <c r="H1343">
        <v>5</v>
      </c>
      <c r="J1343"/>
      <c r="K1343"/>
      <c r="L1343"/>
      <c r="M1343"/>
      <c r="N1343"/>
      <c r="O1343"/>
    </row>
    <row r="1344" spans="1:15" s="33" customFormat="1" x14ac:dyDescent="0.3">
      <c r="A1344" t="s">
        <v>62</v>
      </c>
      <c r="B1344" t="s">
        <v>28</v>
      </c>
      <c r="C1344" s="33" t="str">
        <f>VLOOKUP(B1344,'FRS geographical categories'!$A$1:$C$46,2,FALSE)</f>
        <v>Predominantly Urban</v>
      </c>
      <c r="D1344" s="33" t="str">
        <f>VLOOKUP(B1344,'FRS geographical categories'!$A$1:$C$46,3,FALSE)</f>
        <v>Metropolitan</v>
      </c>
      <c r="E1344" t="s">
        <v>8</v>
      </c>
      <c r="F1344">
        <v>3</v>
      </c>
      <c r="G1344">
        <v>0</v>
      </c>
      <c r="H1344">
        <v>0</v>
      </c>
      <c r="J1344"/>
      <c r="K1344"/>
      <c r="L1344"/>
      <c r="M1344"/>
      <c r="N1344"/>
      <c r="O1344"/>
    </row>
    <row r="1345" spans="1:15" s="33" customFormat="1" x14ac:dyDescent="0.3">
      <c r="A1345" t="s">
        <v>62</v>
      </c>
      <c r="B1345" t="s">
        <v>28</v>
      </c>
      <c r="C1345" s="33" t="str">
        <f>VLOOKUP(B1345,'FRS geographical categories'!$A$1:$C$46,2,FALSE)</f>
        <v>Predominantly Urban</v>
      </c>
      <c r="D1345" s="33" t="str">
        <f>VLOOKUP(B1345,'FRS geographical categories'!$A$1:$C$46,3,FALSE)</f>
        <v>Metropolitan</v>
      </c>
      <c r="E1345" t="s">
        <v>9</v>
      </c>
      <c r="F1345">
        <v>22</v>
      </c>
      <c r="G1345">
        <v>0</v>
      </c>
      <c r="H1345">
        <v>0</v>
      </c>
      <c r="J1345"/>
      <c r="K1345"/>
      <c r="L1345"/>
      <c r="M1345"/>
      <c r="N1345"/>
      <c r="O1345"/>
    </row>
    <row r="1346" spans="1:15" s="33" customFormat="1" x14ac:dyDescent="0.3">
      <c r="A1346" t="s">
        <v>62</v>
      </c>
      <c r="B1346" t="s">
        <v>28</v>
      </c>
      <c r="C1346" s="33" t="str">
        <f>VLOOKUP(B1346,'FRS geographical categories'!$A$1:$C$46,2,FALSE)</f>
        <v>Predominantly Urban</v>
      </c>
      <c r="D1346" s="33" t="str">
        <f>VLOOKUP(B1346,'FRS geographical categories'!$A$1:$C$46,3,FALSE)</f>
        <v>Metropolitan</v>
      </c>
      <c r="E1346" t="s">
        <v>10</v>
      </c>
      <c r="F1346">
        <v>8</v>
      </c>
      <c r="G1346">
        <v>0</v>
      </c>
      <c r="H1346">
        <v>0</v>
      </c>
      <c r="J1346"/>
      <c r="K1346"/>
      <c r="L1346"/>
      <c r="M1346"/>
      <c r="N1346"/>
      <c r="O1346"/>
    </row>
    <row r="1347" spans="1:15" s="33" customFormat="1" x14ac:dyDescent="0.3">
      <c r="A1347" t="s">
        <v>62</v>
      </c>
      <c r="B1347" t="s">
        <v>28</v>
      </c>
      <c r="C1347" s="33" t="str">
        <f>VLOOKUP(B1347,'FRS geographical categories'!$A$1:$C$46,2,FALSE)</f>
        <v>Predominantly Urban</v>
      </c>
      <c r="D1347" s="33" t="str">
        <f>VLOOKUP(B1347,'FRS geographical categories'!$A$1:$C$46,3,FALSE)</f>
        <v>Metropolitan</v>
      </c>
      <c r="E1347" t="s">
        <v>13</v>
      </c>
      <c r="F1347">
        <v>4</v>
      </c>
      <c r="G1347">
        <v>0</v>
      </c>
      <c r="H1347">
        <v>0</v>
      </c>
      <c r="J1347"/>
      <c r="K1347"/>
      <c r="L1347"/>
      <c r="M1347"/>
      <c r="N1347"/>
      <c r="O1347"/>
    </row>
    <row r="1348" spans="1:15" s="33" customFormat="1" x14ac:dyDescent="0.3">
      <c r="A1348" t="s">
        <v>62</v>
      </c>
      <c r="B1348" t="s">
        <v>28</v>
      </c>
      <c r="C1348" s="33" t="str">
        <f>VLOOKUP(B1348,'FRS geographical categories'!$A$1:$C$46,2,FALSE)</f>
        <v>Predominantly Urban</v>
      </c>
      <c r="D1348" s="33" t="str">
        <f>VLOOKUP(B1348,'FRS geographical categories'!$A$1:$C$46,3,FALSE)</f>
        <v>Metropolitan</v>
      </c>
      <c r="E1348" t="s">
        <v>13</v>
      </c>
      <c r="F1348">
        <v>1</v>
      </c>
      <c r="G1348">
        <v>0</v>
      </c>
      <c r="H1348">
        <v>1</v>
      </c>
      <c r="J1348"/>
      <c r="K1348"/>
      <c r="L1348"/>
      <c r="M1348"/>
      <c r="N1348"/>
      <c r="O1348"/>
    </row>
    <row r="1349" spans="1:15" s="33" customFormat="1" x14ac:dyDescent="0.3">
      <c r="A1349" t="s">
        <v>62</v>
      </c>
      <c r="B1349" t="s">
        <v>28</v>
      </c>
      <c r="C1349" s="33" t="str">
        <f>VLOOKUP(B1349,'FRS geographical categories'!$A$1:$C$46,2,FALSE)</f>
        <v>Predominantly Urban</v>
      </c>
      <c r="D1349" s="33" t="str">
        <f>VLOOKUP(B1349,'FRS geographical categories'!$A$1:$C$46,3,FALSE)</f>
        <v>Metropolitan</v>
      </c>
      <c r="E1349" t="s">
        <v>13</v>
      </c>
      <c r="F1349">
        <v>1</v>
      </c>
      <c r="G1349">
        <v>0</v>
      </c>
      <c r="H1349">
        <v>2</v>
      </c>
      <c r="J1349"/>
      <c r="K1349"/>
      <c r="L1349"/>
      <c r="M1349"/>
      <c r="N1349"/>
      <c r="O1349"/>
    </row>
    <row r="1350" spans="1:15" s="33" customFormat="1" x14ac:dyDescent="0.3">
      <c r="A1350" t="s">
        <v>62</v>
      </c>
      <c r="B1350" t="s">
        <v>28</v>
      </c>
      <c r="C1350" s="33" t="str">
        <f>VLOOKUP(B1350,'FRS geographical categories'!$A$1:$C$46,2,FALSE)</f>
        <v>Predominantly Urban</v>
      </c>
      <c r="D1350" s="33" t="str">
        <f>VLOOKUP(B1350,'FRS geographical categories'!$A$1:$C$46,3,FALSE)</f>
        <v>Metropolitan</v>
      </c>
      <c r="E1350" t="s">
        <v>11</v>
      </c>
      <c r="F1350">
        <v>47</v>
      </c>
      <c r="G1350">
        <v>0</v>
      </c>
      <c r="H1350">
        <v>0</v>
      </c>
      <c r="J1350"/>
      <c r="K1350"/>
      <c r="L1350"/>
      <c r="M1350"/>
      <c r="N1350"/>
      <c r="O1350"/>
    </row>
    <row r="1351" spans="1:15" s="33" customFormat="1" x14ac:dyDescent="0.3">
      <c r="A1351" t="s">
        <v>62</v>
      </c>
      <c r="B1351" t="s">
        <v>28</v>
      </c>
      <c r="C1351" s="33" t="str">
        <f>VLOOKUP(B1351,'FRS geographical categories'!$A$1:$C$46,2,FALSE)</f>
        <v>Predominantly Urban</v>
      </c>
      <c r="D1351" s="33" t="str">
        <f>VLOOKUP(B1351,'FRS geographical categories'!$A$1:$C$46,3,FALSE)</f>
        <v>Metropolitan</v>
      </c>
      <c r="E1351" t="s">
        <v>11</v>
      </c>
      <c r="F1351">
        <v>1</v>
      </c>
      <c r="G1351">
        <v>3</v>
      </c>
      <c r="H1351">
        <v>0</v>
      </c>
      <c r="J1351"/>
      <c r="K1351"/>
      <c r="L1351"/>
      <c r="M1351"/>
      <c r="N1351"/>
      <c r="O1351"/>
    </row>
    <row r="1352" spans="1:15" s="33" customFormat="1" x14ac:dyDescent="0.3">
      <c r="A1352" t="s">
        <v>62</v>
      </c>
      <c r="B1352" t="s">
        <v>29</v>
      </c>
      <c r="C1352" s="33" t="str">
        <f>VLOOKUP(B1352,'FRS geographical categories'!$A$1:$C$46,2,FALSE)</f>
        <v>Predominantly Urban</v>
      </c>
      <c r="D1352" s="33" t="str">
        <f>VLOOKUP(B1352,'FRS geographical categories'!$A$1:$C$46,3,FALSE)</f>
        <v>Non-metropolitan</v>
      </c>
      <c r="E1352" t="s">
        <v>9</v>
      </c>
      <c r="F1352">
        <v>1</v>
      </c>
      <c r="G1352">
        <v>0</v>
      </c>
      <c r="H1352">
        <v>0</v>
      </c>
      <c r="J1352"/>
      <c r="K1352"/>
      <c r="L1352"/>
      <c r="M1352"/>
      <c r="N1352"/>
      <c r="O1352"/>
    </row>
    <row r="1353" spans="1:15" s="33" customFormat="1" x14ac:dyDescent="0.3">
      <c r="A1353" t="s">
        <v>62</v>
      </c>
      <c r="B1353" t="s">
        <v>29</v>
      </c>
      <c r="C1353" s="33" t="str">
        <f>VLOOKUP(B1353,'FRS geographical categories'!$A$1:$C$46,2,FALSE)</f>
        <v>Predominantly Urban</v>
      </c>
      <c r="D1353" s="33" t="str">
        <f>VLOOKUP(B1353,'FRS geographical categories'!$A$1:$C$46,3,FALSE)</f>
        <v>Non-metropolitan</v>
      </c>
      <c r="E1353" t="s">
        <v>10</v>
      </c>
      <c r="F1353">
        <v>5</v>
      </c>
      <c r="G1353">
        <v>0</v>
      </c>
      <c r="H1353">
        <v>0</v>
      </c>
      <c r="J1353"/>
      <c r="K1353"/>
      <c r="L1353"/>
      <c r="M1353"/>
      <c r="N1353"/>
      <c r="O1353"/>
    </row>
    <row r="1354" spans="1:15" s="33" customFormat="1" x14ac:dyDescent="0.3">
      <c r="A1354" t="s">
        <v>62</v>
      </c>
      <c r="B1354" t="s">
        <v>29</v>
      </c>
      <c r="C1354" s="33" t="str">
        <f>VLOOKUP(B1354,'FRS geographical categories'!$A$1:$C$46,2,FALSE)</f>
        <v>Predominantly Urban</v>
      </c>
      <c r="D1354" s="33" t="str">
        <f>VLOOKUP(B1354,'FRS geographical categories'!$A$1:$C$46,3,FALSE)</f>
        <v>Non-metropolitan</v>
      </c>
      <c r="E1354" t="s">
        <v>13</v>
      </c>
      <c r="F1354">
        <v>1</v>
      </c>
      <c r="G1354">
        <v>0</v>
      </c>
      <c r="H1354">
        <v>1</v>
      </c>
      <c r="J1354"/>
      <c r="K1354"/>
      <c r="L1354"/>
      <c r="M1354"/>
      <c r="N1354"/>
      <c r="O1354"/>
    </row>
    <row r="1355" spans="1:15" s="33" customFormat="1" x14ac:dyDescent="0.3">
      <c r="A1355" t="s">
        <v>62</v>
      </c>
      <c r="B1355" t="s">
        <v>29</v>
      </c>
      <c r="C1355" s="33" t="str">
        <f>VLOOKUP(B1355,'FRS geographical categories'!$A$1:$C$46,2,FALSE)</f>
        <v>Predominantly Urban</v>
      </c>
      <c r="D1355" s="33" t="str">
        <f>VLOOKUP(B1355,'FRS geographical categories'!$A$1:$C$46,3,FALSE)</f>
        <v>Non-metropolitan</v>
      </c>
      <c r="E1355" t="s">
        <v>11</v>
      </c>
      <c r="F1355">
        <v>4</v>
      </c>
      <c r="G1355">
        <v>0</v>
      </c>
      <c r="H1355">
        <v>0</v>
      </c>
      <c r="J1355"/>
      <c r="K1355"/>
      <c r="L1355"/>
      <c r="M1355"/>
      <c r="N1355"/>
      <c r="O1355"/>
    </row>
    <row r="1356" spans="1:15" s="33" customFormat="1" x14ac:dyDescent="0.3">
      <c r="A1356" t="s">
        <v>62</v>
      </c>
      <c r="B1356" t="s">
        <v>29</v>
      </c>
      <c r="C1356" s="33" t="str">
        <f>VLOOKUP(B1356,'FRS geographical categories'!$A$1:$C$46,2,FALSE)</f>
        <v>Predominantly Urban</v>
      </c>
      <c r="D1356" s="33" t="str">
        <f>VLOOKUP(B1356,'FRS geographical categories'!$A$1:$C$46,3,FALSE)</f>
        <v>Non-metropolitan</v>
      </c>
      <c r="E1356" t="s">
        <v>11</v>
      </c>
      <c r="F1356">
        <v>1</v>
      </c>
      <c r="G1356">
        <v>0</v>
      </c>
      <c r="H1356">
        <v>3</v>
      </c>
      <c r="J1356"/>
      <c r="K1356"/>
      <c r="L1356"/>
      <c r="M1356"/>
      <c r="N1356"/>
      <c r="O1356"/>
    </row>
    <row r="1357" spans="1:15" s="33" customFormat="1" x14ac:dyDescent="0.3">
      <c r="A1357" t="s">
        <v>62</v>
      </c>
      <c r="B1357" t="s">
        <v>30</v>
      </c>
      <c r="C1357" s="33" t="str">
        <f>VLOOKUP(B1357,'FRS geographical categories'!$A$1:$C$46,2,FALSE)</f>
        <v>Significantly Rural</v>
      </c>
      <c r="D1357" s="33" t="str">
        <f>VLOOKUP(B1357,'FRS geographical categories'!$A$1:$C$46,3,FALSE)</f>
        <v>Non-metropolitan</v>
      </c>
      <c r="E1357" t="s">
        <v>8</v>
      </c>
      <c r="F1357">
        <v>3</v>
      </c>
      <c r="G1357">
        <v>0</v>
      </c>
      <c r="H1357">
        <v>0</v>
      </c>
      <c r="J1357"/>
      <c r="K1357"/>
      <c r="L1357"/>
      <c r="M1357"/>
      <c r="N1357"/>
      <c r="O1357"/>
    </row>
    <row r="1358" spans="1:15" s="33" customFormat="1" x14ac:dyDescent="0.3">
      <c r="A1358" t="s">
        <v>62</v>
      </c>
      <c r="B1358" t="s">
        <v>30</v>
      </c>
      <c r="C1358" s="33" t="str">
        <f>VLOOKUP(B1358,'FRS geographical categories'!$A$1:$C$46,2,FALSE)</f>
        <v>Significantly Rural</v>
      </c>
      <c r="D1358" s="33" t="str">
        <f>VLOOKUP(B1358,'FRS geographical categories'!$A$1:$C$46,3,FALSE)</f>
        <v>Non-metropolitan</v>
      </c>
      <c r="E1358" t="s">
        <v>13</v>
      </c>
      <c r="F1358">
        <v>1</v>
      </c>
      <c r="G1358">
        <v>0</v>
      </c>
      <c r="H1358">
        <v>0</v>
      </c>
      <c r="J1358"/>
      <c r="K1358"/>
      <c r="L1358"/>
      <c r="M1358"/>
      <c r="N1358"/>
      <c r="O1358"/>
    </row>
    <row r="1359" spans="1:15" s="33" customFormat="1" x14ac:dyDescent="0.3">
      <c r="A1359" t="s">
        <v>62</v>
      </c>
      <c r="B1359" t="s">
        <v>30</v>
      </c>
      <c r="C1359" s="33" t="str">
        <f>VLOOKUP(B1359,'FRS geographical categories'!$A$1:$C$46,2,FALSE)</f>
        <v>Significantly Rural</v>
      </c>
      <c r="D1359" s="33" t="str">
        <f>VLOOKUP(B1359,'FRS geographical categories'!$A$1:$C$46,3,FALSE)</f>
        <v>Non-metropolitan</v>
      </c>
      <c r="E1359" t="s">
        <v>11</v>
      </c>
      <c r="F1359">
        <v>14</v>
      </c>
      <c r="G1359">
        <v>0</v>
      </c>
      <c r="H1359">
        <v>0</v>
      </c>
      <c r="J1359"/>
      <c r="K1359"/>
      <c r="L1359"/>
      <c r="M1359"/>
      <c r="N1359"/>
      <c r="O1359"/>
    </row>
    <row r="1360" spans="1:15" s="33" customFormat="1" x14ac:dyDescent="0.3">
      <c r="A1360" t="s">
        <v>62</v>
      </c>
      <c r="B1360" t="s">
        <v>31</v>
      </c>
      <c r="C1360" s="33" t="str">
        <f>VLOOKUP(B1360,'FRS geographical categories'!$A$1:$C$46,2,FALSE)</f>
        <v>Predominantly Urban</v>
      </c>
      <c r="D1360" s="33" t="str">
        <f>VLOOKUP(B1360,'FRS geographical categories'!$A$1:$C$46,3,FALSE)</f>
        <v>Non-metropolitan</v>
      </c>
      <c r="E1360" t="s">
        <v>13</v>
      </c>
      <c r="F1360">
        <v>1</v>
      </c>
      <c r="G1360">
        <v>0</v>
      </c>
      <c r="H1360">
        <v>0</v>
      </c>
      <c r="J1360"/>
      <c r="K1360"/>
      <c r="L1360"/>
      <c r="M1360"/>
      <c r="N1360"/>
      <c r="O1360"/>
    </row>
    <row r="1361" spans="1:15" s="33" customFormat="1" x14ac:dyDescent="0.3">
      <c r="A1361" t="s">
        <v>62</v>
      </c>
      <c r="B1361" t="s">
        <v>31</v>
      </c>
      <c r="C1361" s="33" t="str">
        <f>VLOOKUP(B1361,'FRS geographical categories'!$A$1:$C$46,2,FALSE)</f>
        <v>Predominantly Urban</v>
      </c>
      <c r="D1361" s="33" t="str">
        <f>VLOOKUP(B1361,'FRS geographical categories'!$A$1:$C$46,3,FALSE)</f>
        <v>Non-metropolitan</v>
      </c>
      <c r="E1361" t="s">
        <v>11</v>
      </c>
      <c r="F1361">
        <v>7</v>
      </c>
      <c r="G1361">
        <v>0</v>
      </c>
      <c r="H1361">
        <v>0</v>
      </c>
      <c r="J1361"/>
      <c r="K1361"/>
      <c r="L1361"/>
      <c r="M1361"/>
      <c r="N1361"/>
      <c r="O1361"/>
    </row>
    <row r="1362" spans="1:15" s="33" customFormat="1" x14ac:dyDescent="0.3">
      <c r="A1362" t="s">
        <v>62</v>
      </c>
      <c r="B1362" t="s">
        <v>32</v>
      </c>
      <c r="C1362" s="33" t="str">
        <f>VLOOKUP(B1362,'FRS geographical categories'!$A$1:$C$46,2,FALSE)</f>
        <v>Significantly Rural</v>
      </c>
      <c r="D1362" s="33" t="str">
        <f>VLOOKUP(B1362,'FRS geographical categories'!$A$1:$C$46,3,FALSE)</f>
        <v>Non-metropolitan</v>
      </c>
      <c r="E1362" t="s">
        <v>9</v>
      </c>
      <c r="F1362">
        <v>9</v>
      </c>
      <c r="G1362">
        <v>0</v>
      </c>
      <c r="H1362">
        <v>0</v>
      </c>
      <c r="J1362"/>
      <c r="K1362"/>
      <c r="L1362"/>
      <c r="M1362"/>
      <c r="N1362"/>
      <c r="O1362"/>
    </row>
    <row r="1363" spans="1:15" s="33" customFormat="1" x14ac:dyDescent="0.3">
      <c r="A1363" t="s">
        <v>62</v>
      </c>
      <c r="B1363" t="s">
        <v>32</v>
      </c>
      <c r="C1363" s="33" t="str">
        <f>VLOOKUP(B1363,'FRS geographical categories'!$A$1:$C$46,2,FALSE)</f>
        <v>Significantly Rural</v>
      </c>
      <c r="D1363" s="33" t="str">
        <f>VLOOKUP(B1363,'FRS geographical categories'!$A$1:$C$46,3,FALSE)</f>
        <v>Non-metropolitan</v>
      </c>
      <c r="E1363" t="s">
        <v>10</v>
      </c>
      <c r="F1363">
        <v>1</v>
      </c>
      <c r="G1363">
        <v>0</v>
      </c>
      <c r="H1363">
        <v>0</v>
      </c>
      <c r="J1363"/>
      <c r="K1363"/>
      <c r="L1363"/>
      <c r="M1363"/>
      <c r="N1363"/>
      <c r="O1363"/>
    </row>
    <row r="1364" spans="1:15" s="33" customFormat="1" x14ac:dyDescent="0.3">
      <c r="A1364" t="s">
        <v>62</v>
      </c>
      <c r="B1364" t="s">
        <v>32</v>
      </c>
      <c r="C1364" s="33" t="str">
        <f>VLOOKUP(B1364,'FRS geographical categories'!$A$1:$C$46,2,FALSE)</f>
        <v>Significantly Rural</v>
      </c>
      <c r="D1364" s="33" t="str">
        <f>VLOOKUP(B1364,'FRS geographical categories'!$A$1:$C$46,3,FALSE)</f>
        <v>Non-metropolitan</v>
      </c>
      <c r="E1364" t="s">
        <v>11</v>
      </c>
      <c r="F1364">
        <v>10</v>
      </c>
      <c r="G1364">
        <v>0</v>
      </c>
      <c r="H1364">
        <v>0</v>
      </c>
      <c r="J1364"/>
      <c r="K1364"/>
      <c r="L1364"/>
      <c r="M1364"/>
      <c r="N1364"/>
      <c r="O1364"/>
    </row>
    <row r="1365" spans="1:15" s="33" customFormat="1" x14ac:dyDescent="0.3">
      <c r="A1365" t="s">
        <v>62</v>
      </c>
      <c r="B1365" t="s">
        <v>33</v>
      </c>
      <c r="C1365" s="33" t="str">
        <f>VLOOKUP(B1365,'FRS geographical categories'!$A$1:$C$46,2,FALSE)</f>
        <v>Predominantly Rural</v>
      </c>
      <c r="D1365" s="33" t="str">
        <f>VLOOKUP(B1365,'FRS geographical categories'!$A$1:$C$46,3,FALSE)</f>
        <v>Non-metropolitan</v>
      </c>
      <c r="E1365" t="s">
        <v>10</v>
      </c>
      <c r="F1365">
        <v>1</v>
      </c>
      <c r="G1365">
        <v>0</v>
      </c>
      <c r="H1365">
        <v>0</v>
      </c>
      <c r="J1365"/>
      <c r="K1365"/>
      <c r="L1365"/>
      <c r="M1365"/>
      <c r="N1365"/>
      <c r="O1365"/>
    </row>
    <row r="1366" spans="1:15" s="33" customFormat="1" x14ac:dyDescent="0.3">
      <c r="A1366" t="s">
        <v>62</v>
      </c>
      <c r="B1366" t="s">
        <v>33</v>
      </c>
      <c r="C1366" s="33" t="str">
        <f>VLOOKUP(B1366,'FRS geographical categories'!$A$1:$C$46,2,FALSE)</f>
        <v>Predominantly Rural</v>
      </c>
      <c r="D1366" s="33" t="str">
        <f>VLOOKUP(B1366,'FRS geographical categories'!$A$1:$C$46,3,FALSE)</f>
        <v>Non-metropolitan</v>
      </c>
      <c r="E1366" t="s">
        <v>11</v>
      </c>
      <c r="F1366">
        <v>2</v>
      </c>
      <c r="G1366">
        <v>0</v>
      </c>
      <c r="H1366">
        <v>0</v>
      </c>
      <c r="J1366"/>
      <c r="K1366"/>
      <c r="L1366"/>
      <c r="M1366"/>
      <c r="N1366"/>
      <c r="O1366"/>
    </row>
    <row r="1367" spans="1:15" s="33" customFormat="1" x14ac:dyDescent="0.3">
      <c r="A1367" t="s">
        <v>62</v>
      </c>
      <c r="B1367" t="s">
        <v>34</v>
      </c>
      <c r="C1367" s="33" t="str">
        <f>VLOOKUP(B1367,'FRS geographical categories'!$A$1:$C$46,2,FALSE)</f>
        <v>Significantly Rural</v>
      </c>
      <c r="D1367" s="33" t="str">
        <f>VLOOKUP(B1367,'FRS geographical categories'!$A$1:$C$46,3,FALSE)</f>
        <v>Non-metropolitan</v>
      </c>
      <c r="E1367" t="s">
        <v>9</v>
      </c>
      <c r="F1367">
        <v>1</v>
      </c>
      <c r="G1367">
        <v>0</v>
      </c>
      <c r="H1367">
        <v>0</v>
      </c>
      <c r="J1367"/>
      <c r="K1367"/>
      <c r="L1367"/>
      <c r="M1367"/>
      <c r="N1367"/>
      <c r="O1367"/>
    </row>
    <row r="1368" spans="1:15" s="33" customFormat="1" x14ac:dyDescent="0.3">
      <c r="A1368" t="s">
        <v>62</v>
      </c>
      <c r="B1368" t="s">
        <v>34</v>
      </c>
      <c r="C1368" s="33" t="str">
        <f>VLOOKUP(B1368,'FRS geographical categories'!$A$1:$C$46,2,FALSE)</f>
        <v>Significantly Rural</v>
      </c>
      <c r="D1368" s="33" t="str">
        <f>VLOOKUP(B1368,'FRS geographical categories'!$A$1:$C$46,3,FALSE)</f>
        <v>Non-metropolitan</v>
      </c>
      <c r="E1368" t="s">
        <v>10</v>
      </c>
      <c r="F1368">
        <v>3</v>
      </c>
      <c r="G1368">
        <v>0</v>
      </c>
      <c r="H1368">
        <v>0</v>
      </c>
      <c r="J1368"/>
      <c r="K1368"/>
      <c r="L1368"/>
      <c r="M1368"/>
      <c r="N1368"/>
      <c r="O1368"/>
    </row>
    <row r="1369" spans="1:15" s="33" customFormat="1" x14ac:dyDescent="0.3">
      <c r="A1369" t="s">
        <v>62</v>
      </c>
      <c r="B1369" t="s">
        <v>34</v>
      </c>
      <c r="C1369" s="33" t="str">
        <f>VLOOKUP(B1369,'FRS geographical categories'!$A$1:$C$46,2,FALSE)</f>
        <v>Significantly Rural</v>
      </c>
      <c r="D1369" s="33" t="str">
        <f>VLOOKUP(B1369,'FRS geographical categories'!$A$1:$C$46,3,FALSE)</f>
        <v>Non-metropolitan</v>
      </c>
      <c r="E1369" t="s">
        <v>13</v>
      </c>
      <c r="F1369">
        <v>1</v>
      </c>
      <c r="G1369">
        <v>0</v>
      </c>
      <c r="H1369">
        <v>0</v>
      </c>
      <c r="J1369"/>
      <c r="K1369"/>
      <c r="L1369"/>
      <c r="M1369"/>
      <c r="N1369"/>
      <c r="O1369"/>
    </row>
    <row r="1370" spans="1:15" s="33" customFormat="1" x14ac:dyDescent="0.3">
      <c r="A1370" t="s">
        <v>62</v>
      </c>
      <c r="B1370" t="s">
        <v>34</v>
      </c>
      <c r="C1370" s="33" t="str">
        <f>VLOOKUP(B1370,'FRS geographical categories'!$A$1:$C$46,2,FALSE)</f>
        <v>Significantly Rural</v>
      </c>
      <c r="D1370" s="33" t="str">
        <f>VLOOKUP(B1370,'FRS geographical categories'!$A$1:$C$46,3,FALSE)</f>
        <v>Non-metropolitan</v>
      </c>
      <c r="E1370" t="s">
        <v>11</v>
      </c>
      <c r="F1370">
        <v>6</v>
      </c>
      <c r="G1370">
        <v>0</v>
      </c>
      <c r="H1370">
        <v>0</v>
      </c>
      <c r="J1370"/>
      <c r="K1370"/>
      <c r="L1370"/>
      <c r="M1370"/>
      <c r="N1370"/>
      <c r="O1370"/>
    </row>
    <row r="1371" spans="1:15" s="33" customFormat="1" x14ac:dyDescent="0.3">
      <c r="A1371" t="s">
        <v>62</v>
      </c>
      <c r="B1371" t="s">
        <v>35</v>
      </c>
      <c r="C1371" s="33" t="str">
        <f>VLOOKUP(B1371,'FRS geographical categories'!$A$1:$C$46,2,FALSE)</f>
        <v>Predominantly Urban</v>
      </c>
      <c r="D1371" s="33" t="str">
        <f>VLOOKUP(B1371,'FRS geographical categories'!$A$1:$C$46,3,FALSE)</f>
        <v>Non-metropolitan</v>
      </c>
      <c r="E1371" t="s">
        <v>9</v>
      </c>
      <c r="F1371">
        <v>7</v>
      </c>
      <c r="G1371">
        <v>0</v>
      </c>
      <c r="H1371">
        <v>0</v>
      </c>
      <c r="J1371"/>
      <c r="K1371"/>
      <c r="L1371"/>
      <c r="M1371"/>
      <c r="N1371"/>
      <c r="O1371"/>
    </row>
    <row r="1372" spans="1:15" s="33" customFormat="1" x14ac:dyDescent="0.3">
      <c r="A1372" t="s">
        <v>62</v>
      </c>
      <c r="B1372" t="s">
        <v>35</v>
      </c>
      <c r="C1372" s="33" t="str">
        <f>VLOOKUP(B1372,'FRS geographical categories'!$A$1:$C$46,2,FALSE)</f>
        <v>Predominantly Urban</v>
      </c>
      <c r="D1372" s="33" t="str">
        <f>VLOOKUP(B1372,'FRS geographical categories'!$A$1:$C$46,3,FALSE)</f>
        <v>Non-metropolitan</v>
      </c>
      <c r="E1372" t="s">
        <v>9</v>
      </c>
      <c r="F1372">
        <v>1</v>
      </c>
      <c r="G1372">
        <v>0</v>
      </c>
      <c r="H1372">
        <v>1</v>
      </c>
      <c r="J1372"/>
      <c r="K1372"/>
      <c r="L1372"/>
      <c r="M1372"/>
      <c r="N1372"/>
      <c r="O1372"/>
    </row>
    <row r="1373" spans="1:15" s="33" customFormat="1" x14ac:dyDescent="0.3">
      <c r="A1373" t="s">
        <v>62</v>
      </c>
      <c r="B1373" t="s">
        <v>35</v>
      </c>
      <c r="C1373" s="33" t="str">
        <f>VLOOKUP(B1373,'FRS geographical categories'!$A$1:$C$46,2,FALSE)</f>
        <v>Predominantly Urban</v>
      </c>
      <c r="D1373" s="33" t="str">
        <f>VLOOKUP(B1373,'FRS geographical categories'!$A$1:$C$46,3,FALSE)</f>
        <v>Non-metropolitan</v>
      </c>
      <c r="E1373" t="s">
        <v>13</v>
      </c>
      <c r="F1373">
        <v>3</v>
      </c>
      <c r="G1373">
        <v>0</v>
      </c>
      <c r="H1373">
        <v>0</v>
      </c>
      <c r="J1373"/>
      <c r="K1373"/>
      <c r="L1373"/>
      <c r="M1373"/>
      <c r="N1373"/>
      <c r="O1373"/>
    </row>
    <row r="1374" spans="1:15" s="33" customFormat="1" x14ac:dyDescent="0.3">
      <c r="A1374" t="s">
        <v>62</v>
      </c>
      <c r="B1374" t="s">
        <v>35</v>
      </c>
      <c r="C1374" s="33" t="str">
        <f>VLOOKUP(B1374,'FRS geographical categories'!$A$1:$C$46,2,FALSE)</f>
        <v>Predominantly Urban</v>
      </c>
      <c r="D1374" s="33" t="str">
        <f>VLOOKUP(B1374,'FRS geographical categories'!$A$1:$C$46,3,FALSE)</f>
        <v>Non-metropolitan</v>
      </c>
      <c r="E1374" t="s">
        <v>11</v>
      </c>
      <c r="F1374">
        <v>10</v>
      </c>
      <c r="G1374">
        <v>0</v>
      </c>
      <c r="H1374">
        <v>0</v>
      </c>
      <c r="J1374"/>
      <c r="K1374"/>
      <c r="L1374"/>
      <c r="M1374"/>
      <c r="N1374"/>
      <c r="O1374"/>
    </row>
    <row r="1375" spans="1:15" s="33" customFormat="1" x14ac:dyDescent="0.3">
      <c r="A1375" t="s">
        <v>62</v>
      </c>
      <c r="B1375" t="s">
        <v>36</v>
      </c>
      <c r="C1375" s="33" t="str">
        <f>VLOOKUP(B1375,'FRS geographical categories'!$A$1:$C$46,2,FALSE)</f>
        <v>Significantly Rural</v>
      </c>
      <c r="D1375" s="33" t="str">
        <f>VLOOKUP(B1375,'FRS geographical categories'!$A$1:$C$46,3,FALSE)</f>
        <v>Non-metropolitan</v>
      </c>
      <c r="E1375" t="s">
        <v>9</v>
      </c>
      <c r="F1375">
        <v>1</v>
      </c>
      <c r="G1375">
        <v>0</v>
      </c>
      <c r="H1375">
        <v>0</v>
      </c>
      <c r="J1375"/>
      <c r="K1375"/>
      <c r="L1375"/>
      <c r="M1375"/>
      <c r="N1375"/>
      <c r="O1375"/>
    </row>
    <row r="1376" spans="1:15" s="33" customFormat="1" x14ac:dyDescent="0.3">
      <c r="A1376" t="s">
        <v>62</v>
      </c>
      <c r="B1376" t="s">
        <v>36</v>
      </c>
      <c r="C1376" s="33" t="str">
        <f>VLOOKUP(B1376,'FRS geographical categories'!$A$1:$C$46,2,FALSE)</f>
        <v>Significantly Rural</v>
      </c>
      <c r="D1376" s="33" t="str">
        <f>VLOOKUP(B1376,'FRS geographical categories'!$A$1:$C$46,3,FALSE)</f>
        <v>Non-metropolitan</v>
      </c>
      <c r="E1376" t="s">
        <v>10</v>
      </c>
      <c r="F1376">
        <v>5</v>
      </c>
      <c r="G1376">
        <v>0</v>
      </c>
      <c r="H1376">
        <v>0</v>
      </c>
      <c r="J1376"/>
      <c r="K1376"/>
      <c r="L1376"/>
      <c r="M1376"/>
      <c r="N1376"/>
      <c r="O1376"/>
    </row>
    <row r="1377" spans="1:15" s="33" customFormat="1" x14ac:dyDescent="0.3">
      <c r="A1377" t="s">
        <v>62</v>
      </c>
      <c r="B1377" t="s">
        <v>36</v>
      </c>
      <c r="C1377" s="33" t="str">
        <f>VLOOKUP(B1377,'FRS geographical categories'!$A$1:$C$46,2,FALSE)</f>
        <v>Significantly Rural</v>
      </c>
      <c r="D1377" s="33" t="str">
        <f>VLOOKUP(B1377,'FRS geographical categories'!$A$1:$C$46,3,FALSE)</f>
        <v>Non-metropolitan</v>
      </c>
      <c r="E1377" t="s">
        <v>11</v>
      </c>
      <c r="F1377">
        <v>20</v>
      </c>
      <c r="G1377">
        <v>0</v>
      </c>
      <c r="H1377">
        <v>0</v>
      </c>
      <c r="J1377"/>
      <c r="K1377"/>
      <c r="L1377"/>
      <c r="M1377"/>
      <c r="N1377"/>
      <c r="O1377"/>
    </row>
    <row r="1378" spans="1:15" s="33" customFormat="1" x14ac:dyDescent="0.3">
      <c r="A1378" t="s">
        <v>62</v>
      </c>
      <c r="B1378" t="s">
        <v>37</v>
      </c>
      <c r="C1378" s="33" t="str">
        <f>VLOOKUP(B1378,'FRS geographical categories'!$A$1:$C$46,2,FALSE)</f>
        <v>Predominantly Rural</v>
      </c>
      <c r="D1378" s="33" t="str">
        <f>VLOOKUP(B1378,'FRS geographical categories'!$A$1:$C$46,3,FALSE)</f>
        <v>Non-metropolitan</v>
      </c>
      <c r="E1378" t="s">
        <v>11</v>
      </c>
      <c r="F1378">
        <v>1</v>
      </c>
      <c r="G1378">
        <v>0</v>
      </c>
      <c r="H1378">
        <v>0</v>
      </c>
      <c r="J1378"/>
      <c r="K1378"/>
      <c r="L1378"/>
      <c r="M1378"/>
      <c r="N1378"/>
      <c r="O1378"/>
    </row>
    <row r="1379" spans="1:15" s="33" customFormat="1" x14ac:dyDescent="0.3">
      <c r="A1379" t="s">
        <v>62</v>
      </c>
      <c r="B1379" t="s">
        <v>38</v>
      </c>
      <c r="C1379" s="33" t="str">
        <f>VLOOKUP(B1379,'FRS geographical categories'!$A$1:$C$46,2,FALSE)</f>
        <v>Predominantly Urban</v>
      </c>
      <c r="D1379" s="33" t="str">
        <f>VLOOKUP(B1379,'FRS geographical categories'!$A$1:$C$46,3,FALSE)</f>
        <v>Metropolitan</v>
      </c>
      <c r="E1379" t="s">
        <v>9</v>
      </c>
      <c r="F1379">
        <v>11</v>
      </c>
      <c r="G1379">
        <v>0</v>
      </c>
      <c r="H1379">
        <v>0</v>
      </c>
      <c r="J1379"/>
      <c r="K1379"/>
      <c r="L1379"/>
      <c r="M1379"/>
      <c r="N1379"/>
      <c r="O1379"/>
    </row>
    <row r="1380" spans="1:15" s="33" customFormat="1" x14ac:dyDescent="0.3">
      <c r="A1380" t="s">
        <v>62</v>
      </c>
      <c r="B1380" t="s">
        <v>38</v>
      </c>
      <c r="C1380" s="33" t="str">
        <f>VLOOKUP(B1380,'FRS geographical categories'!$A$1:$C$46,2,FALSE)</f>
        <v>Predominantly Urban</v>
      </c>
      <c r="D1380" s="33" t="str">
        <f>VLOOKUP(B1380,'FRS geographical categories'!$A$1:$C$46,3,FALSE)</f>
        <v>Metropolitan</v>
      </c>
      <c r="E1380" t="s">
        <v>11</v>
      </c>
      <c r="F1380">
        <v>5</v>
      </c>
      <c r="G1380">
        <v>0</v>
      </c>
      <c r="H1380">
        <v>0</v>
      </c>
      <c r="J1380"/>
      <c r="K1380"/>
      <c r="L1380"/>
      <c r="M1380"/>
      <c r="N1380"/>
      <c r="O1380"/>
    </row>
    <row r="1381" spans="1:15" s="33" customFormat="1" x14ac:dyDescent="0.3">
      <c r="A1381" t="s">
        <v>62</v>
      </c>
      <c r="B1381" t="s">
        <v>39</v>
      </c>
      <c r="C1381" s="33" t="str">
        <f>VLOOKUP(B1381,'FRS geographical categories'!$A$1:$C$46,2,FALSE)</f>
        <v>Predominantly Rural</v>
      </c>
      <c r="D1381" s="33" t="str">
        <f>VLOOKUP(B1381,'FRS geographical categories'!$A$1:$C$46,3,FALSE)</f>
        <v>Non-metropolitan</v>
      </c>
      <c r="E1381" t="s">
        <v>9</v>
      </c>
      <c r="F1381">
        <v>1</v>
      </c>
      <c r="G1381">
        <v>0</v>
      </c>
      <c r="H1381">
        <v>0</v>
      </c>
      <c r="J1381"/>
      <c r="K1381"/>
      <c r="L1381"/>
      <c r="M1381"/>
      <c r="N1381"/>
      <c r="O1381"/>
    </row>
    <row r="1382" spans="1:15" s="33" customFormat="1" x14ac:dyDescent="0.3">
      <c r="A1382" t="s">
        <v>62</v>
      </c>
      <c r="B1382" t="s">
        <v>39</v>
      </c>
      <c r="C1382" s="33" t="str">
        <f>VLOOKUP(B1382,'FRS geographical categories'!$A$1:$C$46,2,FALSE)</f>
        <v>Predominantly Rural</v>
      </c>
      <c r="D1382" s="33" t="str">
        <f>VLOOKUP(B1382,'FRS geographical categories'!$A$1:$C$46,3,FALSE)</f>
        <v>Non-metropolitan</v>
      </c>
      <c r="E1382" t="s">
        <v>11</v>
      </c>
      <c r="F1382">
        <v>3</v>
      </c>
      <c r="G1382">
        <v>0</v>
      </c>
      <c r="H1382">
        <v>0</v>
      </c>
      <c r="J1382"/>
      <c r="K1382"/>
      <c r="L1382"/>
      <c r="M1382"/>
      <c r="N1382"/>
      <c r="O1382"/>
    </row>
    <row r="1383" spans="1:15" s="33" customFormat="1" x14ac:dyDescent="0.3">
      <c r="A1383" t="s">
        <v>62</v>
      </c>
      <c r="B1383" t="s">
        <v>40</v>
      </c>
      <c r="C1383" s="33" t="str">
        <f>VLOOKUP(B1383,'FRS geographical categories'!$A$1:$C$46,2,FALSE)</f>
        <v>Predominantly Rural</v>
      </c>
      <c r="D1383" s="33" t="str">
        <f>VLOOKUP(B1383,'FRS geographical categories'!$A$1:$C$46,3,FALSE)</f>
        <v>Non-metropolitan</v>
      </c>
      <c r="E1383" t="s">
        <v>9</v>
      </c>
      <c r="F1383">
        <v>1</v>
      </c>
      <c r="G1383">
        <v>0</v>
      </c>
      <c r="H1383">
        <v>0</v>
      </c>
      <c r="J1383"/>
      <c r="K1383"/>
      <c r="L1383"/>
      <c r="M1383"/>
      <c r="N1383"/>
      <c r="O1383"/>
    </row>
    <row r="1384" spans="1:15" s="33" customFormat="1" x14ac:dyDescent="0.3">
      <c r="A1384" t="s">
        <v>62</v>
      </c>
      <c r="B1384" t="s">
        <v>40</v>
      </c>
      <c r="C1384" s="33" t="str">
        <f>VLOOKUP(B1384,'FRS geographical categories'!$A$1:$C$46,2,FALSE)</f>
        <v>Predominantly Rural</v>
      </c>
      <c r="D1384" s="33" t="str">
        <f>VLOOKUP(B1384,'FRS geographical categories'!$A$1:$C$46,3,FALSE)</f>
        <v>Non-metropolitan</v>
      </c>
      <c r="E1384" t="s">
        <v>10</v>
      </c>
      <c r="F1384">
        <v>1</v>
      </c>
      <c r="G1384">
        <v>0</v>
      </c>
      <c r="H1384">
        <v>0</v>
      </c>
      <c r="J1384"/>
      <c r="K1384"/>
      <c r="L1384"/>
      <c r="M1384"/>
      <c r="N1384"/>
      <c r="O1384"/>
    </row>
    <row r="1385" spans="1:15" s="33" customFormat="1" x14ac:dyDescent="0.3">
      <c r="A1385" t="s">
        <v>62</v>
      </c>
      <c r="B1385" t="s">
        <v>40</v>
      </c>
      <c r="C1385" s="33" t="str">
        <f>VLOOKUP(B1385,'FRS geographical categories'!$A$1:$C$46,2,FALSE)</f>
        <v>Predominantly Rural</v>
      </c>
      <c r="D1385" s="33" t="str">
        <f>VLOOKUP(B1385,'FRS geographical categories'!$A$1:$C$46,3,FALSE)</f>
        <v>Non-metropolitan</v>
      </c>
      <c r="E1385" t="s">
        <v>11</v>
      </c>
      <c r="F1385">
        <v>6</v>
      </c>
      <c r="G1385">
        <v>0</v>
      </c>
      <c r="H1385">
        <v>0</v>
      </c>
      <c r="J1385"/>
      <c r="K1385"/>
      <c r="L1385"/>
      <c r="M1385"/>
      <c r="N1385"/>
      <c r="O1385"/>
    </row>
    <row r="1386" spans="1:15" s="33" customFormat="1" x14ac:dyDescent="0.3">
      <c r="A1386" t="s">
        <v>62</v>
      </c>
      <c r="B1386" t="s">
        <v>41</v>
      </c>
      <c r="C1386" s="33" t="str">
        <f>VLOOKUP(B1386,'FRS geographical categories'!$A$1:$C$46,2,FALSE)</f>
        <v>Significantly Rural</v>
      </c>
      <c r="D1386" s="33" t="str">
        <f>VLOOKUP(B1386,'FRS geographical categories'!$A$1:$C$46,3,FALSE)</f>
        <v>Non-metropolitan</v>
      </c>
      <c r="E1386" t="s">
        <v>13</v>
      </c>
      <c r="F1386">
        <v>3</v>
      </c>
      <c r="G1386">
        <v>0</v>
      </c>
      <c r="H1386">
        <v>0</v>
      </c>
      <c r="J1386"/>
      <c r="K1386"/>
      <c r="L1386"/>
      <c r="M1386"/>
      <c r="N1386"/>
      <c r="O1386"/>
    </row>
    <row r="1387" spans="1:15" s="33" customFormat="1" x14ac:dyDescent="0.3">
      <c r="A1387" t="s">
        <v>62</v>
      </c>
      <c r="B1387" t="s">
        <v>41</v>
      </c>
      <c r="C1387" s="33" t="str">
        <f>VLOOKUP(B1387,'FRS geographical categories'!$A$1:$C$46,2,FALSE)</f>
        <v>Significantly Rural</v>
      </c>
      <c r="D1387" s="33" t="str">
        <f>VLOOKUP(B1387,'FRS geographical categories'!$A$1:$C$46,3,FALSE)</f>
        <v>Non-metropolitan</v>
      </c>
      <c r="E1387" t="s">
        <v>11</v>
      </c>
      <c r="F1387">
        <v>5</v>
      </c>
      <c r="G1387">
        <v>0</v>
      </c>
      <c r="H1387">
        <v>0</v>
      </c>
      <c r="J1387"/>
      <c r="K1387"/>
      <c r="L1387"/>
      <c r="M1387"/>
      <c r="N1387"/>
      <c r="O1387"/>
    </row>
    <row r="1388" spans="1:15" s="33" customFormat="1" x14ac:dyDescent="0.3">
      <c r="A1388" t="s">
        <v>62</v>
      </c>
      <c r="B1388" t="s">
        <v>55</v>
      </c>
      <c r="C1388" s="33" t="str">
        <f>VLOOKUP(B1388,'FRS geographical categories'!$A$1:$C$46,2,FALSE)</f>
        <v>Predominantly Rural</v>
      </c>
      <c r="D1388" s="33" t="str">
        <f>VLOOKUP(B1388,'FRS geographical categories'!$A$1:$C$46,3,FALSE)</f>
        <v>Non-metropolitan</v>
      </c>
      <c r="E1388" t="s">
        <v>9</v>
      </c>
      <c r="F1388">
        <v>1</v>
      </c>
      <c r="G1388">
        <v>0</v>
      </c>
      <c r="H1388">
        <v>0</v>
      </c>
      <c r="J1388"/>
      <c r="K1388"/>
      <c r="L1388"/>
      <c r="M1388"/>
      <c r="N1388"/>
      <c r="O1388"/>
    </row>
    <row r="1389" spans="1:15" s="33" customFormat="1" x14ac:dyDescent="0.3">
      <c r="A1389" t="s">
        <v>62</v>
      </c>
      <c r="B1389" t="s">
        <v>55</v>
      </c>
      <c r="C1389" s="33" t="str">
        <f>VLOOKUP(B1389,'FRS geographical categories'!$A$1:$C$46,2,FALSE)</f>
        <v>Predominantly Rural</v>
      </c>
      <c r="D1389" s="33" t="str">
        <f>VLOOKUP(B1389,'FRS geographical categories'!$A$1:$C$46,3,FALSE)</f>
        <v>Non-metropolitan</v>
      </c>
      <c r="E1389" t="s">
        <v>10</v>
      </c>
      <c r="F1389">
        <v>3</v>
      </c>
      <c r="G1389">
        <v>0</v>
      </c>
      <c r="H1389">
        <v>0</v>
      </c>
      <c r="J1389"/>
      <c r="K1389"/>
      <c r="L1389"/>
      <c r="M1389"/>
      <c r="N1389"/>
      <c r="O1389"/>
    </row>
    <row r="1390" spans="1:15" s="33" customFormat="1" x14ac:dyDescent="0.3">
      <c r="A1390" t="s">
        <v>62</v>
      </c>
      <c r="B1390" t="s">
        <v>55</v>
      </c>
      <c r="C1390" s="33" t="str">
        <f>VLOOKUP(B1390,'FRS geographical categories'!$A$1:$C$46,2,FALSE)</f>
        <v>Predominantly Rural</v>
      </c>
      <c r="D1390" s="33" t="str">
        <f>VLOOKUP(B1390,'FRS geographical categories'!$A$1:$C$46,3,FALSE)</f>
        <v>Non-metropolitan</v>
      </c>
      <c r="E1390" t="s">
        <v>13</v>
      </c>
      <c r="F1390">
        <v>1</v>
      </c>
      <c r="G1390">
        <v>0</v>
      </c>
      <c r="H1390">
        <v>0</v>
      </c>
      <c r="J1390"/>
      <c r="K1390"/>
      <c r="L1390"/>
      <c r="M1390"/>
      <c r="N1390"/>
      <c r="O1390"/>
    </row>
    <row r="1391" spans="1:15" s="33" customFormat="1" x14ac:dyDescent="0.3">
      <c r="A1391" t="s">
        <v>62</v>
      </c>
      <c r="B1391" t="s">
        <v>55</v>
      </c>
      <c r="C1391" s="33" t="str">
        <f>VLOOKUP(B1391,'FRS geographical categories'!$A$1:$C$46,2,FALSE)</f>
        <v>Predominantly Rural</v>
      </c>
      <c r="D1391" s="33" t="str">
        <f>VLOOKUP(B1391,'FRS geographical categories'!$A$1:$C$46,3,FALSE)</f>
        <v>Non-metropolitan</v>
      </c>
      <c r="E1391" t="s">
        <v>11</v>
      </c>
      <c r="F1391">
        <v>7</v>
      </c>
      <c r="G1391">
        <v>0</v>
      </c>
      <c r="H1391">
        <v>0</v>
      </c>
      <c r="J1391"/>
      <c r="K1391"/>
      <c r="L1391"/>
      <c r="M1391"/>
      <c r="N1391"/>
      <c r="O1391"/>
    </row>
    <row r="1392" spans="1:15" s="33" customFormat="1" x14ac:dyDescent="0.3">
      <c r="A1392" t="s">
        <v>62</v>
      </c>
      <c r="B1392" t="s">
        <v>42</v>
      </c>
      <c r="C1392" s="33" t="str">
        <f>VLOOKUP(B1392,'FRS geographical categories'!$A$1:$C$46,2,FALSE)</f>
        <v>Predominantly Urban</v>
      </c>
      <c r="D1392" s="33" t="str">
        <f>VLOOKUP(B1392,'FRS geographical categories'!$A$1:$C$46,3,FALSE)</f>
        <v>Non-metropolitan</v>
      </c>
      <c r="E1392" t="s">
        <v>8</v>
      </c>
      <c r="F1392">
        <v>2</v>
      </c>
      <c r="G1392">
        <v>0</v>
      </c>
      <c r="H1392">
        <v>0</v>
      </c>
      <c r="J1392"/>
      <c r="K1392"/>
      <c r="L1392"/>
      <c r="M1392"/>
      <c r="N1392"/>
      <c r="O1392"/>
    </row>
    <row r="1393" spans="1:15" s="33" customFormat="1" x14ac:dyDescent="0.3">
      <c r="A1393" t="s">
        <v>62</v>
      </c>
      <c r="B1393" t="s">
        <v>42</v>
      </c>
      <c r="C1393" s="33" t="str">
        <f>VLOOKUP(B1393,'FRS geographical categories'!$A$1:$C$46,2,FALSE)</f>
        <v>Predominantly Urban</v>
      </c>
      <c r="D1393" s="33" t="str">
        <f>VLOOKUP(B1393,'FRS geographical categories'!$A$1:$C$46,3,FALSE)</f>
        <v>Non-metropolitan</v>
      </c>
      <c r="E1393" t="s">
        <v>10</v>
      </c>
      <c r="F1393">
        <v>2</v>
      </c>
      <c r="G1393">
        <v>0</v>
      </c>
      <c r="H1393">
        <v>0</v>
      </c>
      <c r="J1393"/>
      <c r="K1393"/>
      <c r="L1393"/>
      <c r="M1393"/>
      <c r="N1393"/>
      <c r="O1393"/>
    </row>
    <row r="1394" spans="1:15" s="33" customFormat="1" x14ac:dyDescent="0.3">
      <c r="A1394" t="s">
        <v>62</v>
      </c>
      <c r="B1394" t="s">
        <v>42</v>
      </c>
      <c r="C1394" s="33" t="str">
        <f>VLOOKUP(B1394,'FRS geographical categories'!$A$1:$C$46,2,FALSE)</f>
        <v>Predominantly Urban</v>
      </c>
      <c r="D1394" s="33" t="str">
        <f>VLOOKUP(B1394,'FRS geographical categories'!$A$1:$C$46,3,FALSE)</f>
        <v>Non-metropolitan</v>
      </c>
      <c r="E1394" t="s">
        <v>10</v>
      </c>
      <c r="F1394">
        <v>1</v>
      </c>
      <c r="G1394">
        <v>0</v>
      </c>
      <c r="H1394">
        <v>1</v>
      </c>
      <c r="J1394"/>
      <c r="K1394"/>
      <c r="L1394"/>
      <c r="M1394"/>
      <c r="N1394"/>
      <c r="O1394"/>
    </row>
    <row r="1395" spans="1:15" s="33" customFormat="1" x14ac:dyDescent="0.3">
      <c r="A1395" t="s">
        <v>62</v>
      </c>
      <c r="B1395" t="s">
        <v>42</v>
      </c>
      <c r="C1395" s="33" t="str">
        <f>VLOOKUP(B1395,'FRS geographical categories'!$A$1:$C$46,2,FALSE)</f>
        <v>Predominantly Urban</v>
      </c>
      <c r="D1395" s="33" t="str">
        <f>VLOOKUP(B1395,'FRS geographical categories'!$A$1:$C$46,3,FALSE)</f>
        <v>Non-metropolitan</v>
      </c>
      <c r="E1395" t="s">
        <v>11</v>
      </c>
      <c r="F1395">
        <v>19</v>
      </c>
      <c r="G1395">
        <v>0</v>
      </c>
      <c r="H1395">
        <v>0</v>
      </c>
      <c r="J1395"/>
      <c r="K1395"/>
      <c r="L1395"/>
      <c r="M1395"/>
      <c r="N1395"/>
      <c r="O1395"/>
    </row>
    <row r="1396" spans="1:15" s="33" customFormat="1" x14ac:dyDescent="0.3">
      <c r="A1396" t="s">
        <v>62</v>
      </c>
      <c r="B1396" t="s">
        <v>43</v>
      </c>
      <c r="C1396" s="33" t="str">
        <f>VLOOKUP(B1396,'FRS geographical categories'!$A$1:$C$46,2,FALSE)</f>
        <v>Predominantly Rural</v>
      </c>
      <c r="D1396" s="33" t="str">
        <f>VLOOKUP(B1396,'FRS geographical categories'!$A$1:$C$46,3,FALSE)</f>
        <v>Non-metropolitan</v>
      </c>
      <c r="E1396" t="s">
        <v>13</v>
      </c>
      <c r="F1396">
        <v>3</v>
      </c>
      <c r="G1396">
        <v>0</v>
      </c>
      <c r="H1396">
        <v>0</v>
      </c>
      <c r="J1396"/>
      <c r="K1396"/>
      <c r="L1396"/>
      <c r="M1396"/>
      <c r="N1396"/>
      <c r="O1396"/>
    </row>
    <row r="1397" spans="1:15" s="33" customFormat="1" x14ac:dyDescent="0.3">
      <c r="A1397" t="s">
        <v>62</v>
      </c>
      <c r="B1397" t="s">
        <v>43</v>
      </c>
      <c r="C1397" s="33" t="str">
        <f>VLOOKUP(B1397,'FRS geographical categories'!$A$1:$C$46,2,FALSE)</f>
        <v>Predominantly Rural</v>
      </c>
      <c r="D1397" s="33" t="str">
        <f>VLOOKUP(B1397,'FRS geographical categories'!$A$1:$C$46,3,FALSE)</f>
        <v>Non-metropolitan</v>
      </c>
      <c r="E1397" t="s">
        <v>13</v>
      </c>
      <c r="F1397">
        <v>1</v>
      </c>
      <c r="G1397">
        <v>0</v>
      </c>
      <c r="H1397">
        <v>1</v>
      </c>
      <c r="J1397"/>
      <c r="K1397"/>
      <c r="L1397"/>
      <c r="M1397"/>
      <c r="N1397"/>
      <c r="O1397"/>
    </row>
    <row r="1398" spans="1:15" s="33" customFormat="1" x14ac:dyDescent="0.3">
      <c r="A1398" t="s">
        <v>62</v>
      </c>
      <c r="B1398" t="s">
        <v>43</v>
      </c>
      <c r="C1398" s="33" t="str">
        <f>VLOOKUP(B1398,'FRS geographical categories'!$A$1:$C$46,2,FALSE)</f>
        <v>Predominantly Rural</v>
      </c>
      <c r="D1398" s="33" t="str">
        <f>VLOOKUP(B1398,'FRS geographical categories'!$A$1:$C$46,3,FALSE)</f>
        <v>Non-metropolitan</v>
      </c>
      <c r="E1398" t="s">
        <v>11</v>
      </c>
      <c r="F1398">
        <v>4</v>
      </c>
      <c r="G1398">
        <v>0</v>
      </c>
      <c r="H1398">
        <v>0</v>
      </c>
      <c r="J1398"/>
      <c r="K1398"/>
      <c r="L1398"/>
      <c r="M1398"/>
      <c r="N1398"/>
      <c r="O1398"/>
    </row>
    <row r="1399" spans="1:15" s="33" customFormat="1" x14ac:dyDescent="0.3">
      <c r="A1399" t="s">
        <v>62</v>
      </c>
      <c r="B1399" t="s">
        <v>102</v>
      </c>
      <c r="C1399" s="33" t="e">
        <f>VLOOKUP(B1399,'FRS geographical categories'!$A$1:$C$46,2,FALSE)</f>
        <v>#N/A</v>
      </c>
      <c r="D1399" s="33" t="e">
        <f>VLOOKUP(B1399,'FRS geographical categories'!$A$1:$C$46,3,FALSE)</f>
        <v>#N/A</v>
      </c>
      <c r="E1399" t="s">
        <v>11</v>
      </c>
      <c r="F1399">
        <v>1</v>
      </c>
      <c r="G1399">
        <v>0</v>
      </c>
      <c r="H1399">
        <v>0</v>
      </c>
      <c r="J1399"/>
      <c r="K1399"/>
      <c r="L1399"/>
      <c r="M1399"/>
      <c r="N1399"/>
      <c r="O1399"/>
    </row>
    <row r="1400" spans="1:15" s="33" customFormat="1" x14ac:dyDescent="0.3">
      <c r="A1400" t="s">
        <v>62</v>
      </c>
      <c r="B1400" t="s">
        <v>44</v>
      </c>
      <c r="C1400" s="33" t="str">
        <f>VLOOKUP(B1400,'FRS geographical categories'!$A$1:$C$46,2,FALSE)</f>
        <v>Predominantly Rural</v>
      </c>
      <c r="D1400" s="33" t="str">
        <f>VLOOKUP(B1400,'FRS geographical categories'!$A$1:$C$46,3,FALSE)</f>
        <v>Non-metropolitan</v>
      </c>
      <c r="E1400" t="s">
        <v>10</v>
      </c>
      <c r="F1400">
        <v>1</v>
      </c>
      <c r="G1400">
        <v>0</v>
      </c>
      <c r="H1400">
        <v>0</v>
      </c>
      <c r="J1400"/>
      <c r="K1400"/>
      <c r="L1400"/>
      <c r="M1400"/>
      <c r="N1400"/>
      <c r="O1400"/>
    </row>
    <row r="1401" spans="1:15" s="33" customFormat="1" x14ac:dyDescent="0.3">
      <c r="A1401" t="s">
        <v>62</v>
      </c>
      <c r="B1401" t="s">
        <v>44</v>
      </c>
      <c r="C1401" s="33" t="str">
        <f>VLOOKUP(B1401,'FRS geographical categories'!$A$1:$C$46,2,FALSE)</f>
        <v>Predominantly Rural</v>
      </c>
      <c r="D1401" s="33" t="str">
        <f>VLOOKUP(B1401,'FRS geographical categories'!$A$1:$C$46,3,FALSE)</f>
        <v>Non-metropolitan</v>
      </c>
      <c r="E1401" t="s">
        <v>11</v>
      </c>
      <c r="F1401">
        <v>9</v>
      </c>
      <c r="G1401">
        <v>0</v>
      </c>
      <c r="H1401">
        <v>0</v>
      </c>
      <c r="J1401"/>
      <c r="K1401"/>
      <c r="L1401"/>
      <c r="M1401"/>
      <c r="N1401"/>
      <c r="O1401"/>
    </row>
    <row r="1402" spans="1:15" s="33" customFormat="1" x14ac:dyDescent="0.3">
      <c r="A1402" t="s">
        <v>62</v>
      </c>
      <c r="B1402" t="s">
        <v>45</v>
      </c>
      <c r="C1402" s="33" t="str">
        <f>VLOOKUP(B1402,'FRS geographical categories'!$A$1:$C$46,2,FALSE)</f>
        <v>Predominantly Urban</v>
      </c>
      <c r="D1402" s="33" t="str">
        <f>VLOOKUP(B1402,'FRS geographical categories'!$A$1:$C$46,3,FALSE)</f>
        <v>Metropolitan</v>
      </c>
      <c r="E1402" t="s">
        <v>8</v>
      </c>
      <c r="F1402">
        <v>1</v>
      </c>
      <c r="G1402">
        <v>0</v>
      </c>
      <c r="H1402">
        <v>0</v>
      </c>
      <c r="J1402"/>
      <c r="K1402"/>
      <c r="L1402"/>
      <c r="M1402"/>
      <c r="N1402"/>
      <c r="O1402"/>
    </row>
    <row r="1403" spans="1:15" s="33" customFormat="1" x14ac:dyDescent="0.3">
      <c r="A1403" t="s">
        <v>62</v>
      </c>
      <c r="B1403" t="s">
        <v>45</v>
      </c>
      <c r="C1403" s="33" t="str">
        <f>VLOOKUP(B1403,'FRS geographical categories'!$A$1:$C$46,2,FALSE)</f>
        <v>Predominantly Urban</v>
      </c>
      <c r="D1403" s="33" t="str">
        <f>VLOOKUP(B1403,'FRS geographical categories'!$A$1:$C$46,3,FALSE)</f>
        <v>Metropolitan</v>
      </c>
      <c r="E1403" t="s">
        <v>9</v>
      </c>
      <c r="F1403">
        <v>12</v>
      </c>
      <c r="G1403">
        <v>0</v>
      </c>
      <c r="H1403">
        <v>0</v>
      </c>
      <c r="J1403"/>
      <c r="K1403"/>
      <c r="L1403"/>
      <c r="M1403"/>
      <c r="N1403"/>
      <c r="O1403"/>
    </row>
    <row r="1404" spans="1:15" s="33" customFormat="1" x14ac:dyDescent="0.3">
      <c r="A1404" t="s">
        <v>62</v>
      </c>
      <c r="B1404" t="s">
        <v>45</v>
      </c>
      <c r="C1404" s="33" t="str">
        <f>VLOOKUP(B1404,'FRS geographical categories'!$A$1:$C$46,2,FALSE)</f>
        <v>Predominantly Urban</v>
      </c>
      <c r="D1404" s="33" t="str">
        <f>VLOOKUP(B1404,'FRS geographical categories'!$A$1:$C$46,3,FALSE)</f>
        <v>Metropolitan</v>
      </c>
      <c r="E1404" t="s">
        <v>10</v>
      </c>
      <c r="F1404">
        <v>3</v>
      </c>
      <c r="G1404">
        <v>0</v>
      </c>
      <c r="H1404">
        <v>0</v>
      </c>
      <c r="J1404"/>
      <c r="K1404"/>
      <c r="L1404"/>
      <c r="M1404"/>
      <c r="N1404"/>
      <c r="O1404"/>
    </row>
    <row r="1405" spans="1:15" s="33" customFormat="1" x14ac:dyDescent="0.3">
      <c r="A1405" t="s">
        <v>62</v>
      </c>
      <c r="B1405" t="s">
        <v>45</v>
      </c>
      <c r="C1405" s="33" t="str">
        <f>VLOOKUP(B1405,'FRS geographical categories'!$A$1:$C$46,2,FALSE)</f>
        <v>Predominantly Urban</v>
      </c>
      <c r="D1405" s="33" t="str">
        <f>VLOOKUP(B1405,'FRS geographical categories'!$A$1:$C$46,3,FALSE)</f>
        <v>Metropolitan</v>
      </c>
      <c r="E1405" t="s">
        <v>13</v>
      </c>
      <c r="F1405">
        <v>2</v>
      </c>
      <c r="G1405">
        <v>0</v>
      </c>
      <c r="H1405">
        <v>0</v>
      </c>
      <c r="J1405"/>
      <c r="K1405"/>
      <c r="L1405"/>
      <c r="M1405"/>
      <c r="N1405"/>
      <c r="O1405"/>
    </row>
    <row r="1406" spans="1:15" s="33" customFormat="1" x14ac:dyDescent="0.3">
      <c r="A1406" t="s">
        <v>62</v>
      </c>
      <c r="B1406" t="s">
        <v>45</v>
      </c>
      <c r="C1406" s="33" t="str">
        <f>VLOOKUP(B1406,'FRS geographical categories'!$A$1:$C$46,2,FALSE)</f>
        <v>Predominantly Urban</v>
      </c>
      <c r="D1406" s="33" t="str">
        <f>VLOOKUP(B1406,'FRS geographical categories'!$A$1:$C$46,3,FALSE)</f>
        <v>Metropolitan</v>
      </c>
      <c r="E1406" t="s">
        <v>11</v>
      </c>
      <c r="F1406">
        <v>16</v>
      </c>
      <c r="G1406">
        <v>0</v>
      </c>
      <c r="H1406">
        <v>0</v>
      </c>
      <c r="J1406"/>
      <c r="K1406"/>
      <c r="L1406"/>
      <c r="M1406"/>
      <c r="N1406"/>
      <c r="O1406"/>
    </row>
    <row r="1407" spans="1:15" s="33" customFormat="1" x14ac:dyDescent="0.3">
      <c r="A1407" t="s">
        <v>62</v>
      </c>
      <c r="B1407" t="s">
        <v>46</v>
      </c>
      <c r="C1407" s="33" t="str">
        <f>VLOOKUP(B1407,'FRS geographical categories'!$A$1:$C$46,2,FALSE)</f>
        <v>Significantly Rural</v>
      </c>
      <c r="D1407" s="33" t="str">
        <f>VLOOKUP(B1407,'FRS geographical categories'!$A$1:$C$46,3,FALSE)</f>
        <v>Non-metropolitan</v>
      </c>
      <c r="E1407" t="s">
        <v>9</v>
      </c>
      <c r="F1407">
        <v>2</v>
      </c>
      <c r="G1407">
        <v>0</v>
      </c>
      <c r="H1407">
        <v>0</v>
      </c>
      <c r="J1407"/>
      <c r="K1407"/>
      <c r="L1407"/>
      <c r="M1407"/>
      <c r="N1407"/>
      <c r="O1407"/>
    </row>
    <row r="1408" spans="1:15" s="33" customFormat="1" x14ac:dyDescent="0.3">
      <c r="A1408" t="s">
        <v>62</v>
      </c>
      <c r="B1408" t="s">
        <v>46</v>
      </c>
      <c r="C1408" s="33" t="str">
        <f>VLOOKUP(B1408,'FRS geographical categories'!$A$1:$C$46,2,FALSE)</f>
        <v>Significantly Rural</v>
      </c>
      <c r="D1408" s="33" t="str">
        <f>VLOOKUP(B1408,'FRS geographical categories'!$A$1:$C$46,3,FALSE)</f>
        <v>Non-metropolitan</v>
      </c>
      <c r="E1408" t="s">
        <v>10</v>
      </c>
      <c r="F1408">
        <v>3</v>
      </c>
      <c r="G1408">
        <v>0</v>
      </c>
      <c r="H1408">
        <v>0</v>
      </c>
      <c r="J1408"/>
      <c r="K1408"/>
      <c r="L1408"/>
      <c r="M1408"/>
      <c r="N1408"/>
      <c r="O1408"/>
    </row>
    <row r="1409" spans="1:15" s="33" customFormat="1" x14ac:dyDescent="0.3">
      <c r="A1409" t="s">
        <v>62</v>
      </c>
      <c r="B1409" t="s">
        <v>46</v>
      </c>
      <c r="C1409" s="33" t="str">
        <f>VLOOKUP(B1409,'FRS geographical categories'!$A$1:$C$46,2,FALSE)</f>
        <v>Significantly Rural</v>
      </c>
      <c r="D1409" s="33" t="str">
        <f>VLOOKUP(B1409,'FRS geographical categories'!$A$1:$C$46,3,FALSE)</f>
        <v>Non-metropolitan</v>
      </c>
      <c r="E1409" t="s">
        <v>11</v>
      </c>
      <c r="F1409">
        <v>15</v>
      </c>
      <c r="G1409">
        <v>0</v>
      </c>
      <c r="H1409">
        <v>0</v>
      </c>
      <c r="J1409"/>
      <c r="K1409"/>
      <c r="L1409"/>
      <c r="M1409"/>
      <c r="N1409"/>
      <c r="O1409"/>
    </row>
    <row r="1410" spans="1:15" s="33" customFormat="1" x14ac:dyDescent="0.3">
      <c r="A1410" t="s">
        <v>62</v>
      </c>
      <c r="B1410" t="s">
        <v>47</v>
      </c>
      <c r="C1410" s="33" t="str">
        <f>VLOOKUP(B1410,'FRS geographical categories'!$A$1:$C$46,2,FALSE)</f>
        <v>Predominantly Rural</v>
      </c>
      <c r="D1410" s="33" t="str">
        <f>VLOOKUP(B1410,'FRS geographical categories'!$A$1:$C$46,3,FALSE)</f>
        <v>Non-metropolitan</v>
      </c>
      <c r="E1410" t="s">
        <v>10</v>
      </c>
      <c r="F1410">
        <v>1</v>
      </c>
      <c r="G1410">
        <v>0</v>
      </c>
      <c r="H1410">
        <v>0</v>
      </c>
      <c r="J1410"/>
      <c r="K1410"/>
      <c r="L1410"/>
      <c r="M1410"/>
      <c r="N1410"/>
      <c r="O1410"/>
    </row>
    <row r="1411" spans="1:15" s="33" customFormat="1" x14ac:dyDescent="0.3">
      <c r="A1411" t="s">
        <v>62</v>
      </c>
      <c r="B1411" t="s">
        <v>47</v>
      </c>
      <c r="C1411" s="33" t="str">
        <f>VLOOKUP(B1411,'FRS geographical categories'!$A$1:$C$46,2,FALSE)</f>
        <v>Predominantly Rural</v>
      </c>
      <c r="D1411" s="33" t="str">
        <f>VLOOKUP(B1411,'FRS geographical categories'!$A$1:$C$46,3,FALSE)</f>
        <v>Non-metropolitan</v>
      </c>
      <c r="E1411" t="s">
        <v>13</v>
      </c>
      <c r="F1411">
        <v>1</v>
      </c>
      <c r="G1411">
        <v>0</v>
      </c>
      <c r="H1411">
        <v>0</v>
      </c>
      <c r="J1411"/>
      <c r="K1411"/>
      <c r="L1411"/>
      <c r="M1411"/>
      <c r="N1411"/>
      <c r="O1411"/>
    </row>
    <row r="1412" spans="1:15" s="33" customFormat="1" x14ac:dyDescent="0.3">
      <c r="A1412" t="s">
        <v>62</v>
      </c>
      <c r="B1412" t="s">
        <v>47</v>
      </c>
      <c r="C1412" s="33" t="str">
        <f>VLOOKUP(B1412,'FRS geographical categories'!$A$1:$C$46,2,FALSE)</f>
        <v>Predominantly Rural</v>
      </c>
      <c r="D1412" s="33" t="str">
        <f>VLOOKUP(B1412,'FRS geographical categories'!$A$1:$C$46,3,FALSE)</f>
        <v>Non-metropolitan</v>
      </c>
      <c r="E1412" t="s">
        <v>11</v>
      </c>
      <c r="F1412">
        <v>4</v>
      </c>
      <c r="G1412">
        <v>0</v>
      </c>
      <c r="H1412">
        <v>0</v>
      </c>
      <c r="J1412"/>
      <c r="K1412"/>
      <c r="L1412"/>
      <c r="M1412"/>
      <c r="N1412"/>
      <c r="O1412"/>
    </row>
    <row r="1413" spans="1:15" s="33" customFormat="1" x14ac:dyDescent="0.3">
      <c r="A1413" t="s">
        <v>62</v>
      </c>
      <c r="B1413" t="s">
        <v>47</v>
      </c>
      <c r="C1413" s="33" t="str">
        <f>VLOOKUP(B1413,'FRS geographical categories'!$A$1:$C$46,2,FALSE)</f>
        <v>Predominantly Rural</v>
      </c>
      <c r="D1413" s="33" t="str">
        <f>VLOOKUP(B1413,'FRS geographical categories'!$A$1:$C$46,3,FALSE)</f>
        <v>Non-metropolitan</v>
      </c>
      <c r="E1413" t="s">
        <v>11</v>
      </c>
      <c r="F1413">
        <v>1</v>
      </c>
      <c r="G1413">
        <v>0</v>
      </c>
      <c r="H1413">
        <v>5</v>
      </c>
      <c r="J1413"/>
      <c r="K1413"/>
      <c r="L1413"/>
      <c r="M1413"/>
      <c r="N1413"/>
      <c r="O1413"/>
    </row>
    <row r="1414" spans="1:15" s="33" customFormat="1" x14ac:dyDescent="0.3">
      <c r="A1414" t="s">
        <v>62</v>
      </c>
      <c r="B1414" t="s">
        <v>48</v>
      </c>
      <c r="C1414" s="33" t="str">
        <f>VLOOKUP(B1414,'FRS geographical categories'!$A$1:$C$46,2,FALSE)</f>
        <v>Predominantly Urban</v>
      </c>
      <c r="D1414" s="33" t="str">
        <f>VLOOKUP(B1414,'FRS geographical categories'!$A$1:$C$46,3,FALSE)</f>
        <v>Non-metropolitan</v>
      </c>
      <c r="E1414" t="s">
        <v>10</v>
      </c>
      <c r="F1414">
        <v>1</v>
      </c>
      <c r="G1414">
        <v>0</v>
      </c>
      <c r="H1414">
        <v>0</v>
      </c>
      <c r="J1414"/>
      <c r="K1414"/>
      <c r="L1414"/>
      <c r="M1414"/>
      <c r="N1414"/>
      <c r="O1414"/>
    </row>
    <row r="1415" spans="1:15" s="33" customFormat="1" x14ac:dyDescent="0.3">
      <c r="A1415" t="s">
        <v>62</v>
      </c>
      <c r="B1415" t="s">
        <v>48</v>
      </c>
      <c r="C1415" s="33" t="str">
        <f>VLOOKUP(B1415,'FRS geographical categories'!$A$1:$C$46,2,FALSE)</f>
        <v>Predominantly Urban</v>
      </c>
      <c r="D1415" s="33" t="str">
        <f>VLOOKUP(B1415,'FRS geographical categories'!$A$1:$C$46,3,FALSE)</f>
        <v>Non-metropolitan</v>
      </c>
      <c r="E1415" t="s">
        <v>13</v>
      </c>
      <c r="F1415">
        <v>1</v>
      </c>
      <c r="G1415">
        <v>0</v>
      </c>
      <c r="H1415">
        <v>1</v>
      </c>
      <c r="J1415"/>
      <c r="K1415"/>
      <c r="L1415"/>
      <c r="M1415"/>
      <c r="N1415"/>
      <c r="O1415"/>
    </row>
    <row r="1416" spans="1:15" s="33" customFormat="1" x14ac:dyDescent="0.3">
      <c r="A1416" t="s">
        <v>62</v>
      </c>
      <c r="B1416" t="s">
        <v>48</v>
      </c>
      <c r="C1416" s="33" t="str">
        <f>VLOOKUP(B1416,'FRS geographical categories'!$A$1:$C$46,2,FALSE)</f>
        <v>Predominantly Urban</v>
      </c>
      <c r="D1416" s="33" t="str">
        <f>VLOOKUP(B1416,'FRS geographical categories'!$A$1:$C$46,3,FALSE)</f>
        <v>Non-metropolitan</v>
      </c>
      <c r="E1416" t="s">
        <v>11</v>
      </c>
      <c r="F1416">
        <v>1</v>
      </c>
      <c r="G1416">
        <v>0</v>
      </c>
      <c r="H1416">
        <v>0</v>
      </c>
      <c r="J1416"/>
      <c r="K1416"/>
      <c r="L1416"/>
      <c r="M1416"/>
      <c r="N1416"/>
      <c r="O1416"/>
    </row>
    <row r="1417" spans="1:15" s="33" customFormat="1" x14ac:dyDescent="0.3">
      <c r="A1417" t="s">
        <v>62</v>
      </c>
      <c r="B1417" t="s">
        <v>49</v>
      </c>
      <c r="C1417" s="33" t="str">
        <f>VLOOKUP(B1417,'FRS geographical categories'!$A$1:$C$46,2,FALSE)</f>
        <v>Predominantly Urban</v>
      </c>
      <c r="D1417" s="33" t="str">
        <f>VLOOKUP(B1417,'FRS geographical categories'!$A$1:$C$46,3,FALSE)</f>
        <v>Metropolitan</v>
      </c>
      <c r="E1417" t="s">
        <v>8</v>
      </c>
      <c r="F1417">
        <v>2</v>
      </c>
      <c r="G1417">
        <v>0</v>
      </c>
      <c r="H1417">
        <v>0</v>
      </c>
      <c r="J1417"/>
      <c r="K1417"/>
      <c r="L1417"/>
      <c r="M1417"/>
      <c r="N1417"/>
      <c r="O1417"/>
    </row>
    <row r="1418" spans="1:15" s="33" customFormat="1" x14ac:dyDescent="0.3">
      <c r="A1418" t="s">
        <v>62</v>
      </c>
      <c r="B1418" t="s">
        <v>49</v>
      </c>
      <c r="C1418" s="33" t="str">
        <f>VLOOKUP(B1418,'FRS geographical categories'!$A$1:$C$46,2,FALSE)</f>
        <v>Predominantly Urban</v>
      </c>
      <c r="D1418" s="33" t="str">
        <f>VLOOKUP(B1418,'FRS geographical categories'!$A$1:$C$46,3,FALSE)</f>
        <v>Metropolitan</v>
      </c>
      <c r="E1418" t="s">
        <v>9</v>
      </c>
      <c r="F1418">
        <v>33</v>
      </c>
      <c r="G1418">
        <v>0</v>
      </c>
      <c r="H1418">
        <v>0</v>
      </c>
      <c r="J1418"/>
      <c r="K1418"/>
      <c r="L1418"/>
      <c r="M1418"/>
      <c r="N1418"/>
      <c r="O1418"/>
    </row>
    <row r="1419" spans="1:15" s="33" customFormat="1" x14ac:dyDescent="0.3">
      <c r="A1419" t="s">
        <v>62</v>
      </c>
      <c r="B1419" t="s">
        <v>49</v>
      </c>
      <c r="C1419" s="33" t="str">
        <f>VLOOKUP(B1419,'FRS geographical categories'!$A$1:$C$46,2,FALSE)</f>
        <v>Predominantly Urban</v>
      </c>
      <c r="D1419" s="33" t="str">
        <f>VLOOKUP(B1419,'FRS geographical categories'!$A$1:$C$46,3,FALSE)</f>
        <v>Metropolitan</v>
      </c>
      <c r="E1419" t="s">
        <v>10</v>
      </c>
      <c r="F1419">
        <v>4</v>
      </c>
      <c r="G1419">
        <v>0</v>
      </c>
      <c r="H1419">
        <v>0</v>
      </c>
      <c r="J1419"/>
      <c r="K1419"/>
      <c r="L1419"/>
      <c r="M1419"/>
      <c r="N1419"/>
      <c r="O1419"/>
    </row>
    <row r="1420" spans="1:15" s="33" customFormat="1" x14ac:dyDescent="0.3">
      <c r="A1420" t="s">
        <v>62</v>
      </c>
      <c r="B1420" t="s">
        <v>49</v>
      </c>
      <c r="C1420" s="33" t="str">
        <f>VLOOKUP(B1420,'FRS geographical categories'!$A$1:$C$46,2,FALSE)</f>
        <v>Predominantly Urban</v>
      </c>
      <c r="D1420" s="33" t="str">
        <f>VLOOKUP(B1420,'FRS geographical categories'!$A$1:$C$46,3,FALSE)</f>
        <v>Metropolitan</v>
      </c>
      <c r="E1420" t="s">
        <v>13</v>
      </c>
      <c r="F1420">
        <v>3</v>
      </c>
      <c r="G1420">
        <v>0</v>
      </c>
      <c r="H1420">
        <v>0</v>
      </c>
      <c r="J1420"/>
      <c r="K1420"/>
      <c r="L1420"/>
      <c r="M1420"/>
      <c r="N1420"/>
      <c r="O1420"/>
    </row>
    <row r="1421" spans="1:15" s="33" customFormat="1" x14ac:dyDescent="0.3">
      <c r="A1421" t="s">
        <v>62</v>
      </c>
      <c r="B1421" t="s">
        <v>49</v>
      </c>
      <c r="C1421" s="33" t="str">
        <f>VLOOKUP(B1421,'FRS geographical categories'!$A$1:$C$46,2,FALSE)</f>
        <v>Predominantly Urban</v>
      </c>
      <c r="D1421" s="33" t="str">
        <f>VLOOKUP(B1421,'FRS geographical categories'!$A$1:$C$46,3,FALSE)</f>
        <v>Metropolitan</v>
      </c>
      <c r="E1421" t="s">
        <v>11</v>
      </c>
      <c r="F1421">
        <v>34</v>
      </c>
      <c r="G1421">
        <v>0</v>
      </c>
      <c r="H1421">
        <v>0</v>
      </c>
      <c r="J1421"/>
      <c r="K1421"/>
      <c r="L1421"/>
      <c r="M1421"/>
      <c r="N1421"/>
      <c r="O1421"/>
    </row>
    <row r="1422" spans="1:15" s="33" customFormat="1" x14ac:dyDescent="0.3">
      <c r="A1422" t="s">
        <v>62</v>
      </c>
      <c r="B1422" t="s">
        <v>50</v>
      </c>
      <c r="C1422" s="33" t="str">
        <f>VLOOKUP(B1422,'FRS geographical categories'!$A$1:$C$46,2,FALSE)</f>
        <v>Significantly Rural</v>
      </c>
      <c r="D1422" s="33" t="str">
        <f>VLOOKUP(B1422,'FRS geographical categories'!$A$1:$C$46,3,FALSE)</f>
        <v>Non-metropolitan</v>
      </c>
      <c r="E1422" t="s">
        <v>10</v>
      </c>
      <c r="F1422">
        <v>1</v>
      </c>
      <c r="G1422">
        <v>0</v>
      </c>
      <c r="H1422">
        <v>0</v>
      </c>
      <c r="J1422"/>
      <c r="K1422"/>
      <c r="L1422"/>
      <c r="M1422"/>
      <c r="N1422"/>
      <c r="O1422"/>
    </row>
    <row r="1423" spans="1:15" s="33" customFormat="1" x14ac:dyDescent="0.3">
      <c r="A1423" t="s">
        <v>62</v>
      </c>
      <c r="B1423" t="s">
        <v>50</v>
      </c>
      <c r="C1423" s="33" t="str">
        <f>VLOOKUP(B1423,'FRS geographical categories'!$A$1:$C$46,2,FALSE)</f>
        <v>Significantly Rural</v>
      </c>
      <c r="D1423" s="33" t="str">
        <f>VLOOKUP(B1423,'FRS geographical categories'!$A$1:$C$46,3,FALSE)</f>
        <v>Non-metropolitan</v>
      </c>
      <c r="E1423" t="s">
        <v>10</v>
      </c>
      <c r="F1423">
        <v>1</v>
      </c>
      <c r="G1423">
        <v>0</v>
      </c>
      <c r="H1423">
        <v>1</v>
      </c>
      <c r="J1423"/>
      <c r="K1423"/>
      <c r="L1423"/>
      <c r="M1423"/>
      <c r="N1423"/>
      <c r="O1423"/>
    </row>
    <row r="1424" spans="1:15" s="33" customFormat="1" x14ac:dyDescent="0.3">
      <c r="A1424" t="s">
        <v>62</v>
      </c>
      <c r="B1424" t="s">
        <v>50</v>
      </c>
      <c r="C1424" s="33" t="str">
        <f>VLOOKUP(B1424,'FRS geographical categories'!$A$1:$C$46,2,FALSE)</f>
        <v>Significantly Rural</v>
      </c>
      <c r="D1424" s="33" t="str">
        <f>VLOOKUP(B1424,'FRS geographical categories'!$A$1:$C$46,3,FALSE)</f>
        <v>Non-metropolitan</v>
      </c>
      <c r="E1424" t="s">
        <v>11</v>
      </c>
      <c r="F1424">
        <v>5</v>
      </c>
      <c r="G1424">
        <v>0</v>
      </c>
      <c r="H1424">
        <v>0</v>
      </c>
      <c r="J1424"/>
      <c r="K1424"/>
      <c r="L1424"/>
      <c r="M1424"/>
      <c r="N1424"/>
      <c r="O1424"/>
    </row>
    <row r="1425" spans="1:15" s="33" customFormat="1" x14ac:dyDescent="0.3">
      <c r="A1425" t="s">
        <v>62</v>
      </c>
      <c r="B1425" t="s">
        <v>51</v>
      </c>
      <c r="C1425" s="33" t="str">
        <f>VLOOKUP(B1425,'FRS geographical categories'!$A$1:$C$46,2,FALSE)</f>
        <v>Predominantly Urban</v>
      </c>
      <c r="D1425" s="33" t="str">
        <f>VLOOKUP(B1425,'FRS geographical categories'!$A$1:$C$46,3,FALSE)</f>
        <v>Metropolitan</v>
      </c>
      <c r="E1425" t="s">
        <v>8</v>
      </c>
      <c r="F1425">
        <v>6</v>
      </c>
      <c r="G1425">
        <v>0</v>
      </c>
      <c r="H1425">
        <v>0</v>
      </c>
      <c r="J1425"/>
      <c r="K1425"/>
      <c r="L1425"/>
      <c r="M1425"/>
      <c r="N1425"/>
      <c r="O1425"/>
    </row>
    <row r="1426" spans="1:15" s="33" customFormat="1" x14ac:dyDescent="0.3">
      <c r="A1426" t="s">
        <v>62</v>
      </c>
      <c r="B1426" t="s">
        <v>51</v>
      </c>
      <c r="C1426" s="33" t="str">
        <f>VLOOKUP(B1426,'FRS geographical categories'!$A$1:$C$46,2,FALSE)</f>
        <v>Predominantly Urban</v>
      </c>
      <c r="D1426" s="33" t="str">
        <f>VLOOKUP(B1426,'FRS geographical categories'!$A$1:$C$46,3,FALSE)</f>
        <v>Metropolitan</v>
      </c>
      <c r="E1426" t="s">
        <v>9</v>
      </c>
      <c r="F1426">
        <v>17</v>
      </c>
      <c r="G1426">
        <v>0</v>
      </c>
      <c r="H1426">
        <v>0</v>
      </c>
      <c r="J1426"/>
      <c r="K1426"/>
      <c r="L1426"/>
      <c r="M1426"/>
      <c r="N1426"/>
      <c r="O1426"/>
    </row>
    <row r="1427" spans="1:15" s="33" customFormat="1" x14ac:dyDescent="0.3">
      <c r="A1427" t="s">
        <v>62</v>
      </c>
      <c r="B1427" t="s">
        <v>51</v>
      </c>
      <c r="C1427" s="33" t="str">
        <f>VLOOKUP(B1427,'FRS geographical categories'!$A$1:$C$46,2,FALSE)</f>
        <v>Predominantly Urban</v>
      </c>
      <c r="D1427" s="33" t="str">
        <f>VLOOKUP(B1427,'FRS geographical categories'!$A$1:$C$46,3,FALSE)</f>
        <v>Metropolitan</v>
      </c>
      <c r="E1427" t="s">
        <v>10</v>
      </c>
      <c r="F1427">
        <v>4</v>
      </c>
      <c r="G1427">
        <v>0</v>
      </c>
      <c r="H1427">
        <v>0</v>
      </c>
      <c r="J1427"/>
      <c r="K1427"/>
      <c r="L1427"/>
      <c r="M1427"/>
      <c r="N1427"/>
      <c r="O1427"/>
    </row>
    <row r="1428" spans="1:15" s="33" customFormat="1" x14ac:dyDescent="0.3">
      <c r="A1428" t="s">
        <v>62</v>
      </c>
      <c r="B1428" t="s">
        <v>51</v>
      </c>
      <c r="C1428" s="33" t="str">
        <f>VLOOKUP(B1428,'FRS geographical categories'!$A$1:$C$46,2,FALSE)</f>
        <v>Predominantly Urban</v>
      </c>
      <c r="D1428" s="33" t="str">
        <f>VLOOKUP(B1428,'FRS geographical categories'!$A$1:$C$46,3,FALSE)</f>
        <v>Metropolitan</v>
      </c>
      <c r="E1428" t="s">
        <v>10</v>
      </c>
      <c r="F1428">
        <v>1</v>
      </c>
      <c r="G1428">
        <v>0</v>
      </c>
      <c r="H1428">
        <v>1</v>
      </c>
      <c r="J1428"/>
      <c r="K1428"/>
      <c r="L1428"/>
      <c r="M1428"/>
      <c r="N1428"/>
      <c r="O1428"/>
    </row>
    <row r="1429" spans="1:15" s="33" customFormat="1" x14ac:dyDescent="0.3">
      <c r="A1429" t="s">
        <v>62</v>
      </c>
      <c r="B1429" t="s">
        <v>51</v>
      </c>
      <c r="C1429" s="33" t="str">
        <f>VLOOKUP(B1429,'FRS geographical categories'!$A$1:$C$46,2,FALSE)</f>
        <v>Predominantly Urban</v>
      </c>
      <c r="D1429" s="33" t="str">
        <f>VLOOKUP(B1429,'FRS geographical categories'!$A$1:$C$46,3,FALSE)</f>
        <v>Metropolitan</v>
      </c>
      <c r="E1429" t="s">
        <v>13</v>
      </c>
      <c r="F1429">
        <v>3</v>
      </c>
      <c r="G1429">
        <v>0</v>
      </c>
      <c r="H1429">
        <v>0</v>
      </c>
      <c r="J1429"/>
      <c r="K1429"/>
      <c r="L1429"/>
      <c r="M1429"/>
      <c r="N1429"/>
      <c r="O1429"/>
    </row>
    <row r="1430" spans="1:15" s="33" customFormat="1" x14ac:dyDescent="0.3">
      <c r="A1430" t="s">
        <v>62</v>
      </c>
      <c r="B1430" t="s">
        <v>51</v>
      </c>
      <c r="C1430" s="33" t="str">
        <f>VLOOKUP(B1430,'FRS geographical categories'!$A$1:$C$46,2,FALSE)</f>
        <v>Predominantly Urban</v>
      </c>
      <c r="D1430" s="33" t="str">
        <f>VLOOKUP(B1430,'FRS geographical categories'!$A$1:$C$46,3,FALSE)</f>
        <v>Metropolitan</v>
      </c>
      <c r="E1430" t="s">
        <v>13</v>
      </c>
      <c r="F1430">
        <v>1</v>
      </c>
      <c r="G1430">
        <v>0</v>
      </c>
      <c r="H1430">
        <v>1</v>
      </c>
      <c r="J1430"/>
      <c r="K1430"/>
      <c r="L1430"/>
      <c r="M1430"/>
      <c r="N1430"/>
      <c r="O1430"/>
    </row>
    <row r="1431" spans="1:15" s="33" customFormat="1" x14ac:dyDescent="0.3">
      <c r="A1431" t="s">
        <v>62</v>
      </c>
      <c r="B1431" t="s">
        <v>51</v>
      </c>
      <c r="C1431" s="33" t="str">
        <f>VLOOKUP(B1431,'FRS geographical categories'!$A$1:$C$46,2,FALSE)</f>
        <v>Predominantly Urban</v>
      </c>
      <c r="D1431" s="33" t="str">
        <f>VLOOKUP(B1431,'FRS geographical categories'!$A$1:$C$46,3,FALSE)</f>
        <v>Metropolitan</v>
      </c>
      <c r="E1431" t="s">
        <v>11</v>
      </c>
      <c r="F1431">
        <v>93</v>
      </c>
      <c r="G1431">
        <v>0</v>
      </c>
      <c r="H1431">
        <v>0</v>
      </c>
      <c r="J1431"/>
      <c r="K1431"/>
      <c r="L1431"/>
      <c r="M1431"/>
      <c r="N1431"/>
      <c r="O1431"/>
    </row>
    <row r="1432" spans="1:15" s="33" customFormat="1" x14ac:dyDescent="0.3">
      <c r="A1432" t="s">
        <v>62</v>
      </c>
      <c r="B1432" t="s">
        <v>51</v>
      </c>
      <c r="C1432" s="33" t="str">
        <f>VLOOKUP(B1432,'FRS geographical categories'!$A$1:$C$46,2,FALSE)</f>
        <v>Predominantly Urban</v>
      </c>
      <c r="D1432" s="33" t="str">
        <f>VLOOKUP(B1432,'FRS geographical categories'!$A$1:$C$46,3,FALSE)</f>
        <v>Metropolitan</v>
      </c>
      <c r="E1432" t="s">
        <v>11</v>
      </c>
      <c r="F1432">
        <v>1</v>
      </c>
      <c r="G1432">
        <v>0</v>
      </c>
      <c r="H1432">
        <v>1</v>
      </c>
      <c r="J1432"/>
      <c r="K1432"/>
      <c r="L1432"/>
      <c r="M1432"/>
      <c r="N1432"/>
      <c r="O1432"/>
    </row>
    <row r="1433" spans="1:15" s="33" customFormat="1" x14ac:dyDescent="0.3">
      <c r="A1433" t="s">
        <v>62</v>
      </c>
      <c r="B1433" t="s">
        <v>52</v>
      </c>
      <c r="C1433" s="33" t="str">
        <f>VLOOKUP(B1433,'FRS geographical categories'!$A$1:$C$46,2,FALSE)</f>
        <v>Significantly Rural</v>
      </c>
      <c r="D1433" s="33" t="str">
        <f>VLOOKUP(B1433,'FRS geographical categories'!$A$1:$C$46,3,FALSE)</f>
        <v>Non-metropolitan</v>
      </c>
      <c r="E1433" t="s">
        <v>9</v>
      </c>
      <c r="F1433">
        <v>1</v>
      </c>
      <c r="G1433">
        <v>0</v>
      </c>
      <c r="H1433">
        <v>0</v>
      </c>
      <c r="J1433"/>
      <c r="K1433"/>
      <c r="L1433"/>
      <c r="M1433"/>
      <c r="N1433"/>
      <c r="O1433"/>
    </row>
    <row r="1434" spans="1:15" s="33" customFormat="1" x14ac:dyDescent="0.3">
      <c r="A1434" t="s">
        <v>62</v>
      </c>
      <c r="B1434" t="s">
        <v>52</v>
      </c>
      <c r="C1434" s="33" t="str">
        <f>VLOOKUP(B1434,'FRS geographical categories'!$A$1:$C$46,2,FALSE)</f>
        <v>Significantly Rural</v>
      </c>
      <c r="D1434" s="33" t="str">
        <f>VLOOKUP(B1434,'FRS geographical categories'!$A$1:$C$46,3,FALSE)</f>
        <v>Non-metropolitan</v>
      </c>
      <c r="E1434" t="s">
        <v>10</v>
      </c>
      <c r="F1434">
        <v>1</v>
      </c>
      <c r="G1434">
        <v>0</v>
      </c>
      <c r="H1434">
        <v>0</v>
      </c>
      <c r="J1434"/>
      <c r="K1434"/>
      <c r="L1434"/>
      <c r="M1434"/>
      <c r="N1434"/>
      <c r="O1434"/>
    </row>
    <row r="1435" spans="1:15" s="33" customFormat="1" x14ac:dyDescent="0.3">
      <c r="A1435" t="s">
        <v>62</v>
      </c>
      <c r="B1435" t="s">
        <v>52</v>
      </c>
      <c r="C1435" s="33" t="str">
        <f>VLOOKUP(B1435,'FRS geographical categories'!$A$1:$C$46,2,FALSE)</f>
        <v>Significantly Rural</v>
      </c>
      <c r="D1435" s="33" t="str">
        <f>VLOOKUP(B1435,'FRS geographical categories'!$A$1:$C$46,3,FALSE)</f>
        <v>Non-metropolitan</v>
      </c>
      <c r="E1435" t="s">
        <v>13</v>
      </c>
      <c r="F1435">
        <v>1</v>
      </c>
      <c r="G1435">
        <v>0</v>
      </c>
      <c r="H1435">
        <v>0</v>
      </c>
      <c r="J1435"/>
      <c r="K1435"/>
      <c r="L1435"/>
      <c r="M1435"/>
      <c r="N1435"/>
      <c r="O1435"/>
    </row>
    <row r="1436" spans="1:15" s="33" customFormat="1" x14ac:dyDescent="0.3">
      <c r="A1436" t="s">
        <v>62</v>
      </c>
      <c r="B1436" t="s">
        <v>52</v>
      </c>
      <c r="C1436" s="33" t="str">
        <f>VLOOKUP(B1436,'FRS geographical categories'!$A$1:$C$46,2,FALSE)</f>
        <v>Significantly Rural</v>
      </c>
      <c r="D1436" s="33" t="str">
        <f>VLOOKUP(B1436,'FRS geographical categories'!$A$1:$C$46,3,FALSE)</f>
        <v>Non-metropolitan</v>
      </c>
      <c r="E1436" t="s">
        <v>11</v>
      </c>
      <c r="F1436">
        <v>2</v>
      </c>
      <c r="G1436">
        <v>0</v>
      </c>
      <c r="H1436">
        <v>0</v>
      </c>
      <c r="J1436"/>
      <c r="K1436"/>
      <c r="L1436"/>
      <c r="M1436"/>
      <c r="N1436"/>
      <c r="O1436"/>
    </row>
    <row r="1437" spans="1:15" s="33" customFormat="1" x14ac:dyDescent="0.3">
      <c r="A1437" t="s">
        <v>62</v>
      </c>
      <c r="B1437" t="s">
        <v>52</v>
      </c>
      <c r="C1437" s="33" t="str">
        <f>VLOOKUP(B1437,'FRS geographical categories'!$A$1:$C$46,2,FALSE)</f>
        <v>Significantly Rural</v>
      </c>
      <c r="D1437" s="33" t="str">
        <f>VLOOKUP(B1437,'FRS geographical categories'!$A$1:$C$46,3,FALSE)</f>
        <v>Non-metropolitan</v>
      </c>
      <c r="E1437" t="s">
        <v>11</v>
      </c>
      <c r="F1437">
        <v>1</v>
      </c>
      <c r="G1437">
        <v>0</v>
      </c>
      <c r="H1437">
        <v>2</v>
      </c>
      <c r="J1437"/>
      <c r="K1437"/>
      <c r="L1437"/>
      <c r="M1437"/>
      <c r="N1437"/>
      <c r="O1437"/>
    </row>
    <row r="1438" spans="1:15" s="33" customFormat="1" x14ac:dyDescent="0.3">
      <c r="A1438" t="s">
        <v>62</v>
      </c>
      <c r="B1438" t="s">
        <v>53</v>
      </c>
      <c r="C1438" s="33" t="str">
        <f>VLOOKUP(B1438,'FRS geographical categories'!$A$1:$C$46,2,FALSE)</f>
        <v>Predominantly Urban</v>
      </c>
      <c r="D1438" s="33" t="str">
        <f>VLOOKUP(B1438,'FRS geographical categories'!$A$1:$C$46,3,FALSE)</f>
        <v>Metropolitan</v>
      </c>
      <c r="E1438" t="s">
        <v>8</v>
      </c>
      <c r="F1438">
        <v>1</v>
      </c>
      <c r="G1438">
        <v>0</v>
      </c>
      <c r="H1438">
        <v>0</v>
      </c>
      <c r="J1438"/>
      <c r="K1438"/>
      <c r="L1438"/>
      <c r="M1438"/>
      <c r="N1438"/>
      <c r="O1438"/>
    </row>
    <row r="1439" spans="1:15" s="33" customFormat="1" x14ac:dyDescent="0.3">
      <c r="A1439" t="s">
        <v>62</v>
      </c>
      <c r="B1439" t="s">
        <v>53</v>
      </c>
      <c r="C1439" s="33" t="str">
        <f>VLOOKUP(B1439,'FRS geographical categories'!$A$1:$C$46,2,FALSE)</f>
        <v>Predominantly Urban</v>
      </c>
      <c r="D1439" s="33" t="str">
        <f>VLOOKUP(B1439,'FRS geographical categories'!$A$1:$C$46,3,FALSE)</f>
        <v>Metropolitan</v>
      </c>
      <c r="E1439" t="s">
        <v>9</v>
      </c>
      <c r="F1439">
        <v>42</v>
      </c>
      <c r="G1439">
        <v>0</v>
      </c>
      <c r="H1439">
        <v>0</v>
      </c>
      <c r="J1439"/>
      <c r="K1439"/>
      <c r="L1439"/>
      <c r="M1439"/>
      <c r="N1439"/>
      <c r="O1439"/>
    </row>
    <row r="1440" spans="1:15" s="33" customFormat="1" x14ac:dyDescent="0.3">
      <c r="A1440" t="s">
        <v>62</v>
      </c>
      <c r="B1440" t="s">
        <v>53</v>
      </c>
      <c r="C1440" s="33" t="str">
        <f>VLOOKUP(B1440,'FRS geographical categories'!$A$1:$C$46,2,FALSE)</f>
        <v>Predominantly Urban</v>
      </c>
      <c r="D1440" s="33" t="str">
        <f>VLOOKUP(B1440,'FRS geographical categories'!$A$1:$C$46,3,FALSE)</f>
        <v>Metropolitan</v>
      </c>
      <c r="E1440" t="s">
        <v>9</v>
      </c>
      <c r="F1440">
        <v>1</v>
      </c>
      <c r="G1440">
        <v>0</v>
      </c>
      <c r="H1440">
        <v>1</v>
      </c>
      <c r="J1440"/>
      <c r="K1440"/>
      <c r="L1440"/>
      <c r="M1440"/>
      <c r="N1440"/>
      <c r="O1440"/>
    </row>
    <row r="1441" spans="1:15" s="33" customFormat="1" x14ac:dyDescent="0.3">
      <c r="A1441" t="s">
        <v>62</v>
      </c>
      <c r="B1441" t="s">
        <v>53</v>
      </c>
      <c r="C1441" s="33" t="str">
        <f>VLOOKUP(B1441,'FRS geographical categories'!$A$1:$C$46,2,FALSE)</f>
        <v>Predominantly Urban</v>
      </c>
      <c r="D1441" s="33" t="str">
        <f>VLOOKUP(B1441,'FRS geographical categories'!$A$1:$C$46,3,FALSE)</f>
        <v>Metropolitan</v>
      </c>
      <c r="E1441" t="s">
        <v>10</v>
      </c>
      <c r="F1441">
        <v>6</v>
      </c>
      <c r="G1441">
        <v>0</v>
      </c>
      <c r="H1441">
        <v>0</v>
      </c>
      <c r="J1441"/>
      <c r="K1441"/>
      <c r="L1441"/>
      <c r="M1441"/>
      <c r="N1441"/>
      <c r="O1441"/>
    </row>
    <row r="1442" spans="1:15" s="33" customFormat="1" x14ac:dyDescent="0.3">
      <c r="A1442" t="s">
        <v>62</v>
      </c>
      <c r="B1442" t="s">
        <v>53</v>
      </c>
      <c r="C1442" s="33" t="str">
        <f>VLOOKUP(B1442,'FRS geographical categories'!$A$1:$C$46,2,FALSE)</f>
        <v>Predominantly Urban</v>
      </c>
      <c r="D1442" s="33" t="str">
        <f>VLOOKUP(B1442,'FRS geographical categories'!$A$1:$C$46,3,FALSE)</f>
        <v>Metropolitan</v>
      </c>
      <c r="E1442" t="s">
        <v>13</v>
      </c>
      <c r="F1442">
        <v>2</v>
      </c>
      <c r="G1442">
        <v>0</v>
      </c>
      <c r="H1442">
        <v>0</v>
      </c>
      <c r="J1442"/>
      <c r="K1442"/>
      <c r="L1442"/>
      <c r="M1442"/>
      <c r="N1442"/>
      <c r="O1442"/>
    </row>
    <row r="1443" spans="1:15" s="33" customFormat="1" x14ac:dyDescent="0.3">
      <c r="A1443" t="s">
        <v>62</v>
      </c>
      <c r="B1443" t="s">
        <v>53</v>
      </c>
      <c r="C1443" s="33" t="str">
        <f>VLOOKUP(B1443,'FRS geographical categories'!$A$1:$C$46,2,FALSE)</f>
        <v>Predominantly Urban</v>
      </c>
      <c r="D1443" s="33" t="str">
        <f>VLOOKUP(B1443,'FRS geographical categories'!$A$1:$C$46,3,FALSE)</f>
        <v>Metropolitan</v>
      </c>
      <c r="E1443" t="s">
        <v>13</v>
      </c>
      <c r="F1443">
        <v>1</v>
      </c>
      <c r="G1443">
        <v>0</v>
      </c>
      <c r="H1443">
        <v>1</v>
      </c>
      <c r="J1443"/>
      <c r="K1443"/>
      <c r="L1443"/>
      <c r="M1443"/>
      <c r="N1443"/>
      <c r="O1443"/>
    </row>
    <row r="1444" spans="1:15" s="33" customFormat="1" x14ac:dyDescent="0.3">
      <c r="A1444" t="s">
        <v>62</v>
      </c>
      <c r="B1444" t="s">
        <v>53</v>
      </c>
      <c r="C1444" s="33" t="str">
        <f>VLOOKUP(B1444,'FRS geographical categories'!$A$1:$C$46,2,FALSE)</f>
        <v>Predominantly Urban</v>
      </c>
      <c r="D1444" s="33" t="str">
        <f>VLOOKUP(B1444,'FRS geographical categories'!$A$1:$C$46,3,FALSE)</f>
        <v>Metropolitan</v>
      </c>
      <c r="E1444" t="s">
        <v>11</v>
      </c>
      <c r="F1444">
        <v>32</v>
      </c>
      <c r="G1444">
        <v>0</v>
      </c>
      <c r="H1444">
        <v>0</v>
      </c>
      <c r="J1444"/>
      <c r="K1444"/>
      <c r="L1444"/>
      <c r="M1444"/>
      <c r="N1444"/>
      <c r="O1444"/>
    </row>
    <row r="1445" spans="1:15" x14ac:dyDescent="0.3">
      <c r="A1445" t="s">
        <v>103</v>
      </c>
      <c r="B1445" t="s">
        <v>7</v>
      </c>
      <c r="C1445" s="33" t="str">
        <f>VLOOKUP(B1445,'FRS geographical categories'!$A$1:$C$46,2,FALSE)</f>
        <v>Predominantly Urban</v>
      </c>
      <c r="D1445" s="33" t="str">
        <f>VLOOKUP(B1445,'FRS geographical categories'!$A$1:$C$46,3,FALSE)</f>
        <v>Non-metropolitan</v>
      </c>
      <c r="E1445" t="s">
        <v>9</v>
      </c>
      <c r="F1445">
        <v>1</v>
      </c>
      <c r="G1445">
        <v>0</v>
      </c>
      <c r="H1445">
        <v>0</v>
      </c>
      <c r="J1445"/>
      <c r="K1445"/>
      <c r="L1445"/>
      <c r="M1445"/>
      <c r="N1445"/>
      <c r="O1445"/>
    </row>
    <row r="1446" spans="1:15" x14ac:dyDescent="0.3">
      <c r="A1446" t="s">
        <v>103</v>
      </c>
      <c r="B1446" t="s">
        <v>7</v>
      </c>
      <c r="C1446" s="33" t="str">
        <f>VLOOKUP(B1446,'FRS geographical categories'!$A$1:$C$46,2,FALSE)</f>
        <v>Predominantly Urban</v>
      </c>
      <c r="D1446" s="33" t="str">
        <f>VLOOKUP(B1446,'FRS geographical categories'!$A$1:$C$46,3,FALSE)</f>
        <v>Non-metropolitan</v>
      </c>
      <c r="E1446" t="s">
        <v>10</v>
      </c>
      <c r="F1446">
        <v>1</v>
      </c>
      <c r="G1446">
        <v>0</v>
      </c>
      <c r="H1446">
        <v>0</v>
      </c>
      <c r="J1446"/>
      <c r="K1446"/>
      <c r="L1446"/>
      <c r="M1446"/>
      <c r="N1446"/>
      <c r="O1446"/>
    </row>
    <row r="1447" spans="1:15" x14ac:dyDescent="0.3">
      <c r="A1447" t="s">
        <v>103</v>
      </c>
      <c r="B1447" t="s">
        <v>7</v>
      </c>
      <c r="C1447" s="33" t="str">
        <f>VLOOKUP(B1447,'FRS geographical categories'!$A$1:$C$46,2,FALSE)</f>
        <v>Predominantly Urban</v>
      </c>
      <c r="D1447" s="33" t="str">
        <f>VLOOKUP(B1447,'FRS geographical categories'!$A$1:$C$46,3,FALSE)</f>
        <v>Non-metropolitan</v>
      </c>
      <c r="E1447" t="s">
        <v>13</v>
      </c>
      <c r="F1447">
        <v>1</v>
      </c>
      <c r="G1447">
        <v>0</v>
      </c>
      <c r="H1447">
        <v>0</v>
      </c>
      <c r="J1447"/>
      <c r="K1447"/>
      <c r="L1447"/>
      <c r="M1447"/>
      <c r="N1447"/>
      <c r="O1447"/>
    </row>
    <row r="1448" spans="1:15" x14ac:dyDescent="0.3">
      <c r="A1448" t="s">
        <v>103</v>
      </c>
      <c r="B1448" t="s">
        <v>7</v>
      </c>
      <c r="C1448" s="33" t="str">
        <f>VLOOKUP(B1448,'FRS geographical categories'!$A$1:$C$46,2,FALSE)</f>
        <v>Predominantly Urban</v>
      </c>
      <c r="D1448" s="33" t="str">
        <f>VLOOKUP(B1448,'FRS geographical categories'!$A$1:$C$46,3,FALSE)</f>
        <v>Non-metropolitan</v>
      </c>
      <c r="E1448" t="s">
        <v>11</v>
      </c>
      <c r="F1448">
        <v>3</v>
      </c>
      <c r="G1448">
        <v>0</v>
      </c>
      <c r="H1448">
        <v>0</v>
      </c>
      <c r="J1448"/>
      <c r="K1448"/>
      <c r="L1448"/>
      <c r="M1448"/>
      <c r="N1448"/>
      <c r="O1448"/>
    </row>
    <row r="1449" spans="1:15" x14ac:dyDescent="0.3">
      <c r="A1449" t="s">
        <v>103</v>
      </c>
      <c r="B1449" t="s">
        <v>12</v>
      </c>
      <c r="C1449" s="33" t="str">
        <f>VLOOKUP(B1449,'FRS geographical categories'!$A$1:$C$46,2,FALSE)</f>
        <v>Significantly Rural</v>
      </c>
      <c r="D1449" s="33" t="str">
        <f>VLOOKUP(B1449,'FRS geographical categories'!$A$1:$C$46,3,FALSE)</f>
        <v>Non-metropolitan</v>
      </c>
      <c r="E1449" t="s">
        <v>10</v>
      </c>
      <c r="F1449">
        <v>1</v>
      </c>
      <c r="G1449">
        <v>0</v>
      </c>
      <c r="H1449">
        <v>0</v>
      </c>
      <c r="J1449"/>
      <c r="K1449"/>
      <c r="L1449"/>
      <c r="M1449"/>
      <c r="N1449"/>
      <c r="O1449"/>
    </row>
    <row r="1450" spans="1:15" x14ac:dyDescent="0.3">
      <c r="A1450" t="s">
        <v>103</v>
      </c>
      <c r="B1450" t="s">
        <v>12</v>
      </c>
      <c r="C1450" s="33" t="str">
        <f>VLOOKUP(B1450,'FRS geographical categories'!$A$1:$C$46,2,FALSE)</f>
        <v>Significantly Rural</v>
      </c>
      <c r="D1450" s="33" t="str">
        <f>VLOOKUP(B1450,'FRS geographical categories'!$A$1:$C$46,3,FALSE)</f>
        <v>Non-metropolitan</v>
      </c>
      <c r="E1450" t="s">
        <v>11</v>
      </c>
      <c r="F1450">
        <v>1</v>
      </c>
      <c r="G1450">
        <v>0</v>
      </c>
      <c r="H1450">
        <v>0</v>
      </c>
      <c r="J1450"/>
      <c r="K1450"/>
      <c r="L1450"/>
      <c r="M1450"/>
      <c r="N1450"/>
      <c r="O1450"/>
    </row>
    <row r="1451" spans="1:15" x14ac:dyDescent="0.3">
      <c r="A1451" t="s">
        <v>103</v>
      </c>
      <c r="B1451" t="s">
        <v>14</v>
      </c>
      <c r="C1451" s="33" t="str">
        <f>VLOOKUP(B1451,'FRS geographical categories'!$A$1:$C$46,2,FALSE)</f>
        <v>Significantly Rural</v>
      </c>
      <c r="D1451" s="33" t="str">
        <f>VLOOKUP(B1451,'FRS geographical categories'!$A$1:$C$46,3,FALSE)</f>
        <v>Non-metropolitan</v>
      </c>
      <c r="E1451" t="s">
        <v>9</v>
      </c>
      <c r="F1451">
        <v>1</v>
      </c>
      <c r="G1451">
        <v>0</v>
      </c>
      <c r="H1451">
        <v>0</v>
      </c>
      <c r="J1451"/>
      <c r="K1451"/>
      <c r="L1451"/>
      <c r="M1451"/>
      <c r="N1451"/>
      <c r="O1451"/>
    </row>
    <row r="1452" spans="1:15" x14ac:dyDescent="0.3">
      <c r="A1452" t="s">
        <v>103</v>
      </c>
      <c r="B1452" t="s">
        <v>14</v>
      </c>
      <c r="C1452" s="33" t="str">
        <f>VLOOKUP(B1452,'FRS geographical categories'!$A$1:$C$46,2,FALSE)</f>
        <v>Significantly Rural</v>
      </c>
      <c r="D1452" s="33" t="str">
        <f>VLOOKUP(B1452,'FRS geographical categories'!$A$1:$C$46,3,FALSE)</f>
        <v>Non-metropolitan</v>
      </c>
      <c r="E1452" t="s">
        <v>9</v>
      </c>
      <c r="F1452">
        <v>1</v>
      </c>
      <c r="G1452">
        <v>0</v>
      </c>
      <c r="H1452">
        <v>1</v>
      </c>
      <c r="J1452"/>
      <c r="K1452"/>
      <c r="L1452"/>
      <c r="M1452"/>
      <c r="N1452"/>
      <c r="O1452"/>
    </row>
    <row r="1453" spans="1:15" x14ac:dyDescent="0.3">
      <c r="A1453" t="s">
        <v>103</v>
      </c>
      <c r="B1453" t="s">
        <v>14</v>
      </c>
      <c r="C1453" s="33" t="str">
        <f>VLOOKUP(B1453,'FRS geographical categories'!$A$1:$C$46,2,FALSE)</f>
        <v>Significantly Rural</v>
      </c>
      <c r="D1453" s="33" t="str">
        <f>VLOOKUP(B1453,'FRS geographical categories'!$A$1:$C$46,3,FALSE)</f>
        <v>Non-metropolitan</v>
      </c>
      <c r="E1453" t="s">
        <v>10</v>
      </c>
      <c r="F1453">
        <v>2</v>
      </c>
      <c r="G1453">
        <v>0</v>
      </c>
      <c r="H1453">
        <v>0</v>
      </c>
      <c r="J1453"/>
      <c r="K1453"/>
      <c r="L1453"/>
      <c r="M1453"/>
      <c r="N1453"/>
      <c r="O1453"/>
    </row>
    <row r="1454" spans="1:15" x14ac:dyDescent="0.3">
      <c r="A1454" t="s">
        <v>103</v>
      </c>
      <c r="B1454" t="s">
        <v>14</v>
      </c>
      <c r="C1454" s="33" t="str">
        <f>VLOOKUP(B1454,'FRS geographical categories'!$A$1:$C$46,2,FALSE)</f>
        <v>Significantly Rural</v>
      </c>
      <c r="D1454" s="33" t="str">
        <f>VLOOKUP(B1454,'FRS geographical categories'!$A$1:$C$46,3,FALSE)</f>
        <v>Non-metropolitan</v>
      </c>
      <c r="E1454" t="s">
        <v>11</v>
      </c>
      <c r="F1454">
        <v>8</v>
      </c>
      <c r="G1454">
        <v>0</v>
      </c>
      <c r="H1454">
        <v>0</v>
      </c>
      <c r="J1454"/>
      <c r="K1454"/>
      <c r="L1454"/>
      <c r="M1454"/>
      <c r="N1454"/>
      <c r="O1454"/>
    </row>
    <row r="1455" spans="1:15" x14ac:dyDescent="0.3">
      <c r="A1455" t="s">
        <v>103</v>
      </c>
      <c r="B1455" t="s">
        <v>15</v>
      </c>
      <c r="C1455" s="33" t="str">
        <f>VLOOKUP(B1455,'FRS geographical categories'!$A$1:$C$46,2,FALSE)</f>
        <v>Predominantly Rural</v>
      </c>
      <c r="D1455" s="33" t="str">
        <f>VLOOKUP(B1455,'FRS geographical categories'!$A$1:$C$46,3,FALSE)</f>
        <v>Non-metropolitan</v>
      </c>
      <c r="E1455" t="s">
        <v>9</v>
      </c>
      <c r="F1455">
        <v>2</v>
      </c>
      <c r="G1455">
        <v>0</v>
      </c>
      <c r="H1455">
        <v>0</v>
      </c>
      <c r="J1455"/>
      <c r="K1455"/>
      <c r="L1455"/>
      <c r="M1455"/>
      <c r="N1455"/>
      <c r="O1455"/>
    </row>
    <row r="1456" spans="1:15" x14ac:dyDescent="0.3">
      <c r="A1456" t="s">
        <v>103</v>
      </c>
      <c r="B1456" t="s">
        <v>15</v>
      </c>
      <c r="C1456" s="33" t="str">
        <f>VLOOKUP(B1456,'FRS geographical categories'!$A$1:$C$46,2,FALSE)</f>
        <v>Predominantly Rural</v>
      </c>
      <c r="D1456" s="33" t="str">
        <f>VLOOKUP(B1456,'FRS geographical categories'!$A$1:$C$46,3,FALSE)</f>
        <v>Non-metropolitan</v>
      </c>
      <c r="E1456" t="s">
        <v>10</v>
      </c>
      <c r="F1456">
        <v>1</v>
      </c>
      <c r="G1456">
        <v>0</v>
      </c>
      <c r="H1456">
        <v>0</v>
      </c>
      <c r="J1456"/>
      <c r="K1456"/>
      <c r="L1456"/>
      <c r="M1456"/>
      <c r="N1456"/>
      <c r="O1456"/>
    </row>
    <row r="1457" spans="1:15" x14ac:dyDescent="0.3">
      <c r="A1457" t="s">
        <v>103</v>
      </c>
      <c r="B1457" t="s">
        <v>15</v>
      </c>
      <c r="C1457" s="33" t="str">
        <f>VLOOKUP(B1457,'FRS geographical categories'!$A$1:$C$46,2,FALSE)</f>
        <v>Predominantly Rural</v>
      </c>
      <c r="D1457" s="33" t="str">
        <f>VLOOKUP(B1457,'FRS geographical categories'!$A$1:$C$46,3,FALSE)</f>
        <v>Non-metropolitan</v>
      </c>
      <c r="E1457" t="s">
        <v>11</v>
      </c>
      <c r="F1457">
        <v>10</v>
      </c>
      <c r="G1457">
        <v>0</v>
      </c>
      <c r="H1457">
        <v>0</v>
      </c>
      <c r="J1457"/>
      <c r="K1457"/>
      <c r="L1457"/>
      <c r="M1457"/>
      <c r="N1457"/>
      <c r="O1457"/>
    </row>
    <row r="1458" spans="1:15" x14ac:dyDescent="0.3">
      <c r="A1458" t="s">
        <v>103</v>
      </c>
      <c r="B1458" t="s">
        <v>15</v>
      </c>
      <c r="C1458" s="33" t="str">
        <f>VLOOKUP(B1458,'FRS geographical categories'!$A$1:$C$46,2,FALSE)</f>
        <v>Predominantly Rural</v>
      </c>
      <c r="D1458" s="33" t="str">
        <f>VLOOKUP(B1458,'FRS geographical categories'!$A$1:$C$46,3,FALSE)</f>
        <v>Non-metropolitan</v>
      </c>
      <c r="E1458" t="s">
        <v>11</v>
      </c>
      <c r="F1458">
        <v>1</v>
      </c>
      <c r="G1458">
        <v>0</v>
      </c>
      <c r="H1458">
        <v>1</v>
      </c>
      <c r="J1458"/>
      <c r="K1458"/>
      <c r="L1458"/>
      <c r="M1458"/>
      <c r="N1458"/>
      <c r="O1458"/>
    </row>
    <row r="1459" spans="1:15" x14ac:dyDescent="0.3">
      <c r="A1459" t="s">
        <v>103</v>
      </c>
      <c r="B1459" t="s">
        <v>16</v>
      </c>
      <c r="C1459" s="33" t="str">
        <f>VLOOKUP(B1459,'FRS geographical categories'!$A$1:$C$46,2,FALSE)</f>
        <v>Significantly Rural</v>
      </c>
      <c r="D1459" s="33" t="str">
        <f>VLOOKUP(B1459,'FRS geographical categories'!$A$1:$C$46,3,FALSE)</f>
        <v>Non-metropolitan</v>
      </c>
      <c r="E1459" t="s">
        <v>9</v>
      </c>
      <c r="F1459">
        <v>3</v>
      </c>
      <c r="G1459">
        <v>0</v>
      </c>
      <c r="H1459">
        <v>0</v>
      </c>
      <c r="J1459"/>
      <c r="K1459"/>
      <c r="L1459"/>
      <c r="M1459"/>
      <c r="N1459"/>
      <c r="O1459"/>
    </row>
    <row r="1460" spans="1:15" x14ac:dyDescent="0.3">
      <c r="A1460" t="s">
        <v>103</v>
      </c>
      <c r="B1460" t="s">
        <v>16</v>
      </c>
      <c r="C1460" s="33" t="str">
        <f>VLOOKUP(B1460,'FRS geographical categories'!$A$1:$C$46,2,FALSE)</f>
        <v>Significantly Rural</v>
      </c>
      <c r="D1460" s="33" t="str">
        <f>VLOOKUP(B1460,'FRS geographical categories'!$A$1:$C$46,3,FALSE)</f>
        <v>Non-metropolitan</v>
      </c>
      <c r="E1460" t="s">
        <v>9</v>
      </c>
      <c r="F1460">
        <v>1</v>
      </c>
      <c r="G1460">
        <v>0</v>
      </c>
      <c r="H1460">
        <v>1</v>
      </c>
      <c r="J1460"/>
      <c r="K1460"/>
      <c r="L1460"/>
      <c r="M1460"/>
      <c r="N1460"/>
      <c r="O1460"/>
    </row>
    <row r="1461" spans="1:15" x14ac:dyDescent="0.3">
      <c r="A1461" t="s">
        <v>103</v>
      </c>
      <c r="B1461" t="s">
        <v>16</v>
      </c>
      <c r="C1461" s="33" t="str">
        <f>VLOOKUP(B1461,'FRS geographical categories'!$A$1:$C$46,2,FALSE)</f>
        <v>Significantly Rural</v>
      </c>
      <c r="D1461" s="33" t="str">
        <f>VLOOKUP(B1461,'FRS geographical categories'!$A$1:$C$46,3,FALSE)</f>
        <v>Non-metropolitan</v>
      </c>
      <c r="E1461" t="s">
        <v>10</v>
      </c>
      <c r="F1461">
        <v>1</v>
      </c>
      <c r="G1461">
        <v>0</v>
      </c>
      <c r="H1461">
        <v>0</v>
      </c>
      <c r="J1461"/>
      <c r="K1461"/>
      <c r="L1461"/>
      <c r="M1461"/>
      <c r="N1461"/>
      <c r="O1461"/>
    </row>
    <row r="1462" spans="1:15" x14ac:dyDescent="0.3">
      <c r="A1462" t="s">
        <v>103</v>
      </c>
      <c r="B1462" t="s">
        <v>16</v>
      </c>
      <c r="C1462" s="33" t="str">
        <f>VLOOKUP(B1462,'FRS geographical categories'!$A$1:$C$46,2,FALSE)</f>
        <v>Significantly Rural</v>
      </c>
      <c r="D1462" s="33" t="str">
        <f>VLOOKUP(B1462,'FRS geographical categories'!$A$1:$C$46,3,FALSE)</f>
        <v>Non-metropolitan</v>
      </c>
      <c r="E1462" t="s">
        <v>13</v>
      </c>
      <c r="F1462">
        <v>1</v>
      </c>
      <c r="G1462">
        <v>0</v>
      </c>
      <c r="H1462">
        <v>0</v>
      </c>
      <c r="J1462"/>
      <c r="K1462"/>
      <c r="L1462"/>
      <c r="M1462"/>
      <c r="N1462"/>
      <c r="O1462"/>
    </row>
    <row r="1463" spans="1:15" x14ac:dyDescent="0.3">
      <c r="A1463" t="s">
        <v>103</v>
      </c>
      <c r="B1463" t="s">
        <v>16</v>
      </c>
      <c r="C1463" s="33" t="str">
        <f>VLOOKUP(B1463,'FRS geographical categories'!$A$1:$C$46,2,FALSE)</f>
        <v>Significantly Rural</v>
      </c>
      <c r="D1463" s="33" t="str">
        <f>VLOOKUP(B1463,'FRS geographical categories'!$A$1:$C$46,3,FALSE)</f>
        <v>Non-metropolitan</v>
      </c>
      <c r="E1463" t="s">
        <v>11</v>
      </c>
      <c r="F1463">
        <v>10</v>
      </c>
      <c r="G1463">
        <v>0</v>
      </c>
      <c r="H1463">
        <v>0</v>
      </c>
      <c r="J1463"/>
      <c r="K1463"/>
      <c r="L1463"/>
      <c r="M1463"/>
      <c r="N1463"/>
      <c r="O1463"/>
    </row>
    <row r="1464" spans="1:15" x14ac:dyDescent="0.3">
      <c r="A1464" t="s">
        <v>103</v>
      </c>
      <c r="B1464" t="s">
        <v>17</v>
      </c>
      <c r="C1464" s="33" t="str">
        <f>VLOOKUP(B1464,'FRS geographical categories'!$A$1:$C$46,2,FALSE)</f>
        <v>Predominantly Urban</v>
      </c>
      <c r="D1464" s="33" t="str">
        <f>VLOOKUP(B1464,'FRS geographical categories'!$A$1:$C$46,3,FALSE)</f>
        <v>Non-metropolitan</v>
      </c>
      <c r="E1464" t="s">
        <v>8</v>
      </c>
      <c r="F1464">
        <v>1</v>
      </c>
      <c r="G1464">
        <v>0</v>
      </c>
      <c r="H1464">
        <v>0</v>
      </c>
      <c r="J1464"/>
      <c r="K1464"/>
      <c r="L1464"/>
      <c r="M1464"/>
      <c r="N1464"/>
      <c r="O1464"/>
    </row>
    <row r="1465" spans="1:15" x14ac:dyDescent="0.3">
      <c r="A1465" t="s">
        <v>103</v>
      </c>
      <c r="B1465" t="s">
        <v>17</v>
      </c>
      <c r="C1465" s="33" t="str">
        <f>VLOOKUP(B1465,'FRS geographical categories'!$A$1:$C$46,2,FALSE)</f>
        <v>Predominantly Urban</v>
      </c>
      <c r="D1465" s="33" t="str">
        <f>VLOOKUP(B1465,'FRS geographical categories'!$A$1:$C$46,3,FALSE)</f>
        <v>Non-metropolitan</v>
      </c>
      <c r="E1465" t="s">
        <v>9</v>
      </c>
      <c r="F1465">
        <v>25</v>
      </c>
      <c r="G1465">
        <v>0</v>
      </c>
      <c r="H1465">
        <v>0</v>
      </c>
      <c r="J1465"/>
      <c r="K1465"/>
      <c r="L1465"/>
      <c r="M1465"/>
      <c r="N1465"/>
      <c r="O1465"/>
    </row>
    <row r="1466" spans="1:15" x14ac:dyDescent="0.3">
      <c r="A1466" t="s">
        <v>103</v>
      </c>
      <c r="B1466" t="s">
        <v>17</v>
      </c>
      <c r="C1466" s="33" t="str">
        <f>VLOOKUP(B1466,'FRS geographical categories'!$A$1:$C$46,2,FALSE)</f>
        <v>Predominantly Urban</v>
      </c>
      <c r="D1466" s="33" t="str">
        <f>VLOOKUP(B1466,'FRS geographical categories'!$A$1:$C$46,3,FALSE)</f>
        <v>Non-metropolitan</v>
      </c>
      <c r="E1466" t="s">
        <v>9</v>
      </c>
      <c r="F1466">
        <v>1</v>
      </c>
      <c r="G1466">
        <v>0</v>
      </c>
      <c r="H1466">
        <v>1</v>
      </c>
      <c r="J1466"/>
      <c r="K1466"/>
      <c r="L1466"/>
      <c r="M1466"/>
      <c r="N1466"/>
      <c r="O1466"/>
    </row>
    <row r="1467" spans="1:15" x14ac:dyDescent="0.3">
      <c r="A1467" t="s">
        <v>103</v>
      </c>
      <c r="B1467" t="s">
        <v>17</v>
      </c>
      <c r="C1467" s="33" t="str">
        <f>VLOOKUP(B1467,'FRS geographical categories'!$A$1:$C$46,2,FALSE)</f>
        <v>Predominantly Urban</v>
      </c>
      <c r="D1467" s="33" t="str">
        <f>VLOOKUP(B1467,'FRS geographical categories'!$A$1:$C$46,3,FALSE)</f>
        <v>Non-metropolitan</v>
      </c>
      <c r="E1467" t="s">
        <v>13</v>
      </c>
      <c r="F1467">
        <v>1</v>
      </c>
      <c r="G1467">
        <v>0</v>
      </c>
      <c r="H1467">
        <v>0</v>
      </c>
      <c r="J1467"/>
      <c r="K1467"/>
      <c r="L1467"/>
      <c r="M1467"/>
      <c r="N1467"/>
      <c r="O1467"/>
    </row>
    <row r="1468" spans="1:15" x14ac:dyDescent="0.3">
      <c r="A1468" t="s">
        <v>103</v>
      </c>
      <c r="B1468" t="s">
        <v>17</v>
      </c>
      <c r="C1468" s="33" t="str">
        <f>VLOOKUP(B1468,'FRS geographical categories'!$A$1:$C$46,2,FALSE)</f>
        <v>Predominantly Urban</v>
      </c>
      <c r="D1468" s="33" t="str">
        <f>VLOOKUP(B1468,'FRS geographical categories'!$A$1:$C$46,3,FALSE)</f>
        <v>Non-metropolitan</v>
      </c>
      <c r="E1468" t="s">
        <v>11</v>
      </c>
      <c r="F1468">
        <v>16</v>
      </c>
      <c r="G1468">
        <v>0</v>
      </c>
      <c r="H1468">
        <v>0</v>
      </c>
      <c r="J1468"/>
      <c r="K1468"/>
      <c r="L1468"/>
      <c r="M1468"/>
      <c r="N1468"/>
      <c r="O1468"/>
    </row>
    <row r="1469" spans="1:15" x14ac:dyDescent="0.3">
      <c r="A1469" t="s">
        <v>103</v>
      </c>
      <c r="B1469" t="s">
        <v>18</v>
      </c>
      <c r="C1469" s="33" t="str">
        <f>VLOOKUP(B1469,'FRS geographical categories'!$A$1:$C$46,2,FALSE)</f>
        <v>Predominantly Rural</v>
      </c>
      <c r="D1469" s="33" t="str">
        <f>VLOOKUP(B1469,'FRS geographical categories'!$A$1:$C$46,3,FALSE)</f>
        <v>Non-metropolitan</v>
      </c>
      <c r="E1469" t="s">
        <v>13</v>
      </c>
      <c r="F1469">
        <v>1</v>
      </c>
      <c r="G1469">
        <v>0</v>
      </c>
      <c r="H1469">
        <v>1</v>
      </c>
      <c r="J1469"/>
      <c r="K1469"/>
      <c r="L1469"/>
      <c r="M1469"/>
      <c r="N1469"/>
      <c r="O1469"/>
    </row>
    <row r="1470" spans="1:15" x14ac:dyDescent="0.3">
      <c r="A1470" t="s">
        <v>103</v>
      </c>
      <c r="B1470" t="s">
        <v>18</v>
      </c>
      <c r="C1470" s="33" t="str">
        <f>VLOOKUP(B1470,'FRS geographical categories'!$A$1:$C$46,2,FALSE)</f>
        <v>Predominantly Rural</v>
      </c>
      <c r="D1470" s="33" t="str">
        <f>VLOOKUP(B1470,'FRS geographical categories'!$A$1:$C$46,3,FALSE)</f>
        <v>Non-metropolitan</v>
      </c>
      <c r="E1470" t="s">
        <v>11</v>
      </c>
      <c r="F1470">
        <v>1</v>
      </c>
      <c r="G1470">
        <v>0</v>
      </c>
      <c r="H1470">
        <v>0</v>
      </c>
      <c r="J1470"/>
      <c r="K1470"/>
      <c r="L1470"/>
      <c r="M1470"/>
      <c r="N1470"/>
      <c r="O1470"/>
    </row>
    <row r="1471" spans="1:15" x14ac:dyDescent="0.3">
      <c r="A1471" t="s">
        <v>103</v>
      </c>
      <c r="B1471" t="s">
        <v>19</v>
      </c>
      <c r="C1471" s="33" t="str">
        <f>VLOOKUP(B1471,'FRS geographical categories'!$A$1:$C$46,2,FALSE)</f>
        <v>Predominantly Rural</v>
      </c>
      <c r="D1471" s="33" t="str">
        <f>VLOOKUP(B1471,'FRS geographical categories'!$A$1:$C$46,3,FALSE)</f>
        <v>Non-metropolitan</v>
      </c>
      <c r="E1471" t="s">
        <v>13</v>
      </c>
      <c r="F1471">
        <v>1</v>
      </c>
      <c r="G1471">
        <v>0</v>
      </c>
      <c r="H1471">
        <v>1</v>
      </c>
      <c r="J1471"/>
      <c r="K1471"/>
      <c r="L1471"/>
      <c r="M1471"/>
      <c r="N1471"/>
      <c r="O1471"/>
    </row>
    <row r="1472" spans="1:15" x14ac:dyDescent="0.3">
      <c r="A1472" t="s">
        <v>103</v>
      </c>
      <c r="B1472" t="s">
        <v>19</v>
      </c>
      <c r="C1472" s="33" t="str">
        <f>VLOOKUP(B1472,'FRS geographical categories'!$A$1:$C$46,2,FALSE)</f>
        <v>Predominantly Rural</v>
      </c>
      <c r="D1472" s="33" t="str">
        <f>VLOOKUP(B1472,'FRS geographical categories'!$A$1:$C$46,3,FALSE)</f>
        <v>Non-metropolitan</v>
      </c>
      <c r="E1472" t="s">
        <v>11</v>
      </c>
      <c r="F1472">
        <v>2</v>
      </c>
      <c r="G1472">
        <v>0</v>
      </c>
      <c r="H1472">
        <v>0</v>
      </c>
      <c r="J1472"/>
      <c r="K1472"/>
      <c r="L1472"/>
      <c r="M1472"/>
      <c r="N1472"/>
      <c r="O1472"/>
    </row>
    <row r="1473" spans="1:15" x14ac:dyDescent="0.3">
      <c r="A1473" t="s">
        <v>103</v>
      </c>
      <c r="B1473" t="s">
        <v>20</v>
      </c>
      <c r="C1473" s="33" t="str">
        <f>VLOOKUP(B1473,'FRS geographical categories'!$A$1:$C$46,2,FALSE)</f>
        <v>Significantly Rural</v>
      </c>
      <c r="D1473" s="33" t="str">
        <f>VLOOKUP(B1473,'FRS geographical categories'!$A$1:$C$46,3,FALSE)</f>
        <v>Non-metropolitan</v>
      </c>
      <c r="E1473" t="s">
        <v>9</v>
      </c>
      <c r="F1473">
        <v>1</v>
      </c>
      <c r="G1473">
        <v>0</v>
      </c>
      <c r="H1473">
        <v>0</v>
      </c>
      <c r="J1473"/>
      <c r="K1473"/>
      <c r="L1473"/>
      <c r="M1473"/>
      <c r="N1473"/>
      <c r="O1473"/>
    </row>
    <row r="1474" spans="1:15" x14ac:dyDescent="0.3">
      <c r="A1474" t="s">
        <v>103</v>
      </c>
      <c r="B1474" t="s">
        <v>20</v>
      </c>
      <c r="C1474" s="33" t="str">
        <f>VLOOKUP(B1474,'FRS geographical categories'!$A$1:$C$46,2,FALSE)</f>
        <v>Significantly Rural</v>
      </c>
      <c r="D1474" s="33" t="str">
        <f>VLOOKUP(B1474,'FRS geographical categories'!$A$1:$C$46,3,FALSE)</f>
        <v>Non-metropolitan</v>
      </c>
      <c r="E1474" t="s">
        <v>10</v>
      </c>
      <c r="F1474">
        <v>1</v>
      </c>
      <c r="G1474">
        <v>0</v>
      </c>
      <c r="H1474">
        <v>0</v>
      </c>
      <c r="J1474"/>
      <c r="K1474"/>
      <c r="L1474"/>
      <c r="M1474"/>
      <c r="N1474"/>
      <c r="O1474"/>
    </row>
    <row r="1475" spans="1:15" x14ac:dyDescent="0.3">
      <c r="A1475" t="s">
        <v>103</v>
      </c>
      <c r="B1475" t="s">
        <v>20</v>
      </c>
      <c r="C1475" s="33" t="str">
        <f>VLOOKUP(B1475,'FRS geographical categories'!$A$1:$C$46,2,FALSE)</f>
        <v>Significantly Rural</v>
      </c>
      <c r="D1475" s="33" t="str">
        <f>VLOOKUP(B1475,'FRS geographical categories'!$A$1:$C$46,3,FALSE)</f>
        <v>Non-metropolitan</v>
      </c>
      <c r="E1475" t="s">
        <v>13</v>
      </c>
      <c r="F1475">
        <v>1</v>
      </c>
      <c r="G1475">
        <v>0</v>
      </c>
      <c r="H1475">
        <v>0</v>
      </c>
      <c r="J1475"/>
      <c r="K1475"/>
      <c r="L1475"/>
      <c r="M1475"/>
      <c r="N1475"/>
      <c r="O1475"/>
    </row>
    <row r="1476" spans="1:15" x14ac:dyDescent="0.3">
      <c r="A1476" t="s">
        <v>103</v>
      </c>
      <c r="B1476" t="s">
        <v>20</v>
      </c>
      <c r="C1476" s="33" t="str">
        <f>VLOOKUP(B1476,'FRS geographical categories'!$A$1:$C$46,2,FALSE)</f>
        <v>Significantly Rural</v>
      </c>
      <c r="D1476" s="33" t="str">
        <f>VLOOKUP(B1476,'FRS geographical categories'!$A$1:$C$46,3,FALSE)</f>
        <v>Non-metropolitan</v>
      </c>
      <c r="E1476" t="s">
        <v>13</v>
      </c>
      <c r="F1476">
        <v>1</v>
      </c>
      <c r="G1476">
        <v>0</v>
      </c>
      <c r="H1476">
        <v>2</v>
      </c>
      <c r="J1476"/>
      <c r="K1476"/>
      <c r="L1476"/>
      <c r="M1476"/>
      <c r="N1476"/>
      <c r="O1476"/>
    </row>
    <row r="1477" spans="1:15" x14ac:dyDescent="0.3">
      <c r="A1477" t="s">
        <v>103</v>
      </c>
      <c r="B1477" t="s">
        <v>20</v>
      </c>
      <c r="C1477" s="33" t="str">
        <f>VLOOKUP(B1477,'FRS geographical categories'!$A$1:$C$46,2,FALSE)</f>
        <v>Significantly Rural</v>
      </c>
      <c r="D1477" s="33" t="str">
        <f>VLOOKUP(B1477,'FRS geographical categories'!$A$1:$C$46,3,FALSE)</f>
        <v>Non-metropolitan</v>
      </c>
      <c r="E1477" t="s">
        <v>11</v>
      </c>
      <c r="F1477">
        <v>11</v>
      </c>
      <c r="G1477">
        <v>0</v>
      </c>
      <c r="H1477">
        <v>0</v>
      </c>
      <c r="J1477"/>
      <c r="K1477"/>
      <c r="L1477"/>
      <c r="M1477"/>
      <c r="N1477"/>
      <c r="O1477"/>
    </row>
    <row r="1478" spans="1:15" x14ac:dyDescent="0.3">
      <c r="A1478" t="s">
        <v>103</v>
      </c>
      <c r="B1478" t="s">
        <v>20</v>
      </c>
      <c r="C1478" s="33" t="str">
        <f>VLOOKUP(B1478,'FRS geographical categories'!$A$1:$C$46,2,FALSE)</f>
        <v>Significantly Rural</v>
      </c>
      <c r="D1478" s="33" t="str">
        <f>VLOOKUP(B1478,'FRS geographical categories'!$A$1:$C$46,3,FALSE)</f>
        <v>Non-metropolitan</v>
      </c>
      <c r="E1478" t="s">
        <v>11</v>
      </c>
      <c r="F1478">
        <v>1</v>
      </c>
      <c r="G1478">
        <v>0</v>
      </c>
      <c r="H1478">
        <v>5</v>
      </c>
      <c r="J1478"/>
      <c r="K1478"/>
      <c r="L1478"/>
      <c r="M1478"/>
      <c r="N1478"/>
      <c r="O1478"/>
    </row>
    <row r="1479" spans="1:15" x14ac:dyDescent="0.3">
      <c r="A1479" t="s">
        <v>103</v>
      </c>
      <c r="B1479" t="s">
        <v>21</v>
      </c>
      <c r="C1479" s="33" t="str">
        <f>VLOOKUP(B1479,'FRS geographical categories'!$A$1:$C$46,2,FALSE)</f>
        <v>Predominantly Rural</v>
      </c>
      <c r="D1479" s="33" t="str">
        <f>VLOOKUP(B1479,'FRS geographical categories'!$A$1:$C$46,3,FALSE)</f>
        <v>Non-metropolitan</v>
      </c>
      <c r="E1479" t="s">
        <v>9</v>
      </c>
      <c r="F1479">
        <v>3</v>
      </c>
      <c r="G1479">
        <v>0</v>
      </c>
      <c r="H1479">
        <v>0</v>
      </c>
      <c r="J1479"/>
      <c r="K1479"/>
      <c r="L1479"/>
      <c r="M1479"/>
      <c r="N1479"/>
      <c r="O1479"/>
    </row>
    <row r="1480" spans="1:15" x14ac:dyDescent="0.3">
      <c r="A1480" t="s">
        <v>103</v>
      </c>
      <c r="B1480" t="s">
        <v>21</v>
      </c>
      <c r="C1480" s="33" t="str">
        <f>VLOOKUP(B1480,'FRS geographical categories'!$A$1:$C$46,2,FALSE)</f>
        <v>Predominantly Rural</v>
      </c>
      <c r="D1480" s="33" t="str">
        <f>VLOOKUP(B1480,'FRS geographical categories'!$A$1:$C$46,3,FALSE)</f>
        <v>Non-metropolitan</v>
      </c>
      <c r="E1480" t="s">
        <v>10</v>
      </c>
      <c r="F1480">
        <v>1</v>
      </c>
      <c r="G1480">
        <v>0</v>
      </c>
      <c r="H1480">
        <v>0</v>
      </c>
      <c r="J1480"/>
      <c r="K1480"/>
      <c r="L1480"/>
      <c r="M1480"/>
      <c r="N1480"/>
      <c r="O1480"/>
    </row>
    <row r="1481" spans="1:15" x14ac:dyDescent="0.3">
      <c r="A1481" t="s">
        <v>103</v>
      </c>
      <c r="B1481" t="s">
        <v>21</v>
      </c>
      <c r="C1481" s="33" t="str">
        <f>VLOOKUP(B1481,'FRS geographical categories'!$A$1:$C$46,2,FALSE)</f>
        <v>Predominantly Rural</v>
      </c>
      <c r="D1481" s="33" t="str">
        <f>VLOOKUP(B1481,'FRS geographical categories'!$A$1:$C$46,3,FALSE)</f>
        <v>Non-metropolitan</v>
      </c>
      <c r="E1481" t="s">
        <v>11</v>
      </c>
      <c r="F1481">
        <v>12</v>
      </c>
      <c r="G1481">
        <v>0</v>
      </c>
      <c r="H1481">
        <v>0</v>
      </c>
      <c r="J1481"/>
      <c r="K1481"/>
      <c r="L1481"/>
      <c r="M1481"/>
      <c r="N1481"/>
      <c r="O1481"/>
    </row>
    <row r="1482" spans="1:15" x14ac:dyDescent="0.3">
      <c r="A1482" t="s">
        <v>103</v>
      </c>
      <c r="B1482" t="s">
        <v>22</v>
      </c>
      <c r="C1482" s="33" t="str">
        <f>VLOOKUP(B1482,'FRS geographical categories'!$A$1:$C$46,2,FALSE)</f>
        <v>Significantly Rural</v>
      </c>
      <c r="D1482" s="33" t="str">
        <f>VLOOKUP(B1482,'FRS geographical categories'!$A$1:$C$46,3,FALSE)</f>
        <v>Non-metropolitan</v>
      </c>
      <c r="E1482" t="s">
        <v>9</v>
      </c>
      <c r="F1482">
        <v>2</v>
      </c>
      <c r="G1482">
        <v>0</v>
      </c>
      <c r="H1482">
        <v>0</v>
      </c>
      <c r="J1482"/>
      <c r="K1482"/>
      <c r="L1482"/>
      <c r="M1482"/>
      <c r="N1482"/>
      <c r="O1482"/>
    </row>
    <row r="1483" spans="1:15" x14ac:dyDescent="0.3">
      <c r="A1483" t="s">
        <v>103</v>
      </c>
      <c r="B1483" t="s">
        <v>22</v>
      </c>
      <c r="C1483" s="33" t="str">
        <f>VLOOKUP(B1483,'FRS geographical categories'!$A$1:$C$46,2,FALSE)</f>
        <v>Significantly Rural</v>
      </c>
      <c r="D1483" s="33" t="str">
        <f>VLOOKUP(B1483,'FRS geographical categories'!$A$1:$C$46,3,FALSE)</f>
        <v>Non-metropolitan</v>
      </c>
      <c r="E1483" t="s">
        <v>10</v>
      </c>
      <c r="F1483">
        <v>1</v>
      </c>
      <c r="G1483">
        <v>0</v>
      </c>
      <c r="H1483">
        <v>0</v>
      </c>
      <c r="J1483"/>
      <c r="K1483"/>
      <c r="L1483"/>
      <c r="M1483"/>
      <c r="N1483"/>
      <c r="O1483"/>
    </row>
    <row r="1484" spans="1:15" x14ac:dyDescent="0.3">
      <c r="A1484" t="s">
        <v>103</v>
      </c>
      <c r="B1484" t="s">
        <v>22</v>
      </c>
      <c r="C1484" s="33" t="str">
        <f>VLOOKUP(B1484,'FRS geographical categories'!$A$1:$C$46,2,FALSE)</f>
        <v>Significantly Rural</v>
      </c>
      <c r="D1484" s="33" t="str">
        <f>VLOOKUP(B1484,'FRS geographical categories'!$A$1:$C$46,3,FALSE)</f>
        <v>Non-metropolitan</v>
      </c>
      <c r="E1484" t="s">
        <v>13</v>
      </c>
      <c r="F1484">
        <v>2</v>
      </c>
      <c r="G1484">
        <v>0</v>
      </c>
      <c r="H1484">
        <v>0</v>
      </c>
      <c r="J1484"/>
      <c r="K1484"/>
      <c r="L1484"/>
      <c r="M1484"/>
      <c r="N1484"/>
      <c r="O1484"/>
    </row>
    <row r="1485" spans="1:15" x14ac:dyDescent="0.3">
      <c r="A1485" t="s">
        <v>103</v>
      </c>
      <c r="B1485" t="s">
        <v>22</v>
      </c>
      <c r="C1485" s="33" t="str">
        <f>VLOOKUP(B1485,'FRS geographical categories'!$A$1:$C$46,2,FALSE)</f>
        <v>Significantly Rural</v>
      </c>
      <c r="D1485" s="33" t="str">
        <f>VLOOKUP(B1485,'FRS geographical categories'!$A$1:$C$46,3,FALSE)</f>
        <v>Non-metropolitan</v>
      </c>
      <c r="E1485" t="s">
        <v>11</v>
      </c>
      <c r="F1485">
        <v>15</v>
      </c>
      <c r="G1485">
        <v>0</v>
      </c>
      <c r="H1485">
        <v>0</v>
      </c>
      <c r="J1485"/>
      <c r="K1485"/>
      <c r="L1485"/>
      <c r="M1485"/>
      <c r="N1485"/>
      <c r="O1485"/>
    </row>
    <row r="1486" spans="1:15" x14ac:dyDescent="0.3">
      <c r="A1486" t="s">
        <v>103</v>
      </c>
      <c r="B1486" t="s">
        <v>22</v>
      </c>
      <c r="C1486" s="33" t="str">
        <f>VLOOKUP(B1486,'FRS geographical categories'!$A$1:$C$46,2,FALSE)</f>
        <v>Significantly Rural</v>
      </c>
      <c r="D1486" s="33" t="str">
        <f>VLOOKUP(B1486,'FRS geographical categories'!$A$1:$C$46,3,FALSE)</f>
        <v>Non-metropolitan</v>
      </c>
      <c r="E1486" t="s">
        <v>11</v>
      </c>
      <c r="F1486">
        <v>1</v>
      </c>
      <c r="G1486">
        <v>4</v>
      </c>
      <c r="H1486">
        <v>0</v>
      </c>
      <c r="J1486"/>
      <c r="K1486"/>
      <c r="L1486"/>
      <c r="M1486"/>
      <c r="N1486"/>
      <c r="O1486"/>
    </row>
    <row r="1487" spans="1:15" x14ac:dyDescent="0.3">
      <c r="A1487" t="s">
        <v>103</v>
      </c>
      <c r="B1487" t="s">
        <v>23</v>
      </c>
      <c r="C1487" s="33" t="str">
        <f>VLOOKUP(B1487,'FRS geographical categories'!$A$1:$C$46,2,FALSE)</f>
        <v>Predominantly Rural</v>
      </c>
      <c r="D1487" s="33" t="str">
        <f>VLOOKUP(B1487,'FRS geographical categories'!$A$1:$C$46,3,FALSE)</f>
        <v>Non-metropolitan</v>
      </c>
      <c r="E1487" t="s">
        <v>9</v>
      </c>
      <c r="F1487">
        <v>4</v>
      </c>
      <c r="G1487">
        <v>0</v>
      </c>
      <c r="H1487">
        <v>0</v>
      </c>
      <c r="J1487"/>
      <c r="K1487"/>
      <c r="L1487"/>
      <c r="M1487"/>
      <c r="N1487"/>
      <c r="O1487"/>
    </row>
    <row r="1488" spans="1:15" x14ac:dyDescent="0.3">
      <c r="A1488" t="s">
        <v>103</v>
      </c>
      <c r="B1488" t="s">
        <v>23</v>
      </c>
      <c r="C1488" s="33" t="str">
        <f>VLOOKUP(B1488,'FRS geographical categories'!$A$1:$C$46,2,FALSE)</f>
        <v>Predominantly Rural</v>
      </c>
      <c r="D1488" s="33" t="str">
        <f>VLOOKUP(B1488,'FRS geographical categories'!$A$1:$C$46,3,FALSE)</f>
        <v>Non-metropolitan</v>
      </c>
      <c r="E1488" t="s">
        <v>13</v>
      </c>
      <c r="F1488">
        <v>1</v>
      </c>
      <c r="G1488">
        <v>0</v>
      </c>
      <c r="H1488">
        <v>4</v>
      </c>
      <c r="J1488"/>
      <c r="K1488"/>
      <c r="L1488"/>
      <c r="M1488"/>
      <c r="N1488"/>
      <c r="O1488"/>
    </row>
    <row r="1489" spans="1:15" x14ac:dyDescent="0.3">
      <c r="A1489" t="s">
        <v>103</v>
      </c>
      <c r="B1489" t="s">
        <v>23</v>
      </c>
      <c r="C1489" s="33" t="str">
        <f>VLOOKUP(B1489,'FRS geographical categories'!$A$1:$C$46,2,FALSE)</f>
        <v>Predominantly Rural</v>
      </c>
      <c r="D1489" s="33" t="str">
        <f>VLOOKUP(B1489,'FRS geographical categories'!$A$1:$C$46,3,FALSE)</f>
        <v>Non-metropolitan</v>
      </c>
      <c r="E1489" t="s">
        <v>11</v>
      </c>
      <c r="F1489">
        <v>5</v>
      </c>
      <c r="G1489">
        <v>0</v>
      </c>
      <c r="H1489">
        <v>0</v>
      </c>
      <c r="J1489"/>
      <c r="K1489"/>
      <c r="L1489"/>
      <c r="M1489"/>
      <c r="N1489"/>
      <c r="O1489"/>
    </row>
    <row r="1490" spans="1:15" x14ac:dyDescent="0.3">
      <c r="A1490" t="s">
        <v>103</v>
      </c>
      <c r="B1490" t="s">
        <v>23</v>
      </c>
      <c r="C1490" s="33" t="str">
        <f>VLOOKUP(B1490,'FRS geographical categories'!$A$1:$C$46,2,FALSE)</f>
        <v>Predominantly Rural</v>
      </c>
      <c r="D1490" s="33" t="str">
        <f>VLOOKUP(B1490,'FRS geographical categories'!$A$1:$C$46,3,FALSE)</f>
        <v>Non-metropolitan</v>
      </c>
      <c r="E1490" t="s">
        <v>11</v>
      </c>
      <c r="F1490">
        <v>1</v>
      </c>
      <c r="G1490">
        <v>3</v>
      </c>
      <c r="H1490">
        <v>0</v>
      </c>
      <c r="J1490"/>
      <c r="K1490"/>
      <c r="L1490"/>
      <c r="M1490"/>
      <c r="N1490"/>
      <c r="O1490"/>
    </row>
    <row r="1491" spans="1:15" x14ac:dyDescent="0.3">
      <c r="A1491" t="s">
        <v>103</v>
      </c>
      <c r="B1491" t="s">
        <v>24</v>
      </c>
      <c r="C1491" s="33" t="str">
        <f>VLOOKUP(B1491,'FRS geographical categories'!$A$1:$C$46,2,FALSE)</f>
        <v>Significantly Rural</v>
      </c>
      <c r="D1491" s="33" t="str">
        <f>VLOOKUP(B1491,'FRS geographical categories'!$A$1:$C$46,3,FALSE)</f>
        <v>Non-metropolitan</v>
      </c>
      <c r="E1491" t="s">
        <v>9</v>
      </c>
      <c r="F1491">
        <v>1</v>
      </c>
      <c r="G1491">
        <v>0</v>
      </c>
      <c r="H1491">
        <v>0</v>
      </c>
      <c r="J1491"/>
      <c r="K1491"/>
      <c r="L1491"/>
      <c r="M1491"/>
      <c r="N1491"/>
      <c r="O1491"/>
    </row>
    <row r="1492" spans="1:15" x14ac:dyDescent="0.3">
      <c r="A1492" t="s">
        <v>103</v>
      </c>
      <c r="B1492" t="s">
        <v>24</v>
      </c>
      <c r="C1492" s="33" t="str">
        <f>VLOOKUP(B1492,'FRS geographical categories'!$A$1:$C$46,2,FALSE)</f>
        <v>Significantly Rural</v>
      </c>
      <c r="D1492" s="33" t="str">
        <f>VLOOKUP(B1492,'FRS geographical categories'!$A$1:$C$46,3,FALSE)</f>
        <v>Non-metropolitan</v>
      </c>
      <c r="E1492" t="s">
        <v>9</v>
      </c>
      <c r="F1492">
        <v>1</v>
      </c>
      <c r="G1492">
        <v>0</v>
      </c>
      <c r="H1492">
        <v>1</v>
      </c>
      <c r="J1492"/>
      <c r="K1492"/>
      <c r="L1492"/>
      <c r="M1492"/>
      <c r="N1492"/>
      <c r="O1492"/>
    </row>
    <row r="1493" spans="1:15" x14ac:dyDescent="0.3">
      <c r="A1493" t="s">
        <v>103</v>
      </c>
      <c r="B1493" t="s">
        <v>24</v>
      </c>
      <c r="C1493" s="33" t="str">
        <f>VLOOKUP(B1493,'FRS geographical categories'!$A$1:$C$46,2,FALSE)</f>
        <v>Significantly Rural</v>
      </c>
      <c r="D1493" s="33" t="str">
        <f>VLOOKUP(B1493,'FRS geographical categories'!$A$1:$C$46,3,FALSE)</f>
        <v>Non-metropolitan</v>
      </c>
      <c r="E1493" t="s">
        <v>10</v>
      </c>
      <c r="F1493">
        <v>2</v>
      </c>
      <c r="G1493">
        <v>0</v>
      </c>
      <c r="H1493">
        <v>0</v>
      </c>
      <c r="J1493"/>
      <c r="K1493"/>
      <c r="L1493"/>
      <c r="M1493"/>
      <c r="N1493"/>
      <c r="O1493"/>
    </row>
    <row r="1494" spans="1:15" x14ac:dyDescent="0.3">
      <c r="A1494" t="s">
        <v>103</v>
      </c>
      <c r="B1494" t="s">
        <v>24</v>
      </c>
      <c r="C1494" s="33" t="str">
        <f>VLOOKUP(B1494,'FRS geographical categories'!$A$1:$C$46,2,FALSE)</f>
        <v>Significantly Rural</v>
      </c>
      <c r="D1494" s="33" t="str">
        <f>VLOOKUP(B1494,'FRS geographical categories'!$A$1:$C$46,3,FALSE)</f>
        <v>Non-metropolitan</v>
      </c>
      <c r="E1494" t="s">
        <v>13</v>
      </c>
      <c r="F1494">
        <v>1</v>
      </c>
      <c r="G1494">
        <v>0</v>
      </c>
      <c r="H1494">
        <v>0</v>
      </c>
      <c r="J1494"/>
      <c r="K1494"/>
      <c r="L1494"/>
      <c r="M1494"/>
      <c r="N1494"/>
      <c r="O1494"/>
    </row>
    <row r="1495" spans="1:15" x14ac:dyDescent="0.3">
      <c r="A1495" t="s">
        <v>103</v>
      </c>
      <c r="B1495" t="s">
        <v>24</v>
      </c>
      <c r="C1495" s="33" t="str">
        <f>VLOOKUP(B1495,'FRS geographical categories'!$A$1:$C$46,2,FALSE)</f>
        <v>Significantly Rural</v>
      </c>
      <c r="D1495" s="33" t="str">
        <f>VLOOKUP(B1495,'FRS geographical categories'!$A$1:$C$46,3,FALSE)</f>
        <v>Non-metropolitan</v>
      </c>
      <c r="E1495" t="s">
        <v>11</v>
      </c>
      <c r="F1495">
        <v>19</v>
      </c>
      <c r="G1495">
        <v>0</v>
      </c>
      <c r="H1495">
        <v>0</v>
      </c>
      <c r="J1495"/>
      <c r="K1495"/>
      <c r="L1495"/>
      <c r="M1495"/>
      <c r="N1495"/>
      <c r="O1495"/>
    </row>
    <row r="1496" spans="1:15" x14ac:dyDescent="0.3">
      <c r="A1496" t="s">
        <v>103</v>
      </c>
      <c r="B1496" t="s">
        <v>24</v>
      </c>
      <c r="C1496" s="33" t="str">
        <f>VLOOKUP(B1496,'FRS geographical categories'!$A$1:$C$46,2,FALSE)</f>
        <v>Significantly Rural</v>
      </c>
      <c r="D1496" s="33" t="str">
        <f>VLOOKUP(B1496,'FRS geographical categories'!$A$1:$C$46,3,FALSE)</f>
        <v>Non-metropolitan</v>
      </c>
      <c r="E1496" t="s">
        <v>11</v>
      </c>
      <c r="F1496">
        <v>1</v>
      </c>
      <c r="G1496">
        <v>0</v>
      </c>
      <c r="H1496">
        <v>1</v>
      </c>
      <c r="J1496"/>
      <c r="K1496"/>
      <c r="L1496"/>
      <c r="M1496"/>
      <c r="N1496"/>
      <c r="O1496"/>
    </row>
    <row r="1497" spans="1:15" x14ac:dyDescent="0.3">
      <c r="A1497" t="s">
        <v>103</v>
      </c>
      <c r="B1497" t="s">
        <v>24</v>
      </c>
      <c r="C1497" s="33" t="str">
        <f>VLOOKUP(B1497,'FRS geographical categories'!$A$1:$C$46,2,FALSE)</f>
        <v>Significantly Rural</v>
      </c>
      <c r="D1497" s="33" t="str">
        <f>VLOOKUP(B1497,'FRS geographical categories'!$A$1:$C$46,3,FALSE)</f>
        <v>Non-metropolitan</v>
      </c>
      <c r="E1497" t="s">
        <v>11</v>
      </c>
      <c r="F1497">
        <v>1</v>
      </c>
      <c r="G1497">
        <v>0</v>
      </c>
      <c r="H1497">
        <v>3</v>
      </c>
      <c r="J1497"/>
      <c r="K1497"/>
      <c r="L1497"/>
      <c r="M1497"/>
      <c r="N1497"/>
      <c r="O1497"/>
    </row>
    <row r="1498" spans="1:15" x14ac:dyDescent="0.3">
      <c r="A1498" t="s">
        <v>103</v>
      </c>
      <c r="B1498" t="s">
        <v>24</v>
      </c>
      <c r="C1498" s="33" t="str">
        <f>VLOOKUP(B1498,'FRS geographical categories'!$A$1:$C$46,2,FALSE)</f>
        <v>Significantly Rural</v>
      </c>
      <c r="D1498" s="33" t="str">
        <f>VLOOKUP(B1498,'FRS geographical categories'!$A$1:$C$46,3,FALSE)</f>
        <v>Non-metropolitan</v>
      </c>
      <c r="E1498" t="s">
        <v>11</v>
      </c>
      <c r="F1498">
        <v>1</v>
      </c>
      <c r="G1498">
        <v>1</v>
      </c>
      <c r="H1498">
        <v>1</v>
      </c>
      <c r="J1498"/>
      <c r="K1498"/>
      <c r="L1498"/>
      <c r="M1498"/>
      <c r="N1498"/>
      <c r="O1498"/>
    </row>
    <row r="1499" spans="1:15" x14ac:dyDescent="0.3">
      <c r="A1499" t="s">
        <v>103</v>
      </c>
      <c r="B1499" t="s">
        <v>25</v>
      </c>
      <c r="C1499" s="33" t="str">
        <f>VLOOKUP(B1499,'FRS geographical categories'!$A$1:$C$46,2,FALSE)</f>
        <v>Significantly Rural</v>
      </c>
      <c r="D1499" s="33" t="str">
        <f>VLOOKUP(B1499,'FRS geographical categories'!$A$1:$C$46,3,FALSE)</f>
        <v>Non-metropolitan</v>
      </c>
      <c r="E1499" t="s">
        <v>8</v>
      </c>
      <c r="F1499">
        <v>1</v>
      </c>
      <c r="G1499">
        <v>0</v>
      </c>
      <c r="H1499">
        <v>0</v>
      </c>
      <c r="J1499"/>
      <c r="K1499"/>
      <c r="L1499"/>
      <c r="M1499"/>
      <c r="N1499"/>
      <c r="O1499"/>
    </row>
    <row r="1500" spans="1:15" x14ac:dyDescent="0.3">
      <c r="A1500" t="s">
        <v>103</v>
      </c>
      <c r="B1500" t="s">
        <v>25</v>
      </c>
      <c r="C1500" s="33" t="str">
        <f>VLOOKUP(B1500,'FRS geographical categories'!$A$1:$C$46,2,FALSE)</f>
        <v>Significantly Rural</v>
      </c>
      <c r="D1500" s="33" t="str">
        <f>VLOOKUP(B1500,'FRS geographical categories'!$A$1:$C$46,3,FALSE)</f>
        <v>Non-metropolitan</v>
      </c>
      <c r="E1500" t="s">
        <v>9</v>
      </c>
      <c r="F1500">
        <v>5</v>
      </c>
      <c r="G1500">
        <v>0</v>
      </c>
      <c r="H1500">
        <v>0</v>
      </c>
      <c r="J1500"/>
      <c r="K1500"/>
      <c r="L1500"/>
      <c r="M1500"/>
      <c r="N1500"/>
      <c r="O1500"/>
    </row>
    <row r="1501" spans="1:15" x14ac:dyDescent="0.3">
      <c r="A1501" t="s">
        <v>103</v>
      </c>
      <c r="B1501" t="s">
        <v>25</v>
      </c>
      <c r="C1501" s="33" t="str">
        <f>VLOOKUP(B1501,'FRS geographical categories'!$A$1:$C$46,2,FALSE)</f>
        <v>Significantly Rural</v>
      </c>
      <c r="D1501" s="33" t="str">
        <f>VLOOKUP(B1501,'FRS geographical categories'!$A$1:$C$46,3,FALSE)</f>
        <v>Non-metropolitan</v>
      </c>
      <c r="E1501" t="s">
        <v>9</v>
      </c>
      <c r="F1501">
        <v>2</v>
      </c>
      <c r="G1501">
        <v>0</v>
      </c>
      <c r="H1501">
        <v>1</v>
      </c>
      <c r="J1501"/>
      <c r="K1501"/>
      <c r="L1501"/>
      <c r="M1501"/>
      <c r="N1501"/>
      <c r="O1501"/>
    </row>
    <row r="1502" spans="1:15" x14ac:dyDescent="0.3">
      <c r="A1502" t="s">
        <v>103</v>
      </c>
      <c r="B1502" t="s">
        <v>25</v>
      </c>
      <c r="C1502" s="33" t="str">
        <f>VLOOKUP(B1502,'FRS geographical categories'!$A$1:$C$46,2,FALSE)</f>
        <v>Significantly Rural</v>
      </c>
      <c r="D1502" s="33" t="str">
        <f>VLOOKUP(B1502,'FRS geographical categories'!$A$1:$C$46,3,FALSE)</f>
        <v>Non-metropolitan</v>
      </c>
      <c r="E1502" t="s">
        <v>10</v>
      </c>
      <c r="F1502">
        <v>1</v>
      </c>
      <c r="G1502">
        <v>0</v>
      </c>
      <c r="H1502">
        <v>0</v>
      </c>
      <c r="J1502"/>
      <c r="K1502"/>
      <c r="L1502"/>
      <c r="M1502"/>
      <c r="N1502"/>
      <c r="O1502"/>
    </row>
    <row r="1503" spans="1:15" x14ac:dyDescent="0.3">
      <c r="A1503" t="s">
        <v>103</v>
      </c>
      <c r="B1503" t="s">
        <v>25</v>
      </c>
      <c r="C1503" s="33" t="str">
        <f>VLOOKUP(B1503,'FRS geographical categories'!$A$1:$C$46,2,FALSE)</f>
        <v>Significantly Rural</v>
      </c>
      <c r="D1503" s="33" t="str">
        <f>VLOOKUP(B1503,'FRS geographical categories'!$A$1:$C$46,3,FALSE)</f>
        <v>Non-metropolitan</v>
      </c>
      <c r="E1503" t="s">
        <v>11</v>
      </c>
      <c r="F1503">
        <v>16</v>
      </c>
      <c r="G1503">
        <v>0</v>
      </c>
      <c r="H1503">
        <v>0</v>
      </c>
      <c r="J1503"/>
      <c r="K1503"/>
      <c r="L1503"/>
      <c r="M1503"/>
      <c r="N1503"/>
      <c r="O1503"/>
    </row>
    <row r="1504" spans="1:15" x14ac:dyDescent="0.3">
      <c r="A1504" t="s">
        <v>103</v>
      </c>
      <c r="B1504" t="s">
        <v>26</v>
      </c>
      <c r="C1504" s="33" t="str">
        <f>VLOOKUP(B1504,'FRS geographical categories'!$A$1:$C$46,2,FALSE)</f>
        <v>Significantly Rural</v>
      </c>
      <c r="D1504" s="33" t="str">
        <f>VLOOKUP(B1504,'FRS geographical categories'!$A$1:$C$46,3,FALSE)</f>
        <v>Non-metropolitan</v>
      </c>
      <c r="E1504" t="s">
        <v>13</v>
      </c>
      <c r="F1504">
        <v>1</v>
      </c>
      <c r="G1504">
        <v>0</v>
      </c>
      <c r="H1504">
        <v>1</v>
      </c>
      <c r="J1504"/>
      <c r="K1504"/>
      <c r="L1504"/>
      <c r="M1504"/>
      <c r="N1504"/>
      <c r="O1504"/>
    </row>
    <row r="1505" spans="1:15" x14ac:dyDescent="0.3">
      <c r="A1505" t="s">
        <v>103</v>
      </c>
      <c r="B1505" t="s">
        <v>26</v>
      </c>
      <c r="C1505" s="33" t="str">
        <f>VLOOKUP(B1505,'FRS geographical categories'!$A$1:$C$46,2,FALSE)</f>
        <v>Significantly Rural</v>
      </c>
      <c r="D1505" s="33" t="str">
        <f>VLOOKUP(B1505,'FRS geographical categories'!$A$1:$C$46,3,FALSE)</f>
        <v>Non-metropolitan</v>
      </c>
      <c r="E1505" t="s">
        <v>11</v>
      </c>
      <c r="F1505">
        <v>3</v>
      </c>
      <c r="G1505">
        <v>0</v>
      </c>
      <c r="H1505">
        <v>0</v>
      </c>
      <c r="J1505"/>
      <c r="K1505"/>
      <c r="L1505"/>
      <c r="M1505"/>
      <c r="N1505"/>
      <c r="O1505"/>
    </row>
    <row r="1506" spans="1:15" x14ac:dyDescent="0.3">
      <c r="A1506" t="s">
        <v>103</v>
      </c>
      <c r="B1506" t="s">
        <v>27</v>
      </c>
      <c r="C1506" s="33" t="str">
        <f>VLOOKUP(B1506,'FRS geographical categories'!$A$1:$C$46,2,FALSE)</f>
        <v>Predominantly Urban</v>
      </c>
      <c r="D1506" s="33" t="str">
        <f>VLOOKUP(B1506,'FRS geographical categories'!$A$1:$C$46,3,FALSE)</f>
        <v>Metropolitan</v>
      </c>
      <c r="E1506" t="s">
        <v>8</v>
      </c>
      <c r="F1506">
        <v>4</v>
      </c>
      <c r="G1506">
        <v>0</v>
      </c>
      <c r="H1506">
        <v>0</v>
      </c>
      <c r="J1506"/>
      <c r="K1506"/>
      <c r="L1506"/>
      <c r="M1506"/>
      <c r="N1506"/>
      <c r="O1506"/>
    </row>
    <row r="1507" spans="1:15" x14ac:dyDescent="0.3">
      <c r="A1507" t="s">
        <v>103</v>
      </c>
      <c r="B1507" t="s">
        <v>27</v>
      </c>
      <c r="C1507" s="33" t="str">
        <f>VLOOKUP(B1507,'FRS geographical categories'!$A$1:$C$46,2,FALSE)</f>
        <v>Predominantly Urban</v>
      </c>
      <c r="D1507" s="33" t="str">
        <f>VLOOKUP(B1507,'FRS geographical categories'!$A$1:$C$46,3,FALSE)</f>
        <v>Metropolitan</v>
      </c>
      <c r="E1507" t="s">
        <v>9</v>
      </c>
      <c r="F1507">
        <v>3</v>
      </c>
      <c r="G1507">
        <v>0</v>
      </c>
      <c r="H1507">
        <v>0</v>
      </c>
      <c r="J1507"/>
      <c r="K1507"/>
      <c r="L1507"/>
      <c r="M1507"/>
      <c r="N1507"/>
      <c r="O1507"/>
    </row>
    <row r="1508" spans="1:15" x14ac:dyDescent="0.3">
      <c r="A1508" t="s">
        <v>103</v>
      </c>
      <c r="B1508" t="s">
        <v>27</v>
      </c>
      <c r="C1508" s="33" t="str">
        <f>VLOOKUP(B1508,'FRS geographical categories'!$A$1:$C$46,2,FALSE)</f>
        <v>Predominantly Urban</v>
      </c>
      <c r="D1508" s="33" t="str">
        <f>VLOOKUP(B1508,'FRS geographical categories'!$A$1:$C$46,3,FALSE)</f>
        <v>Metropolitan</v>
      </c>
      <c r="E1508" t="s">
        <v>9</v>
      </c>
      <c r="F1508">
        <v>2</v>
      </c>
      <c r="G1508">
        <v>0</v>
      </c>
      <c r="H1508">
        <v>0</v>
      </c>
      <c r="J1508"/>
      <c r="K1508"/>
      <c r="L1508"/>
      <c r="M1508"/>
      <c r="N1508"/>
      <c r="O1508"/>
    </row>
    <row r="1509" spans="1:15" x14ac:dyDescent="0.3">
      <c r="A1509" t="s">
        <v>103</v>
      </c>
      <c r="B1509" t="s">
        <v>27</v>
      </c>
      <c r="C1509" s="33" t="str">
        <f>VLOOKUP(B1509,'FRS geographical categories'!$A$1:$C$46,2,FALSE)</f>
        <v>Predominantly Urban</v>
      </c>
      <c r="D1509" s="33" t="str">
        <f>VLOOKUP(B1509,'FRS geographical categories'!$A$1:$C$46,3,FALSE)</f>
        <v>Metropolitan</v>
      </c>
      <c r="E1509" t="s">
        <v>10</v>
      </c>
      <c r="F1509">
        <v>1</v>
      </c>
      <c r="G1509">
        <v>0</v>
      </c>
      <c r="H1509">
        <v>0</v>
      </c>
      <c r="J1509"/>
      <c r="K1509"/>
      <c r="L1509"/>
      <c r="M1509"/>
      <c r="N1509"/>
      <c r="O1509"/>
    </row>
    <row r="1510" spans="1:15" x14ac:dyDescent="0.3">
      <c r="A1510" t="s">
        <v>103</v>
      </c>
      <c r="B1510" t="s">
        <v>27</v>
      </c>
      <c r="C1510" s="33" t="str">
        <f>VLOOKUP(B1510,'FRS geographical categories'!$A$1:$C$46,2,FALSE)</f>
        <v>Predominantly Urban</v>
      </c>
      <c r="D1510" s="33" t="str">
        <f>VLOOKUP(B1510,'FRS geographical categories'!$A$1:$C$46,3,FALSE)</f>
        <v>Metropolitan</v>
      </c>
      <c r="E1510" t="s">
        <v>10</v>
      </c>
      <c r="F1510">
        <v>4</v>
      </c>
      <c r="G1510">
        <v>0</v>
      </c>
      <c r="H1510">
        <v>0</v>
      </c>
      <c r="J1510"/>
      <c r="K1510"/>
      <c r="L1510"/>
      <c r="M1510"/>
      <c r="N1510"/>
      <c r="O1510"/>
    </row>
    <row r="1511" spans="1:15" x14ac:dyDescent="0.3">
      <c r="A1511" t="s">
        <v>103</v>
      </c>
      <c r="B1511" t="s">
        <v>27</v>
      </c>
      <c r="C1511" s="33" t="str">
        <f>VLOOKUP(B1511,'FRS geographical categories'!$A$1:$C$46,2,FALSE)</f>
        <v>Predominantly Urban</v>
      </c>
      <c r="D1511" s="33" t="str">
        <f>VLOOKUP(B1511,'FRS geographical categories'!$A$1:$C$46,3,FALSE)</f>
        <v>Metropolitan</v>
      </c>
      <c r="E1511" t="s">
        <v>13</v>
      </c>
      <c r="F1511">
        <v>3</v>
      </c>
      <c r="G1511">
        <v>0</v>
      </c>
      <c r="H1511">
        <v>0</v>
      </c>
      <c r="J1511"/>
      <c r="K1511"/>
      <c r="L1511"/>
      <c r="M1511"/>
      <c r="N1511"/>
      <c r="O1511"/>
    </row>
    <row r="1512" spans="1:15" x14ac:dyDescent="0.3">
      <c r="A1512" t="s">
        <v>103</v>
      </c>
      <c r="B1512" t="s">
        <v>27</v>
      </c>
      <c r="C1512" s="33" t="str">
        <f>VLOOKUP(B1512,'FRS geographical categories'!$A$1:$C$46,2,FALSE)</f>
        <v>Predominantly Urban</v>
      </c>
      <c r="D1512" s="33" t="str">
        <f>VLOOKUP(B1512,'FRS geographical categories'!$A$1:$C$46,3,FALSE)</f>
        <v>Metropolitan</v>
      </c>
      <c r="E1512" t="s">
        <v>13</v>
      </c>
      <c r="F1512">
        <v>2</v>
      </c>
      <c r="G1512">
        <v>0</v>
      </c>
      <c r="H1512">
        <v>0</v>
      </c>
      <c r="J1512"/>
      <c r="K1512"/>
      <c r="L1512"/>
      <c r="M1512"/>
      <c r="N1512"/>
      <c r="O1512"/>
    </row>
    <row r="1513" spans="1:15" x14ac:dyDescent="0.3">
      <c r="A1513" t="s">
        <v>103</v>
      </c>
      <c r="B1513" t="s">
        <v>27</v>
      </c>
      <c r="C1513" s="33" t="str">
        <f>VLOOKUP(B1513,'FRS geographical categories'!$A$1:$C$46,2,FALSE)</f>
        <v>Predominantly Urban</v>
      </c>
      <c r="D1513" s="33" t="str">
        <f>VLOOKUP(B1513,'FRS geographical categories'!$A$1:$C$46,3,FALSE)</f>
        <v>Metropolitan</v>
      </c>
      <c r="E1513" t="s">
        <v>11</v>
      </c>
      <c r="F1513">
        <v>14</v>
      </c>
      <c r="G1513">
        <v>0</v>
      </c>
      <c r="H1513">
        <v>0</v>
      </c>
      <c r="J1513"/>
      <c r="K1513"/>
      <c r="L1513"/>
      <c r="M1513"/>
      <c r="N1513"/>
      <c r="O1513"/>
    </row>
    <row r="1514" spans="1:15" x14ac:dyDescent="0.3">
      <c r="A1514" t="s">
        <v>103</v>
      </c>
      <c r="B1514" t="s">
        <v>27</v>
      </c>
      <c r="C1514" s="33" t="str">
        <f>VLOOKUP(B1514,'FRS geographical categories'!$A$1:$C$46,2,FALSE)</f>
        <v>Predominantly Urban</v>
      </c>
      <c r="D1514" s="33" t="str">
        <f>VLOOKUP(B1514,'FRS geographical categories'!$A$1:$C$46,3,FALSE)</f>
        <v>Metropolitan</v>
      </c>
      <c r="E1514" t="s">
        <v>11</v>
      </c>
      <c r="F1514">
        <v>38</v>
      </c>
      <c r="G1514">
        <v>0</v>
      </c>
      <c r="H1514">
        <v>0</v>
      </c>
      <c r="J1514"/>
      <c r="K1514"/>
      <c r="L1514"/>
      <c r="M1514"/>
      <c r="N1514"/>
      <c r="O1514"/>
    </row>
    <row r="1515" spans="1:15" x14ac:dyDescent="0.3">
      <c r="A1515" t="s">
        <v>103</v>
      </c>
      <c r="B1515" t="s">
        <v>27</v>
      </c>
      <c r="C1515" s="33" t="str">
        <f>VLOOKUP(B1515,'FRS geographical categories'!$A$1:$C$46,2,FALSE)</f>
        <v>Predominantly Urban</v>
      </c>
      <c r="D1515" s="33" t="str">
        <f>VLOOKUP(B1515,'FRS geographical categories'!$A$1:$C$46,3,FALSE)</f>
        <v>Metropolitan</v>
      </c>
      <c r="E1515" t="s">
        <v>11</v>
      </c>
      <c r="F1515">
        <v>2</v>
      </c>
      <c r="G1515">
        <v>0</v>
      </c>
      <c r="H1515">
        <v>1</v>
      </c>
      <c r="J1515"/>
      <c r="K1515"/>
      <c r="L1515"/>
      <c r="M1515"/>
      <c r="N1515"/>
      <c r="O1515"/>
    </row>
    <row r="1516" spans="1:15" x14ac:dyDescent="0.3">
      <c r="A1516" t="s">
        <v>103</v>
      </c>
      <c r="B1516" t="s">
        <v>27</v>
      </c>
      <c r="C1516" s="33" t="str">
        <f>VLOOKUP(B1516,'FRS geographical categories'!$A$1:$C$46,2,FALSE)</f>
        <v>Predominantly Urban</v>
      </c>
      <c r="D1516" s="33" t="str">
        <f>VLOOKUP(B1516,'FRS geographical categories'!$A$1:$C$46,3,FALSE)</f>
        <v>Metropolitan</v>
      </c>
      <c r="E1516" t="s">
        <v>11</v>
      </c>
      <c r="F1516">
        <v>1</v>
      </c>
      <c r="G1516">
        <v>0</v>
      </c>
      <c r="H1516">
        <v>1</v>
      </c>
      <c r="J1516"/>
      <c r="K1516"/>
      <c r="L1516"/>
      <c r="M1516"/>
      <c r="N1516"/>
      <c r="O1516"/>
    </row>
    <row r="1517" spans="1:15" x14ac:dyDescent="0.3">
      <c r="A1517" t="s">
        <v>103</v>
      </c>
      <c r="B1517" t="s">
        <v>27</v>
      </c>
      <c r="C1517" s="33" t="str">
        <f>VLOOKUP(B1517,'FRS geographical categories'!$A$1:$C$46,2,FALSE)</f>
        <v>Predominantly Urban</v>
      </c>
      <c r="D1517" s="33" t="str">
        <f>VLOOKUP(B1517,'FRS geographical categories'!$A$1:$C$46,3,FALSE)</f>
        <v>Metropolitan</v>
      </c>
      <c r="E1517" t="s">
        <v>11</v>
      </c>
      <c r="F1517">
        <v>1</v>
      </c>
      <c r="G1517">
        <v>0</v>
      </c>
      <c r="H1517">
        <v>5</v>
      </c>
      <c r="J1517"/>
      <c r="K1517"/>
      <c r="L1517"/>
      <c r="M1517"/>
      <c r="N1517"/>
      <c r="O1517"/>
    </row>
    <row r="1518" spans="1:15" x14ac:dyDescent="0.3">
      <c r="A1518" t="s">
        <v>103</v>
      </c>
      <c r="B1518" t="s">
        <v>27</v>
      </c>
      <c r="C1518" s="33" t="str">
        <f>VLOOKUP(B1518,'FRS geographical categories'!$A$1:$C$46,2,FALSE)</f>
        <v>Predominantly Urban</v>
      </c>
      <c r="D1518" s="33" t="str">
        <f>VLOOKUP(B1518,'FRS geographical categories'!$A$1:$C$46,3,FALSE)</f>
        <v>Metropolitan</v>
      </c>
      <c r="E1518" t="s">
        <v>11</v>
      </c>
      <c r="F1518">
        <v>1</v>
      </c>
      <c r="G1518">
        <v>1</v>
      </c>
      <c r="H1518">
        <v>2</v>
      </c>
      <c r="J1518"/>
      <c r="K1518"/>
      <c r="L1518"/>
      <c r="M1518"/>
      <c r="N1518"/>
      <c r="O1518"/>
    </row>
    <row r="1519" spans="1:15" x14ac:dyDescent="0.3">
      <c r="A1519" t="s">
        <v>103</v>
      </c>
      <c r="B1519" t="s">
        <v>28</v>
      </c>
      <c r="C1519" s="33" t="str">
        <f>VLOOKUP(B1519,'FRS geographical categories'!$A$1:$C$46,2,FALSE)</f>
        <v>Predominantly Urban</v>
      </c>
      <c r="D1519" s="33" t="str">
        <f>VLOOKUP(B1519,'FRS geographical categories'!$A$1:$C$46,3,FALSE)</f>
        <v>Metropolitan</v>
      </c>
      <c r="E1519" t="s">
        <v>8</v>
      </c>
      <c r="F1519">
        <v>1</v>
      </c>
      <c r="G1519">
        <v>0</v>
      </c>
      <c r="H1519">
        <v>0</v>
      </c>
      <c r="J1519"/>
      <c r="K1519"/>
      <c r="L1519"/>
      <c r="M1519"/>
      <c r="N1519"/>
      <c r="O1519"/>
    </row>
    <row r="1520" spans="1:15" x14ac:dyDescent="0.3">
      <c r="A1520" t="s">
        <v>103</v>
      </c>
      <c r="B1520" t="s">
        <v>28</v>
      </c>
      <c r="C1520" s="33" t="str">
        <f>VLOOKUP(B1520,'FRS geographical categories'!$A$1:$C$46,2,FALSE)</f>
        <v>Predominantly Urban</v>
      </c>
      <c r="D1520" s="33" t="str">
        <f>VLOOKUP(B1520,'FRS geographical categories'!$A$1:$C$46,3,FALSE)</f>
        <v>Metropolitan</v>
      </c>
      <c r="E1520" t="s">
        <v>9</v>
      </c>
      <c r="F1520">
        <v>21</v>
      </c>
      <c r="G1520">
        <v>0</v>
      </c>
      <c r="H1520">
        <v>0</v>
      </c>
      <c r="J1520"/>
      <c r="K1520"/>
      <c r="L1520"/>
      <c r="M1520"/>
      <c r="N1520"/>
      <c r="O1520"/>
    </row>
    <row r="1521" spans="1:15" x14ac:dyDescent="0.3">
      <c r="A1521" t="s">
        <v>103</v>
      </c>
      <c r="B1521" t="s">
        <v>28</v>
      </c>
      <c r="C1521" s="33" t="str">
        <f>VLOOKUP(B1521,'FRS geographical categories'!$A$1:$C$46,2,FALSE)</f>
        <v>Predominantly Urban</v>
      </c>
      <c r="D1521" s="33" t="str">
        <f>VLOOKUP(B1521,'FRS geographical categories'!$A$1:$C$46,3,FALSE)</f>
        <v>Metropolitan</v>
      </c>
      <c r="E1521" t="s">
        <v>9</v>
      </c>
      <c r="F1521">
        <v>1</v>
      </c>
      <c r="G1521">
        <v>0</v>
      </c>
      <c r="H1521">
        <v>1</v>
      </c>
      <c r="J1521"/>
      <c r="K1521"/>
      <c r="L1521"/>
      <c r="M1521"/>
      <c r="N1521"/>
      <c r="O1521"/>
    </row>
    <row r="1522" spans="1:15" x14ac:dyDescent="0.3">
      <c r="A1522" t="s">
        <v>103</v>
      </c>
      <c r="B1522" t="s">
        <v>28</v>
      </c>
      <c r="C1522" s="33" t="str">
        <f>VLOOKUP(B1522,'FRS geographical categories'!$A$1:$C$46,2,FALSE)</f>
        <v>Predominantly Urban</v>
      </c>
      <c r="D1522" s="33" t="str">
        <f>VLOOKUP(B1522,'FRS geographical categories'!$A$1:$C$46,3,FALSE)</f>
        <v>Metropolitan</v>
      </c>
      <c r="E1522" t="s">
        <v>10</v>
      </c>
      <c r="F1522">
        <v>6</v>
      </c>
      <c r="G1522">
        <v>0</v>
      </c>
      <c r="H1522">
        <v>0</v>
      </c>
      <c r="J1522"/>
      <c r="K1522"/>
      <c r="L1522"/>
      <c r="M1522"/>
      <c r="N1522"/>
      <c r="O1522"/>
    </row>
    <row r="1523" spans="1:15" x14ac:dyDescent="0.3">
      <c r="A1523" t="s">
        <v>103</v>
      </c>
      <c r="B1523" t="s">
        <v>28</v>
      </c>
      <c r="C1523" s="33" t="str">
        <f>VLOOKUP(B1523,'FRS geographical categories'!$A$1:$C$46,2,FALSE)</f>
        <v>Predominantly Urban</v>
      </c>
      <c r="D1523" s="33" t="str">
        <f>VLOOKUP(B1523,'FRS geographical categories'!$A$1:$C$46,3,FALSE)</f>
        <v>Metropolitan</v>
      </c>
      <c r="E1523" t="s">
        <v>13</v>
      </c>
      <c r="F1523">
        <v>3</v>
      </c>
      <c r="G1523">
        <v>0</v>
      </c>
      <c r="H1523">
        <v>0</v>
      </c>
      <c r="J1523"/>
      <c r="K1523"/>
      <c r="L1523"/>
      <c r="M1523"/>
      <c r="N1523"/>
      <c r="O1523"/>
    </row>
    <row r="1524" spans="1:15" x14ac:dyDescent="0.3">
      <c r="A1524" t="s">
        <v>103</v>
      </c>
      <c r="B1524" t="s">
        <v>28</v>
      </c>
      <c r="C1524" s="33" t="str">
        <f>VLOOKUP(B1524,'FRS geographical categories'!$A$1:$C$46,2,FALSE)</f>
        <v>Predominantly Urban</v>
      </c>
      <c r="D1524" s="33" t="str">
        <f>VLOOKUP(B1524,'FRS geographical categories'!$A$1:$C$46,3,FALSE)</f>
        <v>Metropolitan</v>
      </c>
      <c r="E1524" t="s">
        <v>11</v>
      </c>
      <c r="F1524">
        <v>58</v>
      </c>
      <c r="G1524">
        <v>0</v>
      </c>
      <c r="H1524">
        <v>0</v>
      </c>
      <c r="J1524"/>
      <c r="K1524"/>
      <c r="L1524"/>
      <c r="M1524"/>
      <c r="N1524"/>
      <c r="O1524"/>
    </row>
    <row r="1525" spans="1:15" x14ac:dyDescent="0.3">
      <c r="A1525" t="s">
        <v>103</v>
      </c>
      <c r="B1525" t="s">
        <v>28</v>
      </c>
      <c r="C1525" s="33" t="str">
        <f>VLOOKUP(B1525,'FRS geographical categories'!$A$1:$C$46,2,FALSE)</f>
        <v>Predominantly Urban</v>
      </c>
      <c r="D1525" s="33" t="str">
        <f>VLOOKUP(B1525,'FRS geographical categories'!$A$1:$C$46,3,FALSE)</f>
        <v>Metropolitan</v>
      </c>
      <c r="E1525" t="s">
        <v>11</v>
      </c>
      <c r="F1525">
        <v>2</v>
      </c>
      <c r="G1525">
        <v>0</v>
      </c>
      <c r="H1525">
        <v>4</v>
      </c>
      <c r="J1525"/>
      <c r="K1525"/>
      <c r="L1525"/>
      <c r="M1525"/>
      <c r="N1525"/>
      <c r="O1525"/>
    </row>
    <row r="1526" spans="1:15" x14ac:dyDescent="0.3">
      <c r="A1526" t="s">
        <v>103</v>
      </c>
      <c r="B1526" t="s">
        <v>29</v>
      </c>
      <c r="C1526" s="33" t="str">
        <f>VLOOKUP(B1526,'FRS geographical categories'!$A$1:$C$46,2,FALSE)</f>
        <v>Predominantly Urban</v>
      </c>
      <c r="D1526" s="33" t="str">
        <f>VLOOKUP(B1526,'FRS geographical categories'!$A$1:$C$46,3,FALSE)</f>
        <v>Non-metropolitan</v>
      </c>
      <c r="E1526" t="s">
        <v>13</v>
      </c>
      <c r="F1526">
        <v>1</v>
      </c>
      <c r="G1526">
        <v>0</v>
      </c>
      <c r="H1526">
        <v>0</v>
      </c>
      <c r="J1526"/>
      <c r="K1526"/>
      <c r="L1526"/>
      <c r="M1526"/>
      <c r="N1526"/>
      <c r="O1526"/>
    </row>
    <row r="1527" spans="1:15" x14ac:dyDescent="0.3">
      <c r="A1527" t="s">
        <v>103</v>
      </c>
      <c r="B1527" t="s">
        <v>29</v>
      </c>
      <c r="C1527" s="33" t="str">
        <f>VLOOKUP(B1527,'FRS geographical categories'!$A$1:$C$46,2,FALSE)</f>
        <v>Predominantly Urban</v>
      </c>
      <c r="D1527" s="33" t="str">
        <f>VLOOKUP(B1527,'FRS geographical categories'!$A$1:$C$46,3,FALSE)</f>
        <v>Non-metropolitan</v>
      </c>
      <c r="E1527" t="s">
        <v>11</v>
      </c>
      <c r="F1527">
        <v>10</v>
      </c>
      <c r="G1527">
        <v>0</v>
      </c>
      <c r="H1527">
        <v>0</v>
      </c>
      <c r="J1527"/>
      <c r="K1527"/>
      <c r="L1527"/>
      <c r="M1527"/>
      <c r="N1527"/>
      <c r="O1527"/>
    </row>
    <row r="1528" spans="1:15" x14ac:dyDescent="0.3">
      <c r="A1528" t="s">
        <v>103</v>
      </c>
      <c r="B1528" t="s">
        <v>30</v>
      </c>
      <c r="C1528" s="33" t="str">
        <f>VLOOKUP(B1528,'FRS geographical categories'!$A$1:$C$46,2,FALSE)</f>
        <v>Significantly Rural</v>
      </c>
      <c r="D1528" s="33" t="str">
        <f>VLOOKUP(B1528,'FRS geographical categories'!$A$1:$C$46,3,FALSE)</f>
        <v>Non-metropolitan</v>
      </c>
      <c r="E1528" t="s">
        <v>9</v>
      </c>
      <c r="F1528">
        <v>2</v>
      </c>
      <c r="G1528">
        <v>0</v>
      </c>
      <c r="H1528">
        <v>0</v>
      </c>
      <c r="J1528"/>
      <c r="K1528"/>
      <c r="L1528"/>
      <c r="M1528"/>
      <c r="N1528"/>
      <c r="O1528"/>
    </row>
    <row r="1529" spans="1:15" x14ac:dyDescent="0.3">
      <c r="A1529" t="s">
        <v>103</v>
      </c>
      <c r="B1529" t="s">
        <v>30</v>
      </c>
      <c r="C1529" s="33" t="str">
        <f>VLOOKUP(B1529,'FRS geographical categories'!$A$1:$C$46,2,FALSE)</f>
        <v>Significantly Rural</v>
      </c>
      <c r="D1529" s="33" t="str">
        <f>VLOOKUP(B1529,'FRS geographical categories'!$A$1:$C$46,3,FALSE)</f>
        <v>Non-metropolitan</v>
      </c>
      <c r="E1529" t="s">
        <v>13</v>
      </c>
      <c r="F1529">
        <v>1</v>
      </c>
      <c r="G1529">
        <v>0</v>
      </c>
      <c r="H1529">
        <v>0</v>
      </c>
      <c r="J1529"/>
      <c r="K1529"/>
      <c r="L1529"/>
      <c r="M1529"/>
      <c r="N1529"/>
      <c r="O1529"/>
    </row>
    <row r="1530" spans="1:15" x14ac:dyDescent="0.3">
      <c r="A1530" t="s">
        <v>103</v>
      </c>
      <c r="B1530" t="s">
        <v>30</v>
      </c>
      <c r="C1530" s="33" t="str">
        <f>VLOOKUP(B1530,'FRS geographical categories'!$A$1:$C$46,2,FALSE)</f>
        <v>Significantly Rural</v>
      </c>
      <c r="D1530" s="33" t="str">
        <f>VLOOKUP(B1530,'FRS geographical categories'!$A$1:$C$46,3,FALSE)</f>
        <v>Non-metropolitan</v>
      </c>
      <c r="E1530" t="s">
        <v>11</v>
      </c>
      <c r="F1530">
        <v>17</v>
      </c>
      <c r="G1530">
        <v>0</v>
      </c>
      <c r="H1530">
        <v>0</v>
      </c>
      <c r="J1530"/>
      <c r="K1530"/>
      <c r="L1530"/>
      <c r="M1530"/>
      <c r="N1530"/>
      <c r="O1530"/>
    </row>
    <row r="1531" spans="1:15" x14ac:dyDescent="0.3">
      <c r="A1531" t="s">
        <v>103</v>
      </c>
      <c r="B1531" t="s">
        <v>31</v>
      </c>
      <c r="C1531" s="33" t="str">
        <f>VLOOKUP(B1531,'FRS geographical categories'!$A$1:$C$46,2,FALSE)</f>
        <v>Predominantly Urban</v>
      </c>
      <c r="D1531" s="33" t="str">
        <f>VLOOKUP(B1531,'FRS geographical categories'!$A$1:$C$46,3,FALSE)</f>
        <v>Non-metropolitan</v>
      </c>
      <c r="E1531" t="s">
        <v>10</v>
      </c>
      <c r="F1531">
        <v>1</v>
      </c>
      <c r="G1531">
        <v>0</v>
      </c>
      <c r="H1531">
        <v>0</v>
      </c>
      <c r="J1531"/>
      <c r="K1531"/>
      <c r="L1531"/>
      <c r="M1531"/>
      <c r="N1531"/>
      <c r="O1531"/>
    </row>
    <row r="1532" spans="1:15" x14ac:dyDescent="0.3">
      <c r="A1532" t="s">
        <v>103</v>
      </c>
      <c r="B1532" t="s">
        <v>31</v>
      </c>
      <c r="C1532" s="33" t="str">
        <f>VLOOKUP(B1532,'FRS geographical categories'!$A$1:$C$46,2,FALSE)</f>
        <v>Predominantly Urban</v>
      </c>
      <c r="D1532" s="33" t="str">
        <f>VLOOKUP(B1532,'FRS geographical categories'!$A$1:$C$46,3,FALSE)</f>
        <v>Non-metropolitan</v>
      </c>
      <c r="E1532" t="s">
        <v>11</v>
      </c>
      <c r="F1532">
        <v>4</v>
      </c>
      <c r="G1532">
        <v>0</v>
      </c>
      <c r="H1532">
        <v>0</v>
      </c>
      <c r="J1532"/>
      <c r="K1532"/>
      <c r="L1532"/>
      <c r="M1532"/>
      <c r="N1532"/>
      <c r="O1532"/>
    </row>
    <row r="1533" spans="1:15" x14ac:dyDescent="0.3">
      <c r="A1533" t="s">
        <v>103</v>
      </c>
      <c r="B1533" t="s">
        <v>32</v>
      </c>
      <c r="C1533" s="33" t="str">
        <f>VLOOKUP(B1533,'FRS geographical categories'!$A$1:$C$46,2,FALSE)</f>
        <v>Significantly Rural</v>
      </c>
      <c r="D1533" s="33" t="str">
        <f>VLOOKUP(B1533,'FRS geographical categories'!$A$1:$C$46,3,FALSE)</f>
        <v>Non-metropolitan</v>
      </c>
      <c r="E1533" t="s">
        <v>8</v>
      </c>
      <c r="F1533">
        <v>1</v>
      </c>
      <c r="G1533">
        <v>0</v>
      </c>
      <c r="H1533">
        <v>0</v>
      </c>
      <c r="J1533"/>
      <c r="K1533"/>
      <c r="L1533"/>
      <c r="M1533"/>
      <c r="N1533"/>
      <c r="O1533"/>
    </row>
    <row r="1534" spans="1:15" x14ac:dyDescent="0.3">
      <c r="A1534" t="s">
        <v>103</v>
      </c>
      <c r="B1534" t="s">
        <v>32</v>
      </c>
      <c r="C1534" s="33" t="str">
        <f>VLOOKUP(B1534,'FRS geographical categories'!$A$1:$C$46,2,FALSE)</f>
        <v>Significantly Rural</v>
      </c>
      <c r="D1534" s="33" t="str">
        <f>VLOOKUP(B1534,'FRS geographical categories'!$A$1:$C$46,3,FALSE)</f>
        <v>Non-metropolitan</v>
      </c>
      <c r="E1534" t="s">
        <v>9</v>
      </c>
      <c r="F1534">
        <v>3</v>
      </c>
      <c r="G1534">
        <v>0</v>
      </c>
      <c r="H1534">
        <v>0</v>
      </c>
      <c r="J1534"/>
      <c r="K1534"/>
      <c r="L1534"/>
      <c r="M1534"/>
      <c r="N1534"/>
      <c r="O1534"/>
    </row>
    <row r="1535" spans="1:15" x14ac:dyDescent="0.3">
      <c r="A1535" t="s">
        <v>103</v>
      </c>
      <c r="B1535" t="s">
        <v>32</v>
      </c>
      <c r="C1535" s="33" t="str">
        <f>VLOOKUP(B1535,'FRS geographical categories'!$A$1:$C$46,2,FALSE)</f>
        <v>Significantly Rural</v>
      </c>
      <c r="D1535" s="33" t="str">
        <f>VLOOKUP(B1535,'FRS geographical categories'!$A$1:$C$46,3,FALSE)</f>
        <v>Non-metropolitan</v>
      </c>
      <c r="E1535" t="s">
        <v>9</v>
      </c>
      <c r="F1535">
        <v>2</v>
      </c>
      <c r="G1535">
        <v>0</v>
      </c>
      <c r="H1535">
        <v>1</v>
      </c>
      <c r="J1535"/>
      <c r="K1535"/>
      <c r="L1535"/>
      <c r="M1535"/>
      <c r="N1535"/>
      <c r="O1535"/>
    </row>
    <row r="1536" spans="1:15" x14ac:dyDescent="0.3">
      <c r="A1536" t="s">
        <v>103</v>
      </c>
      <c r="B1536" t="s">
        <v>32</v>
      </c>
      <c r="C1536" s="33" t="str">
        <f>VLOOKUP(B1536,'FRS geographical categories'!$A$1:$C$46,2,FALSE)</f>
        <v>Significantly Rural</v>
      </c>
      <c r="D1536" s="33" t="str">
        <f>VLOOKUP(B1536,'FRS geographical categories'!$A$1:$C$46,3,FALSE)</f>
        <v>Non-metropolitan</v>
      </c>
      <c r="E1536" t="s">
        <v>10</v>
      </c>
      <c r="F1536">
        <v>5</v>
      </c>
      <c r="G1536">
        <v>0</v>
      </c>
      <c r="H1536">
        <v>0</v>
      </c>
      <c r="J1536"/>
      <c r="K1536"/>
      <c r="L1536"/>
      <c r="M1536"/>
      <c r="N1536"/>
      <c r="O1536"/>
    </row>
    <row r="1537" spans="1:15" x14ac:dyDescent="0.3">
      <c r="A1537" t="s">
        <v>103</v>
      </c>
      <c r="B1537" t="s">
        <v>32</v>
      </c>
      <c r="C1537" s="33" t="str">
        <f>VLOOKUP(B1537,'FRS geographical categories'!$A$1:$C$46,2,FALSE)</f>
        <v>Significantly Rural</v>
      </c>
      <c r="D1537" s="33" t="str">
        <f>VLOOKUP(B1537,'FRS geographical categories'!$A$1:$C$46,3,FALSE)</f>
        <v>Non-metropolitan</v>
      </c>
      <c r="E1537" t="s">
        <v>11</v>
      </c>
      <c r="F1537">
        <v>12</v>
      </c>
      <c r="G1537">
        <v>0</v>
      </c>
      <c r="H1537">
        <v>0</v>
      </c>
      <c r="J1537"/>
      <c r="K1537"/>
      <c r="L1537"/>
      <c r="M1537"/>
      <c r="N1537"/>
      <c r="O1537"/>
    </row>
    <row r="1538" spans="1:15" x14ac:dyDescent="0.3">
      <c r="A1538" t="s">
        <v>103</v>
      </c>
      <c r="B1538" t="s">
        <v>33</v>
      </c>
      <c r="C1538" s="33" t="str">
        <f>VLOOKUP(B1538,'FRS geographical categories'!$A$1:$C$46,2,FALSE)</f>
        <v>Predominantly Rural</v>
      </c>
      <c r="D1538" s="33" t="str">
        <f>VLOOKUP(B1538,'FRS geographical categories'!$A$1:$C$46,3,FALSE)</f>
        <v>Non-metropolitan</v>
      </c>
      <c r="E1538" t="s">
        <v>11</v>
      </c>
      <c r="F1538">
        <v>1</v>
      </c>
      <c r="G1538">
        <v>0</v>
      </c>
      <c r="H1538">
        <v>0</v>
      </c>
      <c r="J1538"/>
      <c r="K1538"/>
      <c r="L1538"/>
      <c r="M1538"/>
      <c r="N1538"/>
      <c r="O1538"/>
    </row>
    <row r="1539" spans="1:15" x14ac:dyDescent="0.3">
      <c r="A1539" t="s">
        <v>103</v>
      </c>
      <c r="B1539" t="s">
        <v>34</v>
      </c>
      <c r="C1539" s="33" t="str">
        <f>VLOOKUP(B1539,'FRS geographical categories'!$A$1:$C$46,2,FALSE)</f>
        <v>Significantly Rural</v>
      </c>
      <c r="D1539" s="33" t="str">
        <f>VLOOKUP(B1539,'FRS geographical categories'!$A$1:$C$46,3,FALSE)</f>
        <v>Non-metropolitan</v>
      </c>
      <c r="E1539" t="s">
        <v>8</v>
      </c>
      <c r="F1539">
        <v>1</v>
      </c>
      <c r="G1539">
        <v>0</v>
      </c>
      <c r="H1539">
        <v>0</v>
      </c>
      <c r="J1539"/>
      <c r="K1539"/>
      <c r="L1539"/>
      <c r="M1539"/>
      <c r="N1539"/>
      <c r="O1539"/>
    </row>
    <row r="1540" spans="1:15" x14ac:dyDescent="0.3">
      <c r="A1540" t="s">
        <v>103</v>
      </c>
      <c r="B1540" t="s">
        <v>34</v>
      </c>
      <c r="C1540" s="33" t="str">
        <f>VLOOKUP(B1540,'FRS geographical categories'!$A$1:$C$46,2,FALSE)</f>
        <v>Significantly Rural</v>
      </c>
      <c r="D1540" s="33" t="str">
        <f>VLOOKUP(B1540,'FRS geographical categories'!$A$1:$C$46,3,FALSE)</f>
        <v>Non-metropolitan</v>
      </c>
      <c r="E1540" t="s">
        <v>9</v>
      </c>
      <c r="F1540">
        <v>2</v>
      </c>
      <c r="G1540">
        <v>0</v>
      </c>
      <c r="H1540">
        <v>0</v>
      </c>
      <c r="J1540"/>
      <c r="K1540"/>
      <c r="L1540"/>
      <c r="M1540"/>
      <c r="N1540"/>
      <c r="O1540"/>
    </row>
    <row r="1541" spans="1:15" x14ac:dyDescent="0.3">
      <c r="A1541" t="s">
        <v>103</v>
      </c>
      <c r="B1541" t="s">
        <v>34</v>
      </c>
      <c r="C1541" s="33" t="str">
        <f>VLOOKUP(B1541,'FRS geographical categories'!$A$1:$C$46,2,FALSE)</f>
        <v>Significantly Rural</v>
      </c>
      <c r="D1541" s="33" t="str">
        <f>VLOOKUP(B1541,'FRS geographical categories'!$A$1:$C$46,3,FALSE)</f>
        <v>Non-metropolitan</v>
      </c>
      <c r="E1541" t="s">
        <v>10</v>
      </c>
      <c r="F1541">
        <v>3</v>
      </c>
      <c r="G1541">
        <v>0</v>
      </c>
      <c r="H1541">
        <v>0</v>
      </c>
      <c r="J1541"/>
      <c r="K1541"/>
      <c r="L1541"/>
      <c r="M1541"/>
      <c r="N1541"/>
      <c r="O1541"/>
    </row>
    <row r="1542" spans="1:15" x14ac:dyDescent="0.3">
      <c r="A1542" t="s">
        <v>103</v>
      </c>
      <c r="B1542" t="s">
        <v>34</v>
      </c>
      <c r="C1542" s="33" t="str">
        <f>VLOOKUP(B1542,'FRS geographical categories'!$A$1:$C$46,2,FALSE)</f>
        <v>Significantly Rural</v>
      </c>
      <c r="D1542" s="33" t="str">
        <f>VLOOKUP(B1542,'FRS geographical categories'!$A$1:$C$46,3,FALSE)</f>
        <v>Non-metropolitan</v>
      </c>
      <c r="E1542" t="s">
        <v>10</v>
      </c>
      <c r="F1542">
        <v>1</v>
      </c>
      <c r="G1542">
        <v>1</v>
      </c>
      <c r="H1542">
        <v>1</v>
      </c>
      <c r="J1542"/>
      <c r="K1542"/>
      <c r="L1542"/>
      <c r="M1542"/>
      <c r="N1542"/>
      <c r="O1542"/>
    </row>
    <row r="1543" spans="1:15" x14ac:dyDescent="0.3">
      <c r="A1543" t="s">
        <v>103</v>
      </c>
      <c r="B1543" t="s">
        <v>34</v>
      </c>
      <c r="C1543" s="33" t="str">
        <f>VLOOKUP(B1543,'FRS geographical categories'!$A$1:$C$46,2,FALSE)</f>
        <v>Significantly Rural</v>
      </c>
      <c r="D1543" s="33" t="str">
        <f>VLOOKUP(B1543,'FRS geographical categories'!$A$1:$C$46,3,FALSE)</f>
        <v>Non-metropolitan</v>
      </c>
      <c r="E1543" t="s">
        <v>11</v>
      </c>
      <c r="F1543">
        <v>15</v>
      </c>
      <c r="G1543">
        <v>0</v>
      </c>
      <c r="H1543">
        <v>0</v>
      </c>
      <c r="J1543"/>
      <c r="K1543"/>
      <c r="L1543"/>
      <c r="M1543"/>
      <c r="N1543"/>
      <c r="O1543"/>
    </row>
    <row r="1544" spans="1:15" x14ac:dyDescent="0.3">
      <c r="A1544" t="s">
        <v>103</v>
      </c>
      <c r="B1544" t="s">
        <v>35</v>
      </c>
      <c r="C1544" s="33" t="str">
        <f>VLOOKUP(B1544,'FRS geographical categories'!$A$1:$C$46,2,FALSE)</f>
        <v>Predominantly Urban</v>
      </c>
      <c r="D1544" s="33" t="str">
        <f>VLOOKUP(B1544,'FRS geographical categories'!$A$1:$C$46,3,FALSE)</f>
        <v>Non-metropolitan</v>
      </c>
      <c r="E1544" t="s">
        <v>9</v>
      </c>
      <c r="F1544">
        <v>3</v>
      </c>
      <c r="G1544">
        <v>0</v>
      </c>
      <c r="H1544">
        <v>0</v>
      </c>
      <c r="J1544"/>
      <c r="K1544"/>
      <c r="L1544"/>
      <c r="M1544"/>
      <c r="N1544"/>
      <c r="O1544"/>
    </row>
    <row r="1545" spans="1:15" x14ac:dyDescent="0.3">
      <c r="A1545" t="s">
        <v>103</v>
      </c>
      <c r="B1545" t="s">
        <v>35</v>
      </c>
      <c r="C1545" s="33" t="str">
        <f>VLOOKUP(B1545,'FRS geographical categories'!$A$1:$C$46,2,FALSE)</f>
        <v>Predominantly Urban</v>
      </c>
      <c r="D1545" s="33" t="str">
        <f>VLOOKUP(B1545,'FRS geographical categories'!$A$1:$C$46,3,FALSE)</f>
        <v>Non-metropolitan</v>
      </c>
      <c r="E1545" t="s">
        <v>10</v>
      </c>
      <c r="F1545">
        <v>4</v>
      </c>
      <c r="G1545">
        <v>0</v>
      </c>
      <c r="H1545">
        <v>0</v>
      </c>
      <c r="J1545"/>
      <c r="K1545"/>
      <c r="L1545"/>
      <c r="M1545"/>
      <c r="N1545"/>
      <c r="O1545"/>
    </row>
    <row r="1546" spans="1:15" x14ac:dyDescent="0.3">
      <c r="A1546" t="s">
        <v>103</v>
      </c>
      <c r="B1546" t="s">
        <v>35</v>
      </c>
      <c r="C1546" s="33" t="str">
        <f>VLOOKUP(B1546,'FRS geographical categories'!$A$1:$C$46,2,FALSE)</f>
        <v>Predominantly Urban</v>
      </c>
      <c r="D1546" s="33" t="str">
        <f>VLOOKUP(B1546,'FRS geographical categories'!$A$1:$C$46,3,FALSE)</f>
        <v>Non-metropolitan</v>
      </c>
      <c r="E1546" t="s">
        <v>13</v>
      </c>
      <c r="F1546">
        <v>1</v>
      </c>
      <c r="G1546">
        <v>0</v>
      </c>
      <c r="H1546">
        <v>2</v>
      </c>
      <c r="J1546"/>
      <c r="K1546"/>
      <c r="L1546"/>
      <c r="M1546"/>
      <c r="N1546"/>
      <c r="O1546"/>
    </row>
    <row r="1547" spans="1:15" x14ac:dyDescent="0.3">
      <c r="A1547" t="s">
        <v>103</v>
      </c>
      <c r="B1547" t="s">
        <v>35</v>
      </c>
      <c r="C1547" s="33" t="str">
        <f>VLOOKUP(B1547,'FRS geographical categories'!$A$1:$C$46,2,FALSE)</f>
        <v>Predominantly Urban</v>
      </c>
      <c r="D1547" s="33" t="str">
        <f>VLOOKUP(B1547,'FRS geographical categories'!$A$1:$C$46,3,FALSE)</f>
        <v>Non-metropolitan</v>
      </c>
      <c r="E1547" t="s">
        <v>11</v>
      </c>
      <c r="F1547">
        <v>11</v>
      </c>
      <c r="G1547">
        <v>0</v>
      </c>
      <c r="H1547">
        <v>0</v>
      </c>
      <c r="J1547"/>
      <c r="K1547"/>
      <c r="L1547"/>
      <c r="M1547"/>
      <c r="N1547"/>
      <c r="O1547"/>
    </row>
    <row r="1548" spans="1:15" x14ac:dyDescent="0.3">
      <c r="A1548" t="s">
        <v>103</v>
      </c>
      <c r="B1548" t="s">
        <v>35</v>
      </c>
      <c r="C1548" s="33" t="str">
        <f>VLOOKUP(B1548,'FRS geographical categories'!$A$1:$C$46,2,FALSE)</f>
        <v>Predominantly Urban</v>
      </c>
      <c r="D1548" s="33" t="str">
        <f>VLOOKUP(B1548,'FRS geographical categories'!$A$1:$C$46,3,FALSE)</f>
        <v>Non-metropolitan</v>
      </c>
      <c r="E1548" t="s">
        <v>11</v>
      </c>
      <c r="F1548">
        <v>1</v>
      </c>
      <c r="G1548">
        <v>0</v>
      </c>
      <c r="H1548">
        <v>1</v>
      </c>
      <c r="J1548"/>
      <c r="K1548"/>
      <c r="L1548"/>
      <c r="M1548"/>
      <c r="N1548"/>
      <c r="O1548"/>
    </row>
    <row r="1549" spans="1:15" x14ac:dyDescent="0.3">
      <c r="A1549" t="s">
        <v>103</v>
      </c>
      <c r="B1549" t="s">
        <v>36</v>
      </c>
      <c r="C1549" s="33" t="str">
        <f>VLOOKUP(B1549,'FRS geographical categories'!$A$1:$C$46,2,FALSE)</f>
        <v>Significantly Rural</v>
      </c>
      <c r="D1549" s="33" t="str">
        <f>VLOOKUP(B1549,'FRS geographical categories'!$A$1:$C$46,3,FALSE)</f>
        <v>Non-metropolitan</v>
      </c>
      <c r="E1549" t="s">
        <v>10</v>
      </c>
      <c r="F1549">
        <v>3</v>
      </c>
      <c r="G1549">
        <v>0</v>
      </c>
      <c r="H1549">
        <v>0</v>
      </c>
      <c r="J1549"/>
      <c r="K1549"/>
      <c r="L1549"/>
      <c r="M1549"/>
      <c r="N1549"/>
      <c r="O1549"/>
    </row>
    <row r="1550" spans="1:15" x14ac:dyDescent="0.3">
      <c r="A1550" t="s">
        <v>103</v>
      </c>
      <c r="B1550" t="s">
        <v>36</v>
      </c>
      <c r="C1550" s="33" t="str">
        <f>VLOOKUP(B1550,'FRS geographical categories'!$A$1:$C$46,2,FALSE)</f>
        <v>Significantly Rural</v>
      </c>
      <c r="D1550" s="33" t="str">
        <f>VLOOKUP(B1550,'FRS geographical categories'!$A$1:$C$46,3,FALSE)</f>
        <v>Non-metropolitan</v>
      </c>
      <c r="E1550" t="s">
        <v>13</v>
      </c>
      <c r="F1550">
        <v>2</v>
      </c>
      <c r="G1550">
        <v>0</v>
      </c>
      <c r="H1550">
        <v>0</v>
      </c>
      <c r="J1550"/>
      <c r="K1550"/>
      <c r="L1550"/>
      <c r="M1550"/>
      <c r="N1550"/>
      <c r="O1550"/>
    </row>
    <row r="1551" spans="1:15" x14ac:dyDescent="0.3">
      <c r="A1551" t="s">
        <v>103</v>
      </c>
      <c r="B1551" t="s">
        <v>36</v>
      </c>
      <c r="C1551" s="33" t="str">
        <f>VLOOKUP(B1551,'FRS geographical categories'!$A$1:$C$46,2,FALSE)</f>
        <v>Significantly Rural</v>
      </c>
      <c r="D1551" s="33" t="str">
        <f>VLOOKUP(B1551,'FRS geographical categories'!$A$1:$C$46,3,FALSE)</f>
        <v>Non-metropolitan</v>
      </c>
      <c r="E1551" t="s">
        <v>11</v>
      </c>
      <c r="F1551">
        <v>28</v>
      </c>
      <c r="G1551">
        <v>0</v>
      </c>
      <c r="H1551">
        <v>0</v>
      </c>
      <c r="J1551"/>
      <c r="K1551"/>
      <c r="L1551"/>
      <c r="M1551"/>
      <c r="N1551"/>
      <c r="O1551"/>
    </row>
    <row r="1552" spans="1:15" x14ac:dyDescent="0.3">
      <c r="A1552" t="s">
        <v>103</v>
      </c>
      <c r="B1552" t="s">
        <v>37</v>
      </c>
      <c r="C1552" s="33" t="str">
        <f>VLOOKUP(B1552,'FRS geographical categories'!$A$1:$C$46,2,FALSE)</f>
        <v>Predominantly Rural</v>
      </c>
      <c r="D1552" s="33" t="str">
        <f>VLOOKUP(B1552,'FRS geographical categories'!$A$1:$C$46,3,FALSE)</f>
        <v>Non-metropolitan</v>
      </c>
      <c r="E1552" t="s">
        <v>13</v>
      </c>
      <c r="F1552">
        <v>1</v>
      </c>
      <c r="G1552">
        <v>0</v>
      </c>
      <c r="H1552">
        <v>0</v>
      </c>
      <c r="J1552"/>
      <c r="K1552"/>
      <c r="L1552"/>
      <c r="M1552"/>
      <c r="N1552"/>
      <c r="O1552"/>
    </row>
    <row r="1553" spans="1:15" x14ac:dyDescent="0.3">
      <c r="A1553" t="s">
        <v>103</v>
      </c>
      <c r="B1553" t="s">
        <v>37</v>
      </c>
      <c r="C1553" s="33" t="str">
        <f>VLOOKUP(B1553,'FRS geographical categories'!$A$1:$C$46,2,FALSE)</f>
        <v>Predominantly Rural</v>
      </c>
      <c r="D1553" s="33" t="str">
        <f>VLOOKUP(B1553,'FRS geographical categories'!$A$1:$C$46,3,FALSE)</f>
        <v>Non-metropolitan</v>
      </c>
      <c r="E1553" t="s">
        <v>11</v>
      </c>
      <c r="F1553">
        <v>3</v>
      </c>
      <c r="G1553">
        <v>0</v>
      </c>
      <c r="H1553">
        <v>0</v>
      </c>
      <c r="J1553"/>
      <c r="K1553"/>
      <c r="L1553"/>
      <c r="M1553"/>
      <c r="N1553"/>
      <c r="O1553"/>
    </row>
    <row r="1554" spans="1:15" x14ac:dyDescent="0.3">
      <c r="A1554" t="s">
        <v>103</v>
      </c>
      <c r="B1554" t="s">
        <v>38</v>
      </c>
      <c r="C1554" s="33" t="str">
        <f>VLOOKUP(B1554,'FRS geographical categories'!$A$1:$C$46,2,FALSE)</f>
        <v>Predominantly Urban</v>
      </c>
      <c r="D1554" s="33" t="str">
        <f>VLOOKUP(B1554,'FRS geographical categories'!$A$1:$C$46,3,FALSE)</f>
        <v>Metropolitan</v>
      </c>
      <c r="E1554" t="s">
        <v>9</v>
      </c>
      <c r="F1554">
        <v>9</v>
      </c>
      <c r="G1554">
        <v>0</v>
      </c>
      <c r="H1554">
        <v>0</v>
      </c>
      <c r="J1554"/>
      <c r="K1554"/>
      <c r="L1554"/>
      <c r="M1554"/>
      <c r="N1554"/>
      <c r="O1554"/>
    </row>
    <row r="1555" spans="1:15" x14ac:dyDescent="0.3">
      <c r="A1555" t="s">
        <v>103</v>
      </c>
      <c r="B1555" t="s">
        <v>38</v>
      </c>
      <c r="C1555" s="33" t="str">
        <f>VLOOKUP(B1555,'FRS geographical categories'!$A$1:$C$46,2,FALSE)</f>
        <v>Predominantly Urban</v>
      </c>
      <c r="D1555" s="33" t="str">
        <f>VLOOKUP(B1555,'FRS geographical categories'!$A$1:$C$46,3,FALSE)</f>
        <v>Metropolitan</v>
      </c>
      <c r="E1555" t="s">
        <v>10</v>
      </c>
      <c r="F1555">
        <v>2</v>
      </c>
      <c r="G1555">
        <v>0</v>
      </c>
      <c r="H1555">
        <v>0</v>
      </c>
      <c r="J1555"/>
      <c r="K1555"/>
      <c r="L1555"/>
      <c r="M1555"/>
      <c r="N1555"/>
      <c r="O1555"/>
    </row>
    <row r="1556" spans="1:15" x14ac:dyDescent="0.3">
      <c r="A1556" t="s">
        <v>103</v>
      </c>
      <c r="B1556" t="s">
        <v>38</v>
      </c>
      <c r="C1556" s="33" t="str">
        <f>VLOOKUP(B1556,'FRS geographical categories'!$A$1:$C$46,2,FALSE)</f>
        <v>Predominantly Urban</v>
      </c>
      <c r="D1556" s="33" t="str">
        <f>VLOOKUP(B1556,'FRS geographical categories'!$A$1:$C$46,3,FALSE)</f>
        <v>Metropolitan</v>
      </c>
      <c r="E1556" t="s">
        <v>11</v>
      </c>
      <c r="F1556">
        <v>3</v>
      </c>
      <c r="G1556">
        <v>0</v>
      </c>
      <c r="H1556">
        <v>0</v>
      </c>
      <c r="J1556"/>
      <c r="K1556"/>
      <c r="L1556"/>
      <c r="M1556"/>
      <c r="N1556"/>
      <c r="O1556"/>
    </row>
    <row r="1557" spans="1:15" x14ac:dyDescent="0.3">
      <c r="A1557" t="s">
        <v>103</v>
      </c>
      <c r="B1557" t="s">
        <v>39</v>
      </c>
      <c r="C1557" s="33" t="str">
        <f>VLOOKUP(B1557,'FRS geographical categories'!$A$1:$C$46,2,FALSE)</f>
        <v>Predominantly Rural</v>
      </c>
      <c r="D1557" s="33" t="str">
        <f>VLOOKUP(B1557,'FRS geographical categories'!$A$1:$C$46,3,FALSE)</f>
        <v>Non-metropolitan</v>
      </c>
      <c r="E1557" t="s">
        <v>10</v>
      </c>
      <c r="F1557">
        <v>1</v>
      </c>
      <c r="G1557">
        <v>0</v>
      </c>
      <c r="H1557">
        <v>0</v>
      </c>
      <c r="J1557"/>
      <c r="K1557"/>
      <c r="L1557"/>
      <c r="M1557"/>
      <c r="N1557"/>
      <c r="O1557"/>
    </row>
    <row r="1558" spans="1:15" x14ac:dyDescent="0.3">
      <c r="A1558" t="s">
        <v>103</v>
      </c>
      <c r="B1558" t="s">
        <v>39</v>
      </c>
      <c r="C1558" s="33" t="str">
        <f>VLOOKUP(B1558,'FRS geographical categories'!$A$1:$C$46,2,FALSE)</f>
        <v>Predominantly Rural</v>
      </c>
      <c r="D1558" s="33" t="str">
        <f>VLOOKUP(B1558,'FRS geographical categories'!$A$1:$C$46,3,FALSE)</f>
        <v>Non-metropolitan</v>
      </c>
      <c r="E1558" t="s">
        <v>11</v>
      </c>
      <c r="F1558">
        <v>5</v>
      </c>
      <c r="G1558">
        <v>0</v>
      </c>
      <c r="H1558">
        <v>0</v>
      </c>
      <c r="J1558"/>
      <c r="K1558"/>
      <c r="L1558"/>
      <c r="M1558"/>
      <c r="N1558"/>
      <c r="O1558"/>
    </row>
    <row r="1559" spans="1:15" x14ac:dyDescent="0.3">
      <c r="A1559" t="s">
        <v>103</v>
      </c>
      <c r="B1559" t="s">
        <v>40</v>
      </c>
      <c r="C1559" s="33" t="str">
        <f>VLOOKUP(B1559,'FRS geographical categories'!$A$1:$C$46,2,FALSE)</f>
        <v>Predominantly Rural</v>
      </c>
      <c r="D1559" s="33" t="str">
        <f>VLOOKUP(B1559,'FRS geographical categories'!$A$1:$C$46,3,FALSE)</f>
        <v>Non-metropolitan</v>
      </c>
      <c r="E1559" t="s">
        <v>9</v>
      </c>
      <c r="F1559">
        <v>1</v>
      </c>
      <c r="G1559">
        <v>0</v>
      </c>
      <c r="H1559">
        <v>0</v>
      </c>
      <c r="J1559"/>
      <c r="K1559"/>
      <c r="L1559"/>
      <c r="M1559"/>
      <c r="N1559"/>
      <c r="O1559"/>
    </row>
    <row r="1560" spans="1:15" x14ac:dyDescent="0.3">
      <c r="A1560" t="s">
        <v>103</v>
      </c>
      <c r="B1560" t="s">
        <v>41</v>
      </c>
      <c r="C1560" s="33" t="str">
        <f>VLOOKUP(B1560,'FRS geographical categories'!$A$1:$C$46,2,FALSE)</f>
        <v>Significantly Rural</v>
      </c>
      <c r="D1560" s="33" t="str">
        <f>VLOOKUP(B1560,'FRS geographical categories'!$A$1:$C$46,3,FALSE)</f>
        <v>Non-metropolitan</v>
      </c>
      <c r="E1560" t="s">
        <v>10</v>
      </c>
      <c r="F1560">
        <v>3</v>
      </c>
      <c r="G1560">
        <v>0</v>
      </c>
      <c r="H1560">
        <v>0</v>
      </c>
      <c r="J1560"/>
      <c r="K1560"/>
      <c r="L1560"/>
      <c r="M1560"/>
      <c r="N1560"/>
      <c r="O1560"/>
    </row>
    <row r="1561" spans="1:15" x14ac:dyDescent="0.3">
      <c r="A1561" t="s">
        <v>103</v>
      </c>
      <c r="B1561" t="s">
        <v>41</v>
      </c>
      <c r="C1561" s="33" t="str">
        <f>VLOOKUP(B1561,'FRS geographical categories'!$A$1:$C$46,2,FALSE)</f>
        <v>Significantly Rural</v>
      </c>
      <c r="D1561" s="33" t="str">
        <f>VLOOKUP(B1561,'FRS geographical categories'!$A$1:$C$46,3,FALSE)</f>
        <v>Non-metropolitan</v>
      </c>
      <c r="E1561" t="s">
        <v>11</v>
      </c>
      <c r="F1561">
        <v>5</v>
      </c>
      <c r="G1561">
        <v>0</v>
      </c>
      <c r="H1561">
        <v>0</v>
      </c>
      <c r="J1561"/>
      <c r="K1561"/>
      <c r="L1561"/>
      <c r="M1561"/>
      <c r="N1561"/>
      <c r="O1561"/>
    </row>
    <row r="1562" spans="1:15" x14ac:dyDescent="0.3">
      <c r="A1562" t="s">
        <v>103</v>
      </c>
      <c r="B1562" t="s">
        <v>55</v>
      </c>
      <c r="C1562" s="33" t="str">
        <f>VLOOKUP(B1562,'FRS geographical categories'!$A$1:$C$46,2,FALSE)</f>
        <v>Predominantly Rural</v>
      </c>
      <c r="D1562" s="33" t="str">
        <f>VLOOKUP(B1562,'FRS geographical categories'!$A$1:$C$46,3,FALSE)</f>
        <v>Non-metropolitan</v>
      </c>
      <c r="E1562" t="s">
        <v>10</v>
      </c>
      <c r="F1562">
        <v>2</v>
      </c>
      <c r="G1562">
        <v>0</v>
      </c>
      <c r="H1562">
        <v>0</v>
      </c>
      <c r="J1562"/>
      <c r="K1562"/>
      <c r="L1562"/>
      <c r="M1562"/>
      <c r="N1562"/>
      <c r="O1562"/>
    </row>
    <row r="1563" spans="1:15" x14ac:dyDescent="0.3">
      <c r="A1563" t="s">
        <v>103</v>
      </c>
      <c r="B1563" t="s">
        <v>55</v>
      </c>
      <c r="C1563" s="33" t="str">
        <f>VLOOKUP(B1563,'FRS geographical categories'!$A$1:$C$46,2,FALSE)</f>
        <v>Predominantly Rural</v>
      </c>
      <c r="D1563" s="33" t="str">
        <f>VLOOKUP(B1563,'FRS geographical categories'!$A$1:$C$46,3,FALSE)</f>
        <v>Non-metropolitan</v>
      </c>
      <c r="E1563" t="s">
        <v>11</v>
      </c>
      <c r="F1563">
        <v>6</v>
      </c>
      <c r="G1563">
        <v>0</v>
      </c>
      <c r="H1563">
        <v>0</v>
      </c>
      <c r="J1563"/>
      <c r="K1563"/>
      <c r="L1563"/>
      <c r="M1563"/>
      <c r="N1563"/>
      <c r="O1563"/>
    </row>
    <row r="1564" spans="1:15" x14ac:dyDescent="0.3">
      <c r="A1564" t="s">
        <v>103</v>
      </c>
      <c r="B1564" t="s">
        <v>42</v>
      </c>
      <c r="C1564" s="33" t="str">
        <f>VLOOKUP(B1564,'FRS geographical categories'!$A$1:$C$46,2,FALSE)</f>
        <v>Predominantly Urban</v>
      </c>
      <c r="D1564" s="33" t="str">
        <f>VLOOKUP(B1564,'FRS geographical categories'!$A$1:$C$46,3,FALSE)</f>
        <v>Non-metropolitan</v>
      </c>
      <c r="E1564" t="s">
        <v>9</v>
      </c>
      <c r="F1564">
        <v>1</v>
      </c>
      <c r="G1564">
        <v>0</v>
      </c>
      <c r="H1564">
        <v>0</v>
      </c>
      <c r="J1564"/>
      <c r="K1564"/>
      <c r="L1564"/>
      <c r="M1564"/>
      <c r="N1564"/>
      <c r="O1564"/>
    </row>
    <row r="1565" spans="1:15" x14ac:dyDescent="0.3">
      <c r="A1565" t="s">
        <v>103</v>
      </c>
      <c r="B1565" t="s">
        <v>42</v>
      </c>
      <c r="C1565" s="33" t="str">
        <f>VLOOKUP(B1565,'FRS geographical categories'!$A$1:$C$46,2,FALSE)</f>
        <v>Predominantly Urban</v>
      </c>
      <c r="D1565" s="33" t="str">
        <f>VLOOKUP(B1565,'FRS geographical categories'!$A$1:$C$46,3,FALSE)</f>
        <v>Non-metropolitan</v>
      </c>
      <c r="E1565" t="s">
        <v>10</v>
      </c>
      <c r="F1565">
        <v>5</v>
      </c>
      <c r="G1565">
        <v>0</v>
      </c>
      <c r="H1565">
        <v>0</v>
      </c>
      <c r="J1565"/>
      <c r="K1565"/>
      <c r="L1565"/>
      <c r="M1565"/>
      <c r="N1565"/>
      <c r="O1565"/>
    </row>
    <row r="1566" spans="1:15" x14ac:dyDescent="0.3">
      <c r="A1566" t="s">
        <v>103</v>
      </c>
      <c r="B1566" t="s">
        <v>42</v>
      </c>
      <c r="C1566" s="33" t="str">
        <f>VLOOKUP(B1566,'FRS geographical categories'!$A$1:$C$46,2,FALSE)</f>
        <v>Predominantly Urban</v>
      </c>
      <c r="D1566" s="33" t="str">
        <f>VLOOKUP(B1566,'FRS geographical categories'!$A$1:$C$46,3,FALSE)</f>
        <v>Non-metropolitan</v>
      </c>
      <c r="E1566" t="s">
        <v>10</v>
      </c>
      <c r="F1566">
        <v>1</v>
      </c>
      <c r="G1566">
        <v>0</v>
      </c>
      <c r="H1566">
        <v>1</v>
      </c>
      <c r="J1566"/>
      <c r="K1566"/>
      <c r="L1566"/>
      <c r="M1566"/>
      <c r="N1566"/>
      <c r="O1566"/>
    </row>
    <row r="1567" spans="1:15" x14ac:dyDescent="0.3">
      <c r="A1567" t="s">
        <v>103</v>
      </c>
      <c r="B1567" t="s">
        <v>42</v>
      </c>
      <c r="C1567" s="33" t="str">
        <f>VLOOKUP(B1567,'FRS geographical categories'!$A$1:$C$46,2,FALSE)</f>
        <v>Predominantly Urban</v>
      </c>
      <c r="D1567" s="33" t="str">
        <f>VLOOKUP(B1567,'FRS geographical categories'!$A$1:$C$46,3,FALSE)</f>
        <v>Non-metropolitan</v>
      </c>
      <c r="E1567" t="s">
        <v>13</v>
      </c>
      <c r="F1567">
        <v>1</v>
      </c>
      <c r="G1567">
        <v>0</v>
      </c>
      <c r="H1567">
        <v>0</v>
      </c>
      <c r="J1567"/>
      <c r="K1567"/>
      <c r="L1567"/>
      <c r="M1567"/>
      <c r="N1567"/>
      <c r="O1567"/>
    </row>
    <row r="1568" spans="1:15" x14ac:dyDescent="0.3">
      <c r="A1568" t="s">
        <v>103</v>
      </c>
      <c r="B1568" t="s">
        <v>42</v>
      </c>
      <c r="C1568" s="33" t="str">
        <f>VLOOKUP(B1568,'FRS geographical categories'!$A$1:$C$46,2,FALSE)</f>
        <v>Predominantly Urban</v>
      </c>
      <c r="D1568" s="33" t="str">
        <f>VLOOKUP(B1568,'FRS geographical categories'!$A$1:$C$46,3,FALSE)</f>
        <v>Non-metropolitan</v>
      </c>
      <c r="E1568" t="s">
        <v>13</v>
      </c>
      <c r="F1568">
        <v>1</v>
      </c>
      <c r="G1568">
        <v>0</v>
      </c>
      <c r="H1568">
        <v>1</v>
      </c>
      <c r="J1568"/>
      <c r="K1568"/>
      <c r="L1568"/>
      <c r="M1568"/>
      <c r="N1568"/>
      <c r="O1568"/>
    </row>
    <row r="1569" spans="1:15" x14ac:dyDescent="0.3">
      <c r="A1569" t="s">
        <v>103</v>
      </c>
      <c r="B1569" t="s">
        <v>42</v>
      </c>
      <c r="C1569" s="33" t="str">
        <f>VLOOKUP(B1569,'FRS geographical categories'!$A$1:$C$46,2,FALSE)</f>
        <v>Predominantly Urban</v>
      </c>
      <c r="D1569" s="33" t="str">
        <f>VLOOKUP(B1569,'FRS geographical categories'!$A$1:$C$46,3,FALSE)</f>
        <v>Non-metropolitan</v>
      </c>
      <c r="E1569" t="s">
        <v>11</v>
      </c>
      <c r="F1569">
        <v>14</v>
      </c>
      <c r="G1569">
        <v>0</v>
      </c>
      <c r="H1569">
        <v>0</v>
      </c>
      <c r="J1569"/>
      <c r="K1569"/>
      <c r="L1569"/>
      <c r="M1569"/>
      <c r="N1569"/>
      <c r="O1569"/>
    </row>
    <row r="1570" spans="1:15" x14ac:dyDescent="0.3">
      <c r="A1570" t="s">
        <v>103</v>
      </c>
      <c r="B1570" t="s">
        <v>42</v>
      </c>
      <c r="C1570" s="33" t="str">
        <f>VLOOKUP(B1570,'FRS geographical categories'!$A$1:$C$46,2,FALSE)</f>
        <v>Predominantly Urban</v>
      </c>
      <c r="D1570" s="33" t="str">
        <f>VLOOKUP(B1570,'FRS geographical categories'!$A$1:$C$46,3,FALSE)</f>
        <v>Non-metropolitan</v>
      </c>
      <c r="E1570" t="s">
        <v>11</v>
      </c>
      <c r="F1570">
        <v>1</v>
      </c>
      <c r="G1570">
        <v>0</v>
      </c>
      <c r="H1570">
        <v>1</v>
      </c>
      <c r="J1570"/>
      <c r="K1570"/>
      <c r="L1570"/>
      <c r="M1570"/>
      <c r="N1570"/>
      <c r="O1570"/>
    </row>
    <row r="1571" spans="1:15" x14ac:dyDescent="0.3">
      <c r="A1571" t="s">
        <v>103</v>
      </c>
      <c r="B1571" t="s">
        <v>43</v>
      </c>
      <c r="C1571" s="33" t="str">
        <f>VLOOKUP(B1571,'FRS geographical categories'!$A$1:$C$46,2,FALSE)</f>
        <v>Predominantly Rural</v>
      </c>
      <c r="D1571" s="33" t="str">
        <f>VLOOKUP(B1571,'FRS geographical categories'!$A$1:$C$46,3,FALSE)</f>
        <v>Non-metropolitan</v>
      </c>
      <c r="E1571" t="s">
        <v>13</v>
      </c>
      <c r="F1571">
        <v>1</v>
      </c>
      <c r="G1571">
        <v>0</v>
      </c>
      <c r="H1571">
        <v>0</v>
      </c>
      <c r="J1571"/>
      <c r="K1571"/>
      <c r="L1571"/>
      <c r="M1571"/>
      <c r="N1571"/>
      <c r="O1571"/>
    </row>
    <row r="1572" spans="1:15" x14ac:dyDescent="0.3">
      <c r="A1572" t="s">
        <v>103</v>
      </c>
      <c r="B1572" t="s">
        <v>43</v>
      </c>
      <c r="C1572" s="33" t="str">
        <f>VLOOKUP(B1572,'FRS geographical categories'!$A$1:$C$46,2,FALSE)</f>
        <v>Predominantly Rural</v>
      </c>
      <c r="D1572" s="33" t="str">
        <f>VLOOKUP(B1572,'FRS geographical categories'!$A$1:$C$46,3,FALSE)</f>
        <v>Non-metropolitan</v>
      </c>
      <c r="E1572" t="s">
        <v>11</v>
      </c>
      <c r="F1572">
        <v>4</v>
      </c>
      <c r="G1572">
        <v>0</v>
      </c>
      <c r="H1572">
        <v>0</v>
      </c>
      <c r="J1572"/>
      <c r="K1572"/>
      <c r="L1572"/>
      <c r="M1572"/>
      <c r="N1572"/>
      <c r="O1572"/>
    </row>
    <row r="1573" spans="1:15" x14ac:dyDescent="0.3">
      <c r="A1573" t="s">
        <v>103</v>
      </c>
      <c r="B1573" t="s">
        <v>44</v>
      </c>
      <c r="C1573" s="33" t="str">
        <f>VLOOKUP(B1573,'FRS geographical categories'!$A$1:$C$46,2,FALSE)</f>
        <v>Predominantly Rural</v>
      </c>
      <c r="D1573" s="33" t="str">
        <f>VLOOKUP(B1573,'FRS geographical categories'!$A$1:$C$46,3,FALSE)</f>
        <v>Non-metropolitan</v>
      </c>
      <c r="E1573" t="s">
        <v>10</v>
      </c>
      <c r="F1573">
        <v>1</v>
      </c>
      <c r="G1573">
        <v>0</v>
      </c>
      <c r="H1573">
        <v>1</v>
      </c>
      <c r="J1573"/>
      <c r="K1573"/>
      <c r="L1573"/>
      <c r="M1573"/>
      <c r="N1573"/>
      <c r="O1573"/>
    </row>
    <row r="1574" spans="1:15" x14ac:dyDescent="0.3">
      <c r="A1574" t="s">
        <v>103</v>
      </c>
      <c r="B1574" t="s">
        <v>44</v>
      </c>
      <c r="C1574" s="33" t="str">
        <f>VLOOKUP(B1574,'FRS geographical categories'!$A$1:$C$46,2,FALSE)</f>
        <v>Predominantly Rural</v>
      </c>
      <c r="D1574" s="33" t="str">
        <f>VLOOKUP(B1574,'FRS geographical categories'!$A$1:$C$46,3,FALSE)</f>
        <v>Non-metropolitan</v>
      </c>
      <c r="E1574" t="s">
        <v>11</v>
      </c>
      <c r="F1574">
        <v>8</v>
      </c>
      <c r="G1574">
        <v>0</v>
      </c>
      <c r="H1574">
        <v>0</v>
      </c>
      <c r="J1574"/>
      <c r="K1574"/>
      <c r="L1574"/>
      <c r="M1574"/>
      <c r="N1574"/>
      <c r="O1574"/>
    </row>
    <row r="1575" spans="1:15" x14ac:dyDescent="0.3">
      <c r="A1575" t="s">
        <v>103</v>
      </c>
      <c r="B1575" t="s">
        <v>45</v>
      </c>
      <c r="C1575" s="33" t="str">
        <f>VLOOKUP(B1575,'FRS geographical categories'!$A$1:$C$46,2,FALSE)</f>
        <v>Predominantly Urban</v>
      </c>
      <c r="D1575" s="33" t="str">
        <f>VLOOKUP(B1575,'FRS geographical categories'!$A$1:$C$46,3,FALSE)</f>
        <v>Metropolitan</v>
      </c>
      <c r="E1575" t="s">
        <v>8</v>
      </c>
      <c r="F1575">
        <v>1</v>
      </c>
      <c r="G1575">
        <v>0</v>
      </c>
      <c r="H1575">
        <v>0</v>
      </c>
      <c r="J1575"/>
      <c r="K1575"/>
      <c r="L1575"/>
      <c r="M1575"/>
      <c r="N1575"/>
      <c r="O1575"/>
    </row>
    <row r="1576" spans="1:15" x14ac:dyDescent="0.3">
      <c r="A1576" t="s">
        <v>103</v>
      </c>
      <c r="B1576" t="s">
        <v>45</v>
      </c>
      <c r="C1576" s="33" t="str">
        <f>VLOOKUP(B1576,'FRS geographical categories'!$A$1:$C$46,2,FALSE)</f>
        <v>Predominantly Urban</v>
      </c>
      <c r="D1576" s="33" t="str">
        <f>VLOOKUP(B1576,'FRS geographical categories'!$A$1:$C$46,3,FALSE)</f>
        <v>Metropolitan</v>
      </c>
      <c r="E1576" t="s">
        <v>9</v>
      </c>
      <c r="F1576">
        <v>4</v>
      </c>
      <c r="G1576">
        <v>0</v>
      </c>
      <c r="H1576">
        <v>0</v>
      </c>
      <c r="J1576"/>
      <c r="K1576"/>
      <c r="L1576"/>
      <c r="M1576"/>
      <c r="N1576"/>
      <c r="O1576"/>
    </row>
    <row r="1577" spans="1:15" x14ac:dyDescent="0.3">
      <c r="A1577" t="s">
        <v>103</v>
      </c>
      <c r="B1577" t="s">
        <v>45</v>
      </c>
      <c r="C1577" s="33" t="str">
        <f>VLOOKUP(B1577,'FRS geographical categories'!$A$1:$C$46,2,FALSE)</f>
        <v>Predominantly Urban</v>
      </c>
      <c r="D1577" s="33" t="str">
        <f>VLOOKUP(B1577,'FRS geographical categories'!$A$1:$C$46,3,FALSE)</f>
        <v>Metropolitan</v>
      </c>
      <c r="E1577" t="s">
        <v>9</v>
      </c>
      <c r="F1577">
        <v>1</v>
      </c>
      <c r="G1577">
        <v>0</v>
      </c>
      <c r="H1577">
        <v>1</v>
      </c>
      <c r="J1577"/>
      <c r="K1577"/>
      <c r="L1577"/>
      <c r="M1577"/>
      <c r="N1577"/>
      <c r="O1577"/>
    </row>
    <row r="1578" spans="1:15" x14ac:dyDescent="0.3">
      <c r="A1578" t="s">
        <v>103</v>
      </c>
      <c r="B1578" t="s">
        <v>45</v>
      </c>
      <c r="C1578" s="33" t="str">
        <f>VLOOKUP(B1578,'FRS geographical categories'!$A$1:$C$46,2,FALSE)</f>
        <v>Predominantly Urban</v>
      </c>
      <c r="D1578" s="33" t="str">
        <f>VLOOKUP(B1578,'FRS geographical categories'!$A$1:$C$46,3,FALSE)</f>
        <v>Metropolitan</v>
      </c>
      <c r="E1578" t="s">
        <v>10</v>
      </c>
      <c r="F1578">
        <v>2</v>
      </c>
      <c r="G1578">
        <v>0</v>
      </c>
      <c r="H1578">
        <v>0</v>
      </c>
      <c r="J1578"/>
      <c r="K1578"/>
      <c r="L1578"/>
      <c r="M1578"/>
      <c r="N1578"/>
      <c r="O1578"/>
    </row>
    <row r="1579" spans="1:15" x14ac:dyDescent="0.3">
      <c r="A1579" t="s">
        <v>103</v>
      </c>
      <c r="B1579" t="s">
        <v>45</v>
      </c>
      <c r="C1579" s="33" t="str">
        <f>VLOOKUP(B1579,'FRS geographical categories'!$A$1:$C$46,2,FALSE)</f>
        <v>Predominantly Urban</v>
      </c>
      <c r="D1579" s="33" t="str">
        <f>VLOOKUP(B1579,'FRS geographical categories'!$A$1:$C$46,3,FALSE)</f>
        <v>Metropolitan</v>
      </c>
      <c r="E1579" t="s">
        <v>13</v>
      </c>
      <c r="F1579">
        <v>1</v>
      </c>
      <c r="G1579">
        <v>0</v>
      </c>
      <c r="H1579">
        <v>0</v>
      </c>
      <c r="J1579"/>
      <c r="K1579"/>
      <c r="L1579"/>
      <c r="M1579"/>
      <c r="N1579"/>
      <c r="O1579"/>
    </row>
    <row r="1580" spans="1:15" x14ac:dyDescent="0.3">
      <c r="A1580" t="s">
        <v>103</v>
      </c>
      <c r="B1580" t="s">
        <v>45</v>
      </c>
      <c r="C1580" s="33" t="str">
        <f>VLOOKUP(B1580,'FRS geographical categories'!$A$1:$C$46,2,FALSE)</f>
        <v>Predominantly Urban</v>
      </c>
      <c r="D1580" s="33" t="str">
        <f>VLOOKUP(B1580,'FRS geographical categories'!$A$1:$C$46,3,FALSE)</f>
        <v>Metropolitan</v>
      </c>
      <c r="E1580" t="s">
        <v>11</v>
      </c>
      <c r="F1580">
        <v>20</v>
      </c>
      <c r="G1580">
        <v>0</v>
      </c>
      <c r="H1580">
        <v>0</v>
      </c>
      <c r="J1580"/>
      <c r="K1580"/>
      <c r="L1580"/>
      <c r="M1580"/>
      <c r="N1580"/>
      <c r="O1580"/>
    </row>
    <row r="1581" spans="1:15" x14ac:dyDescent="0.3">
      <c r="A1581" t="s">
        <v>103</v>
      </c>
      <c r="B1581" t="s">
        <v>46</v>
      </c>
      <c r="C1581" s="33" t="str">
        <f>VLOOKUP(B1581,'FRS geographical categories'!$A$1:$C$46,2,FALSE)</f>
        <v>Significantly Rural</v>
      </c>
      <c r="D1581" s="33" t="str">
        <f>VLOOKUP(B1581,'FRS geographical categories'!$A$1:$C$46,3,FALSE)</f>
        <v>Non-metropolitan</v>
      </c>
      <c r="E1581" t="s">
        <v>8</v>
      </c>
      <c r="F1581">
        <v>2</v>
      </c>
      <c r="G1581">
        <v>0</v>
      </c>
      <c r="H1581">
        <v>0</v>
      </c>
      <c r="J1581"/>
      <c r="K1581"/>
      <c r="L1581"/>
      <c r="M1581"/>
      <c r="N1581"/>
      <c r="O1581"/>
    </row>
    <row r="1582" spans="1:15" x14ac:dyDescent="0.3">
      <c r="A1582" t="s">
        <v>103</v>
      </c>
      <c r="B1582" t="s">
        <v>46</v>
      </c>
      <c r="C1582" s="33" t="str">
        <f>VLOOKUP(B1582,'FRS geographical categories'!$A$1:$C$46,2,FALSE)</f>
        <v>Significantly Rural</v>
      </c>
      <c r="D1582" s="33" t="str">
        <f>VLOOKUP(B1582,'FRS geographical categories'!$A$1:$C$46,3,FALSE)</f>
        <v>Non-metropolitan</v>
      </c>
      <c r="E1582" t="s">
        <v>9</v>
      </c>
      <c r="F1582">
        <v>2</v>
      </c>
      <c r="G1582">
        <v>0</v>
      </c>
      <c r="H1582">
        <v>0</v>
      </c>
      <c r="J1582"/>
      <c r="K1582"/>
      <c r="L1582"/>
      <c r="M1582"/>
      <c r="N1582"/>
      <c r="O1582"/>
    </row>
    <row r="1583" spans="1:15" x14ac:dyDescent="0.3">
      <c r="A1583" t="s">
        <v>103</v>
      </c>
      <c r="B1583" t="s">
        <v>46</v>
      </c>
      <c r="C1583" s="33" t="str">
        <f>VLOOKUP(B1583,'FRS geographical categories'!$A$1:$C$46,2,FALSE)</f>
        <v>Significantly Rural</v>
      </c>
      <c r="D1583" s="33" t="str">
        <f>VLOOKUP(B1583,'FRS geographical categories'!$A$1:$C$46,3,FALSE)</f>
        <v>Non-metropolitan</v>
      </c>
      <c r="E1583" t="s">
        <v>10</v>
      </c>
      <c r="F1583">
        <v>2</v>
      </c>
      <c r="G1583">
        <v>0</v>
      </c>
      <c r="H1583">
        <v>0</v>
      </c>
      <c r="J1583"/>
      <c r="K1583"/>
      <c r="L1583"/>
      <c r="M1583"/>
      <c r="N1583"/>
      <c r="O1583"/>
    </row>
    <row r="1584" spans="1:15" x14ac:dyDescent="0.3">
      <c r="A1584" t="s">
        <v>103</v>
      </c>
      <c r="B1584" t="s">
        <v>46</v>
      </c>
      <c r="C1584" s="33" t="str">
        <f>VLOOKUP(B1584,'FRS geographical categories'!$A$1:$C$46,2,FALSE)</f>
        <v>Significantly Rural</v>
      </c>
      <c r="D1584" s="33" t="str">
        <f>VLOOKUP(B1584,'FRS geographical categories'!$A$1:$C$46,3,FALSE)</f>
        <v>Non-metropolitan</v>
      </c>
      <c r="E1584" t="s">
        <v>11</v>
      </c>
      <c r="F1584">
        <v>12</v>
      </c>
      <c r="G1584">
        <v>0</v>
      </c>
      <c r="H1584">
        <v>0</v>
      </c>
      <c r="J1584"/>
      <c r="K1584"/>
      <c r="L1584"/>
      <c r="M1584"/>
      <c r="N1584"/>
      <c r="O1584"/>
    </row>
    <row r="1585" spans="1:15" x14ac:dyDescent="0.3">
      <c r="A1585" t="s">
        <v>103</v>
      </c>
      <c r="B1585" t="s">
        <v>47</v>
      </c>
      <c r="C1585" s="33" t="str">
        <f>VLOOKUP(B1585,'FRS geographical categories'!$A$1:$C$46,2,FALSE)</f>
        <v>Predominantly Rural</v>
      </c>
      <c r="D1585" s="33" t="str">
        <f>VLOOKUP(B1585,'FRS geographical categories'!$A$1:$C$46,3,FALSE)</f>
        <v>Non-metropolitan</v>
      </c>
      <c r="E1585" t="s">
        <v>11</v>
      </c>
      <c r="F1585">
        <v>5</v>
      </c>
      <c r="G1585">
        <v>0</v>
      </c>
      <c r="H1585">
        <v>0</v>
      </c>
      <c r="J1585"/>
      <c r="K1585"/>
      <c r="L1585"/>
      <c r="M1585"/>
      <c r="N1585"/>
      <c r="O1585"/>
    </row>
    <row r="1586" spans="1:15" x14ac:dyDescent="0.3">
      <c r="A1586" t="s">
        <v>103</v>
      </c>
      <c r="B1586" t="s">
        <v>48</v>
      </c>
      <c r="C1586" s="33" t="str">
        <f>VLOOKUP(B1586,'FRS geographical categories'!$A$1:$C$46,2,FALSE)</f>
        <v>Predominantly Urban</v>
      </c>
      <c r="D1586" s="33" t="str">
        <f>VLOOKUP(B1586,'FRS geographical categories'!$A$1:$C$46,3,FALSE)</f>
        <v>Non-metropolitan</v>
      </c>
      <c r="E1586" t="s">
        <v>13</v>
      </c>
      <c r="F1586">
        <v>1</v>
      </c>
      <c r="G1586">
        <v>0</v>
      </c>
      <c r="H1586">
        <v>0</v>
      </c>
      <c r="J1586"/>
      <c r="K1586"/>
      <c r="L1586"/>
      <c r="M1586"/>
      <c r="N1586"/>
      <c r="O1586"/>
    </row>
    <row r="1587" spans="1:15" x14ac:dyDescent="0.3">
      <c r="A1587" t="s">
        <v>103</v>
      </c>
      <c r="B1587" t="s">
        <v>48</v>
      </c>
      <c r="C1587" s="33" t="str">
        <f>VLOOKUP(B1587,'FRS geographical categories'!$A$1:$C$46,2,FALSE)</f>
        <v>Predominantly Urban</v>
      </c>
      <c r="D1587" s="33" t="str">
        <f>VLOOKUP(B1587,'FRS geographical categories'!$A$1:$C$46,3,FALSE)</f>
        <v>Non-metropolitan</v>
      </c>
      <c r="E1587" t="s">
        <v>11</v>
      </c>
      <c r="F1587">
        <v>4</v>
      </c>
      <c r="G1587">
        <v>0</v>
      </c>
      <c r="H1587">
        <v>0</v>
      </c>
      <c r="J1587"/>
      <c r="K1587"/>
      <c r="L1587"/>
      <c r="M1587"/>
      <c r="N1587"/>
      <c r="O1587"/>
    </row>
    <row r="1588" spans="1:15" x14ac:dyDescent="0.3">
      <c r="A1588" t="s">
        <v>103</v>
      </c>
      <c r="B1588" t="s">
        <v>49</v>
      </c>
      <c r="C1588" s="33" t="str">
        <f>VLOOKUP(B1588,'FRS geographical categories'!$A$1:$C$46,2,FALSE)</f>
        <v>Predominantly Urban</v>
      </c>
      <c r="D1588" s="33" t="str">
        <f>VLOOKUP(B1588,'FRS geographical categories'!$A$1:$C$46,3,FALSE)</f>
        <v>Metropolitan</v>
      </c>
      <c r="E1588" t="s">
        <v>8</v>
      </c>
      <c r="F1588">
        <v>1</v>
      </c>
      <c r="G1588">
        <v>0</v>
      </c>
      <c r="H1588">
        <v>0</v>
      </c>
      <c r="J1588"/>
      <c r="K1588"/>
      <c r="L1588"/>
      <c r="M1588"/>
      <c r="N1588"/>
      <c r="O1588"/>
    </row>
    <row r="1589" spans="1:15" x14ac:dyDescent="0.3">
      <c r="A1589" t="s">
        <v>103</v>
      </c>
      <c r="B1589" t="s">
        <v>49</v>
      </c>
      <c r="C1589" s="33" t="str">
        <f>VLOOKUP(B1589,'FRS geographical categories'!$A$1:$C$46,2,FALSE)</f>
        <v>Predominantly Urban</v>
      </c>
      <c r="D1589" s="33" t="str">
        <f>VLOOKUP(B1589,'FRS geographical categories'!$A$1:$C$46,3,FALSE)</f>
        <v>Metropolitan</v>
      </c>
      <c r="E1589" t="s">
        <v>9</v>
      </c>
      <c r="F1589">
        <v>19</v>
      </c>
      <c r="G1589">
        <v>0</v>
      </c>
      <c r="H1589">
        <v>0</v>
      </c>
      <c r="J1589"/>
      <c r="K1589"/>
      <c r="L1589"/>
      <c r="M1589"/>
      <c r="N1589"/>
      <c r="O1589"/>
    </row>
    <row r="1590" spans="1:15" x14ac:dyDescent="0.3">
      <c r="A1590" t="s">
        <v>103</v>
      </c>
      <c r="B1590" t="s">
        <v>49</v>
      </c>
      <c r="C1590" s="33" t="str">
        <f>VLOOKUP(B1590,'FRS geographical categories'!$A$1:$C$46,2,FALSE)</f>
        <v>Predominantly Urban</v>
      </c>
      <c r="D1590" s="33" t="str">
        <f>VLOOKUP(B1590,'FRS geographical categories'!$A$1:$C$46,3,FALSE)</f>
        <v>Metropolitan</v>
      </c>
      <c r="E1590" t="s">
        <v>10</v>
      </c>
      <c r="F1590">
        <v>7</v>
      </c>
      <c r="G1590">
        <v>0</v>
      </c>
      <c r="H1590">
        <v>0</v>
      </c>
      <c r="J1590"/>
      <c r="K1590"/>
      <c r="L1590"/>
      <c r="M1590"/>
      <c r="N1590"/>
      <c r="O1590"/>
    </row>
    <row r="1591" spans="1:15" x14ac:dyDescent="0.3">
      <c r="A1591" t="s">
        <v>103</v>
      </c>
      <c r="B1591" t="s">
        <v>49</v>
      </c>
      <c r="C1591" s="33" t="str">
        <f>VLOOKUP(B1591,'FRS geographical categories'!$A$1:$C$46,2,FALSE)</f>
        <v>Predominantly Urban</v>
      </c>
      <c r="D1591" s="33" t="str">
        <f>VLOOKUP(B1591,'FRS geographical categories'!$A$1:$C$46,3,FALSE)</f>
        <v>Metropolitan</v>
      </c>
      <c r="E1591" t="s">
        <v>10</v>
      </c>
      <c r="F1591">
        <v>1</v>
      </c>
      <c r="G1591">
        <v>0</v>
      </c>
      <c r="H1591">
        <v>1</v>
      </c>
      <c r="J1591"/>
      <c r="K1591"/>
      <c r="L1591"/>
      <c r="M1591"/>
      <c r="N1591"/>
      <c r="O1591"/>
    </row>
    <row r="1592" spans="1:15" x14ac:dyDescent="0.3">
      <c r="A1592" t="s">
        <v>103</v>
      </c>
      <c r="B1592" t="s">
        <v>49</v>
      </c>
      <c r="C1592" s="33" t="str">
        <f>VLOOKUP(B1592,'FRS geographical categories'!$A$1:$C$46,2,FALSE)</f>
        <v>Predominantly Urban</v>
      </c>
      <c r="D1592" s="33" t="str">
        <f>VLOOKUP(B1592,'FRS geographical categories'!$A$1:$C$46,3,FALSE)</f>
        <v>Metropolitan</v>
      </c>
      <c r="E1592" t="s">
        <v>11</v>
      </c>
      <c r="F1592">
        <v>29</v>
      </c>
      <c r="G1592">
        <v>0</v>
      </c>
      <c r="H1592">
        <v>0</v>
      </c>
      <c r="J1592"/>
      <c r="K1592"/>
      <c r="L1592"/>
      <c r="M1592"/>
      <c r="N1592"/>
      <c r="O1592"/>
    </row>
    <row r="1593" spans="1:15" x14ac:dyDescent="0.3">
      <c r="A1593" t="s">
        <v>103</v>
      </c>
      <c r="B1593" t="s">
        <v>50</v>
      </c>
      <c r="C1593" s="33" t="str">
        <f>VLOOKUP(B1593,'FRS geographical categories'!$A$1:$C$46,2,FALSE)</f>
        <v>Significantly Rural</v>
      </c>
      <c r="D1593" s="33" t="str">
        <f>VLOOKUP(B1593,'FRS geographical categories'!$A$1:$C$46,3,FALSE)</f>
        <v>Non-metropolitan</v>
      </c>
      <c r="E1593" t="s">
        <v>13</v>
      </c>
      <c r="F1593">
        <v>1</v>
      </c>
      <c r="G1593">
        <v>0</v>
      </c>
      <c r="H1593">
        <v>0</v>
      </c>
      <c r="J1593"/>
      <c r="K1593"/>
      <c r="L1593"/>
      <c r="M1593"/>
      <c r="N1593"/>
      <c r="O1593"/>
    </row>
    <row r="1594" spans="1:15" x14ac:dyDescent="0.3">
      <c r="A1594" t="s">
        <v>103</v>
      </c>
      <c r="B1594" t="s">
        <v>50</v>
      </c>
      <c r="C1594" s="33" t="str">
        <f>VLOOKUP(B1594,'FRS geographical categories'!$A$1:$C$46,2,FALSE)</f>
        <v>Significantly Rural</v>
      </c>
      <c r="D1594" s="33" t="str">
        <f>VLOOKUP(B1594,'FRS geographical categories'!$A$1:$C$46,3,FALSE)</f>
        <v>Non-metropolitan</v>
      </c>
      <c r="E1594" t="s">
        <v>11</v>
      </c>
      <c r="F1594">
        <v>3</v>
      </c>
      <c r="G1594">
        <v>0</v>
      </c>
      <c r="H1594">
        <v>0</v>
      </c>
      <c r="J1594"/>
      <c r="K1594"/>
      <c r="L1594"/>
      <c r="M1594"/>
      <c r="N1594"/>
      <c r="O1594"/>
    </row>
    <row r="1595" spans="1:15" x14ac:dyDescent="0.3">
      <c r="A1595" t="s">
        <v>103</v>
      </c>
      <c r="B1595" t="s">
        <v>50</v>
      </c>
      <c r="C1595" s="33" t="str">
        <f>VLOOKUP(B1595,'FRS geographical categories'!$A$1:$C$46,2,FALSE)</f>
        <v>Significantly Rural</v>
      </c>
      <c r="D1595" s="33" t="str">
        <f>VLOOKUP(B1595,'FRS geographical categories'!$A$1:$C$46,3,FALSE)</f>
        <v>Non-metropolitan</v>
      </c>
      <c r="E1595" t="s">
        <v>11</v>
      </c>
      <c r="F1595">
        <v>1</v>
      </c>
      <c r="G1595">
        <v>0</v>
      </c>
      <c r="H1595">
        <v>1</v>
      </c>
      <c r="J1595"/>
      <c r="K1595"/>
      <c r="L1595"/>
      <c r="M1595"/>
      <c r="N1595"/>
      <c r="O1595"/>
    </row>
    <row r="1596" spans="1:15" x14ac:dyDescent="0.3">
      <c r="A1596" t="s">
        <v>103</v>
      </c>
      <c r="B1596" t="s">
        <v>51</v>
      </c>
      <c r="C1596" s="33" t="str">
        <f>VLOOKUP(B1596,'FRS geographical categories'!$A$1:$C$46,2,FALSE)</f>
        <v>Predominantly Urban</v>
      </c>
      <c r="D1596" s="33" t="str">
        <f>VLOOKUP(B1596,'FRS geographical categories'!$A$1:$C$46,3,FALSE)</f>
        <v>Metropolitan</v>
      </c>
      <c r="E1596" t="s">
        <v>8</v>
      </c>
      <c r="F1596">
        <v>8</v>
      </c>
      <c r="G1596">
        <v>0</v>
      </c>
      <c r="H1596">
        <v>0</v>
      </c>
      <c r="J1596"/>
      <c r="K1596"/>
      <c r="L1596"/>
      <c r="M1596"/>
      <c r="N1596"/>
      <c r="O1596"/>
    </row>
    <row r="1597" spans="1:15" x14ac:dyDescent="0.3">
      <c r="A1597" t="s">
        <v>103</v>
      </c>
      <c r="B1597" t="s">
        <v>51</v>
      </c>
      <c r="C1597" s="33" t="str">
        <f>VLOOKUP(B1597,'FRS geographical categories'!$A$1:$C$46,2,FALSE)</f>
        <v>Predominantly Urban</v>
      </c>
      <c r="D1597" s="33" t="str">
        <f>VLOOKUP(B1597,'FRS geographical categories'!$A$1:$C$46,3,FALSE)</f>
        <v>Metropolitan</v>
      </c>
      <c r="E1597" t="s">
        <v>9</v>
      </c>
      <c r="F1597">
        <v>4</v>
      </c>
      <c r="G1597">
        <v>0</v>
      </c>
      <c r="H1597">
        <v>0</v>
      </c>
      <c r="J1597"/>
      <c r="K1597"/>
      <c r="L1597"/>
      <c r="M1597"/>
      <c r="N1597"/>
      <c r="O1597"/>
    </row>
    <row r="1598" spans="1:15" x14ac:dyDescent="0.3">
      <c r="A1598" t="s">
        <v>103</v>
      </c>
      <c r="B1598" t="s">
        <v>51</v>
      </c>
      <c r="C1598" s="33" t="str">
        <f>VLOOKUP(B1598,'FRS geographical categories'!$A$1:$C$46,2,FALSE)</f>
        <v>Predominantly Urban</v>
      </c>
      <c r="D1598" s="33" t="str">
        <f>VLOOKUP(B1598,'FRS geographical categories'!$A$1:$C$46,3,FALSE)</f>
        <v>Metropolitan</v>
      </c>
      <c r="E1598" t="s">
        <v>9</v>
      </c>
      <c r="F1598">
        <v>1</v>
      </c>
      <c r="G1598">
        <v>0</v>
      </c>
      <c r="H1598">
        <v>1</v>
      </c>
      <c r="J1598"/>
      <c r="K1598"/>
      <c r="L1598"/>
      <c r="M1598"/>
      <c r="N1598"/>
      <c r="O1598"/>
    </row>
    <row r="1599" spans="1:15" x14ac:dyDescent="0.3">
      <c r="A1599" t="s">
        <v>103</v>
      </c>
      <c r="B1599" t="s">
        <v>51</v>
      </c>
      <c r="C1599" s="33" t="str">
        <f>VLOOKUP(B1599,'FRS geographical categories'!$A$1:$C$46,2,FALSE)</f>
        <v>Predominantly Urban</v>
      </c>
      <c r="D1599" s="33" t="str">
        <f>VLOOKUP(B1599,'FRS geographical categories'!$A$1:$C$46,3,FALSE)</f>
        <v>Metropolitan</v>
      </c>
      <c r="E1599" t="s">
        <v>10</v>
      </c>
      <c r="F1599">
        <v>14</v>
      </c>
      <c r="G1599">
        <v>0</v>
      </c>
      <c r="H1599">
        <v>0</v>
      </c>
      <c r="J1599"/>
      <c r="K1599"/>
      <c r="L1599"/>
      <c r="M1599"/>
      <c r="N1599"/>
      <c r="O1599"/>
    </row>
    <row r="1600" spans="1:15" x14ac:dyDescent="0.3">
      <c r="A1600" t="s">
        <v>103</v>
      </c>
      <c r="B1600" t="s">
        <v>51</v>
      </c>
      <c r="C1600" s="33" t="str">
        <f>VLOOKUP(B1600,'FRS geographical categories'!$A$1:$C$46,2,FALSE)</f>
        <v>Predominantly Urban</v>
      </c>
      <c r="D1600" s="33" t="str">
        <f>VLOOKUP(B1600,'FRS geographical categories'!$A$1:$C$46,3,FALSE)</f>
        <v>Metropolitan</v>
      </c>
      <c r="E1600" t="s">
        <v>13</v>
      </c>
      <c r="F1600">
        <v>3</v>
      </c>
      <c r="G1600">
        <v>0</v>
      </c>
      <c r="H1600">
        <v>0</v>
      </c>
      <c r="J1600"/>
      <c r="K1600"/>
      <c r="L1600"/>
      <c r="M1600"/>
      <c r="N1600"/>
      <c r="O1600"/>
    </row>
    <row r="1601" spans="1:15" x14ac:dyDescent="0.3">
      <c r="A1601" t="s">
        <v>103</v>
      </c>
      <c r="B1601" t="s">
        <v>51</v>
      </c>
      <c r="C1601" s="33" t="str">
        <f>VLOOKUP(B1601,'FRS geographical categories'!$A$1:$C$46,2,FALSE)</f>
        <v>Predominantly Urban</v>
      </c>
      <c r="D1601" s="33" t="str">
        <f>VLOOKUP(B1601,'FRS geographical categories'!$A$1:$C$46,3,FALSE)</f>
        <v>Metropolitan</v>
      </c>
      <c r="E1601" t="s">
        <v>13</v>
      </c>
      <c r="F1601">
        <v>1</v>
      </c>
      <c r="G1601">
        <v>0</v>
      </c>
      <c r="H1601">
        <v>1</v>
      </c>
      <c r="J1601"/>
      <c r="K1601"/>
      <c r="L1601"/>
      <c r="M1601"/>
      <c r="N1601"/>
      <c r="O1601"/>
    </row>
    <row r="1602" spans="1:15" x14ac:dyDescent="0.3">
      <c r="A1602" t="s">
        <v>103</v>
      </c>
      <c r="B1602" t="s">
        <v>51</v>
      </c>
      <c r="C1602" s="33" t="str">
        <f>VLOOKUP(B1602,'FRS geographical categories'!$A$1:$C$46,2,FALSE)</f>
        <v>Predominantly Urban</v>
      </c>
      <c r="D1602" s="33" t="str">
        <f>VLOOKUP(B1602,'FRS geographical categories'!$A$1:$C$46,3,FALSE)</f>
        <v>Metropolitan</v>
      </c>
      <c r="E1602" t="s">
        <v>11</v>
      </c>
      <c r="F1602">
        <v>56</v>
      </c>
      <c r="G1602">
        <v>0</v>
      </c>
      <c r="H1602">
        <v>0</v>
      </c>
      <c r="J1602"/>
      <c r="K1602"/>
      <c r="L1602"/>
      <c r="M1602"/>
      <c r="N1602"/>
      <c r="O1602"/>
    </row>
    <row r="1603" spans="1:15" x14ac:dyDescent="0.3">
      <c r="A1603" t="s">
        <v>103</v>
      </c>
      <c r="B1603" t="s">
        <v>51</v>
      </c>
      <c r="C1603" s="33" t="str">
        <f>VLOOKUP(B1603,'FRS geographical categories'!$A$1:$C$46,2,FALSE)</f>
        <v>Predominantly Urban</v>
      </c>
      <c r="D1603" s="33" t="str">
        <f>VLOOKUP(B1603,'FRS geographical categories'!$A$1:$C$46,3,FALSE)</f>
        <v>Metropolitan</v>
      </c>
      <c r="E1603" t="s">
        <v>11</v>
      </c>
      <c r="F1603">
        <v>1</v>
      </c>
      <c r="G1603">
        <v>0</v>
      </c>
      <c r="H1603">
        <v>1</v>
      </c>
      <c r="J1603"/>
      <c r="K1603"/>
      <c r="L1603"/>
      <c r="M1603"/>
      <c r="N1603"/>
      <c r="O1603"/>
    </row>
    <row r="1604" spans="1:15" x14ac:dyDescent="0.3">
      <c r="A1604" t="s">
        <v>103</v>
      </c>
      <c r="B1604" t="s">
        <v>51</v>
      </c>
      <c r="C1604" s="33" t="str">
        <f>VLOOKUP(B1604,'FRS geographical categories'!$A$1:$C$46,2,FALSE)</f>
        <v>Predominantly Urban</v>
      </c>
      <c r="D1604" s="33" t="str">
        <f>VLOOKUP(B1604,'FRS geographical categories'!$A$1:$C$46,3,FALSE)</f>
        <v>Metropolitan</v>
      </c>
      <c r="E1604" t="s">
        <v>11</v>
      </c>
      <c r="F1604">
        <v>1</v>
      </c>
      <c r="G1604">
        <v>0</v>
      </c>
      <c r="H1604">
        <v>2</v>
      </c>
      <c r="J1604"/>
      <c r="K1604"/>
      <c r="L1604"/>
      <c r="M1604"/>
      <c r="N1604"/>
      <c r="O1604"/>
    </row>
    <row r="1605" spans="1:15" x14ac:dyDescent="0.3">
      <c r="A1605" t="s">
        <v>103</v>
      </c>
      <c r="B1605" t="s">
        <v>52</v>
      </c>
      <c r="C1605" s="33" t="str">
        <f>VLOOKUP(B1605,'FRS geographical categories'!$A$1:$C$46,2,FALSE)</f>
        <v>Significantly Rural</v>
      </c>
      <c r="D1605" s="33" t="str">
        <f>VLOOKUP(B1605,'FRS geographical categories'!$A$1:$C$46,3,FALSE)</f>
        <v>Non-metropolitan</v>
      </c>
      <c r="E1605" t="s">
        <v>13</v>
      </c>
      <c r="F1605">
        <v>2</v>
      </c>
      <c r="G1605">
        <v>0</v>
      </c>
      <c r="H1605">
        <v>0</v>
      </c>
      <c r="J1605"/>
      <c r="K1605"/>
      <c r="L1605"/>
      <c r="M1605"/>
      <c r="N1605"/>
      <c r="O1605"/>
    </row>
    <row r="1606" spans="1:15" x14ac:dyDescent="0.3">
      <c r="A1606" t="s">
        <v>103</v>
      </c>
      <c r="B1606" t="s">
        <v>52</v>
      </c>
      <c r="C1606" s="33" t="str">
        <f>VLOOKUP(B1606,'FRS geographical categories'!$A$1:$C$46,2,FALSE)</f>
        <v>Significantly Rural</v>
      </c>
      <c r="D1606" s="33" t="str">
        <f>VLOOKUP(B1606,'FRS geographical categories'!$A$1:$C$46,3,FALSE)</f>
        <v>Non-metropolitan</v>
      </c>
      <c r="E1606" t="s">
        <v>13</v>
      </c>
      <c r="F1606">
        <v>1</v>
      </c>
      <c r="G1606">
        <v>0</v>
      </c>
      <c r="H1606">
        <v>1</v>
      </c>
      <c r="J1606"/>
      <c r="K1606"/>
      <c r="L1606"/>
      <c r="M1606"/>
      <c r="N1606"/>
      <c r="O1606"/>
    </row>
    <row r="1607" spans="1:15" x14ac:dyDescent="0.3">
      <c r="A1607" t="s">
        <v>103</v>
      </c>
      <c r="B1607" t="s">
        <v>52</v>
      </c>
      <c r="C1607" s="33" t="str">
        <f>VLOOKUP(B1607,'FRS geographical categories'!$A$1:$C$46,2,FALSE)</f>
        <v>Significantly Rural</v>
      </c>
      <c r="D1607" s="33" t="str">
        <f>VLOOKUP(B1607,'FRS geographical categories'!$A$1:$C$46,3,FALSE)</f>
        <v>Non-metropolitan</v>
      </c>
      <c r="E1607" t="s">
        <v>11</v>
      </c>
      <c r="F1607">
        <v>3</v>
      </c>
      <c r="G1607">
        <v>0</v>
      </c>
      <c r="H1607">
        <v>0</v>
      </c>
      <c r="J1607"/>
      <c r="K1607"/>
      <c r="L1607"/>
      <c r="M1607"/>
      <c r="N1607"/>
      <c r="O1607"/>
    </row>
    <row r="1608" spans="1:15" x14ac:dyDescent="0.3">
      <c r="A1608" t="s">
        <v>103</v>
      </c>
      <c r="B1608" t="s">
        <v>53</v>
      </c>
      <c r="C1608" s="33" t="str">
        <f>VLOOKUP(B1608,'FRS geographical categories'!$A$1:$C$46,2,FALSE)</f>
        <v>Predominantly Urban</v>
      </c>
      <c r="D1608" s="33" t="str">
        <f>VLOOKUP(B1608,'FRS geographical categories'!$A$1:$C$46,3,FALSE)</f>
        <v>Metropolitan</v>
      </c>
      <c r="E1608" t="s">
        <v>8</v>
      </c>
      <c r="F1608">
        <v>3</v>
      </c>
      <c r="G1608">
        <v>0</v>
      </c>
      <c r="H1608">
        <v>0</v>
      </c>
      <c r="J1608"/>
      <c r="K1608"/>
      <c r="L1608"/>
      <c r="M1608"/>
      <c r="N1608"/>
      <c r="O1608"/>
    </row>
    <row r="1609" spans="1:15" x14ac:dyDescent="0.3">
      <c r="A1609" t="s">
        <v>103</v>
      </c>
      <c r="B1609" t="s">
        <v>53</v>
      </c>
      <c r="C1609" s="33" t="str">
        <f>VLOOKUP(B1609,'FRS geographical categories'!$A$1:$C$46,2,FALSE)</f>
        <v>Predominantly Urban</v>
      </c>
      <c r="D1609" s="33" t="str">
        <f>VLOOKUP(B1609,'FRS geographical categories'!$A$1:$C$46,3,FALSE)</f>
        <v>Metropolitan</v>
      </c>
      <c r="E1609" t="s">
        <v>9</v>
      </c>
      <c r="F1609">
        <v>34</v>
      </c>
      <c r="G1609">
        <v>0</v>
      </c>
      <c r="H1609">
        <v>0</v>
      </c>
      <c r="J1609"/>
      <c r="K1609"/>
      <c r="L1609"/>
      <c r="M1609"/>
      <c r="N1609"/>
      <c r="O1609"/>
    </row>
    <row r="1610" spans="1:15" x14ac:dyDescent="0.3">
      <c r="A1610" t="s">
        <v>103</v>
      </c>
      <c r="B1610" t="s">
        <v>53</v>
      </c>
      <c r="C1610" s="33" t="str">
        <f>VLOOKUP(B1610,'FRS geographical categories'!$A$1:$C$46,2,FALSE)</f>
        <v>Predominantly Urban</v>
      </c>
      <c r="D1610" s="33" t="str">
        <f>VLOOKUP(B1610,'FRS geographical categories'!$A$1:$C$46,3,FALSE)</f>
        <v>Metropolitan</v>
      </c>
      <c r="E1610" t="s">
        <v>10</v>
      </c>
      <c r="F1610">
        <v>5</v>
      </c>
      <c r="G1610">
        <v>0</v>
      </c>
      <c r="H1610">
        <v>0</v>
      </c>
      <c r="J1610"/>
      <c r="K1610"/>
      <c r="L1610"/>
      <c r="M1610"/>
      <c r="N1610"/>
      <c r="O1610"/>
    </row>
    <row r="1611" spans="1:15" x14ac:dyDescent="0.3">
      <c r="A1611" t="s">
        <v>103</v>
      </c>
      <c r="B1611" t="s">
        <v>53</v>
      </c>
      <c r="C1611" s="33" t="str">
        <f>VLOOKUP(B1611,'FRS geographical categories'!$A$1:$C$46,2,FALSE)</f>
        <v>Predominantly Urban</v>
      </c>
      <c r="D1611" s="33" t="str">
        <f>VLOOKUP(B1611,'FRS geographical categories'!$A$1:$C$46,3,FALSE)</f>
        <v>Metropolitan</v>
      </c>
      <c r="E1611" t="s">
        <v>13</v>
      </c>
      <c r="F1611">
        <v>2</v>
      </c>
      <c r="G1611">
        <v>0</v>
      </c>
      <c r="H1611">
        <v>0</v>
      </c>
      <c r="J1611"/>
      <c r="K1611"/>
      <c r="L1611"/>
      <c r="M1611"/>
      <c r="N1611"/>
      <c r="O1611"/>
    </row>
    <row r="1612" spans="1:15" x14ac:dyDescent="0.3">
      <c r="A1612" t="s">
        <v>103</v>
      </c>
      <c r="B1612" t="s">
        <v>53</v>
      </c>
      <c r="C1612" s="33" t="str">
        <f>VLOOKUP(B1612,'FRS geographical categories'!$A$1:$C$46,2,FALSE)</f>
        <v>Predominantly Urban</v>
      </c>
      <c r="D1612" s="33" t="str">
        <f>VLOOKUP(B1612,'FRS geographical categories'!$A$1:$C$46,3,FALSE)</f>
        <v>Metropolitan</v>
      </c>
      <c r="E1612" t="s">
        <v>13</v>
      </c>
      <c r="F1612">
        <v>1</v>
      </c>
      <c r="G1612">
        <v>0</v>
      </c>
      <c r="H1612">
        <v>1</v>
      </c>
      <c r="J1612"/>
      <c r="K1612"/>
      <c r="L1612"/>
      <c r="M1612"/>
      <c r="N1612"/>
      <c r="O1612"/>
    </row>
    <row r="1613" spans="1:15" x14ac:dyDescent="0.3">
      <c r="A1613" t="s">
        <v>103</v>
      </c>
      <c r="B1613" t="s">
        <v>53</v>
      </c>
      <c r="C1613" s="33" t="str">
        <f>VLOOKUP(B1613,'FRS geographical categories'!$A$1:$C$46,2,FALSE)</f>
        <v>Predominantly Urban</v>
      </c>
      <c r="D1613" s="33" t="str">
        <f>VLOOKUP(B1613,'FRS geographical categories'!$A$1:$C$46,3,FALSE)</f>
        <v>Metropolitan</v>
      </c>
      <c r="E1613" t="s">
        <v>11</v>
      </c>
      <c r="F1613">
        <v>37</v>
      </c>
      <c r="G1613">
        <v>0</v>
      </c>
      <c r="H1613">
        <v>0</v>
      </c>
      <c r="J1613"/>
      <c r="K1613"/>
      <c r="L1613"/>
      <c r="M1613"/>
      <c r="N1613"/>
      <c r="O1613"/>
    </row>
  </sheetData>
  <autoFilter ref="A1:H1444" xr:uid="{3675AD0C-3BF8-42EF-B31F-168BF411B21D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8DCD6-8781-487A-A35A-15BA2D5132E7}">
  <dimension ref="A1:O56"/>
  <sheetViews>
    <sheetView workbookViewId="0">
      <selection activeCell="A16" sqref="A16"/>
    </sheetView>
  </sheetViews>
  <sheetFormatPr defaultColWidth="9.21875" defaultRowHeight="14.4" x14ac:dyDescent="0.3"/>
  <cols>
    <col min="1" max="1" width="9.21875" style="1"/>
    <col min="2" max="8" width="11.5546875" style="1" customWidth="1"/>
    <col min="9" max="16384" width="9.21875" style="1"/>
  </cols>
  <sheetData>
    <row r="1" spans="1:12" ht="17.399999999999999" x14ac:dyDescent="0.4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x14ac:dyDescent="0.3">
      <c r="A2" s="2"/>
      <c r="B2" s="2"/>
      <c r="C2" s="2"/>
      <c r="D2" s="2"/>
      <c r="E2" s="2"/>
      <c r="F2" s="2"/>
      <c r="G2" s="2"/>
      <c r="H2" s="2"/>
      <c r="I2" s="3"/>
      <c r="J2" s="3"/>
      <c r="K2" s="3"/>
    </row>
    <row r="3" spans="1:12" x14ac:dyDescent="0.3">
      <c r="A3" s="83" t="str">
        <f>FIRE0510!A3</f>
        <v>England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3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2" ht="15" thickBot="1" x14ac:dyDescent="0.35">
      <c r="A5" s="4"/>
      <c r="B5" s="84" t="s">
        <v>65</v>
      </c>
      <c r="C5" s="84"/>
      <c r="D5" s="84"/>
      <c r="E5" s="84"/>
      <c r="F5" s="84"/>
      <c r="G5" s="84"/>
      <c r="H5" s="84"/>
      <c r="J5" s="84" t="s">
        <v>66</v>
      </c>
      <c r="K5" s="84"/>
      <c r="L5" s="84"/>
    </row>
    <row r="6" spans="1:12" ht="58.2" thickBot="1" x14ac:dyDescent="0.35">
      <c r="A6" s="5" t="s">
        <v>67</v>
      </c>
      <c r="B6" s="6" t="s">
        <v>68</v>
      </c>
      <c r="C6" s="7" t="s">
        <v>8</v>
      </c>
      <c r="D6" s="7" t="s">
        <v>9</v>
      </c>
      <c r="E6" s="7" t="s">
        <v>13</v>
      </c>
      <c r="F6" s="7" t="s">
        <v>11</v>
      </c>
      <c r="G6" s="7" t="s">
        <v>10</v>
      </c>
      <c r="H6" s="7" t="s">
        <v>64</v>
      </c>
      <c r="I6" s="8"/>
      <c r="J6" s="6" t="s">
        <v>68</v>
      </c>
      <c r="K6" s="8" t="s">
        <v>69</v>
      </c>
      <c r="L6" s="8" t="s">
        <v>70</v>
      </c>
    </row>
    <row r="7" spans="1:12" x14ac:dyDescent="0.3">
      <c r="A7" s="9" t="s">
        <v>6</v>
      </c>
      <c r="B7" s="10">
        <f>SUM(C7:H7)</f>
        <v>868</v>
      </c>
      <c r="C7" s="11">
        <f>IF($A$3="England",SUMPRODUCT((raw!$A$2:$A$20011=$A7)*(raw!$E$2:$E$20011=C$6)*(raw!$F$2:$F$20011)),IF(OR($A$3="Non-metropolitan",$A$3="Metropolitan"),SUMPRODUCT((raw!$A$2:$A$20011=$A7)*(raw!$D$2:$D$20011=$A$3)*(raw!$E$2:$E$20011=C$6)*(raw!$F$2:$F$20011)),IF(OR($A$3="Predominantly Urban",$A$3="Significantly Rural",$A$3="Predominantly Rural"),SUMPRODUCT((raw!$A$2:$A$20011=$A7)*(raw!$C$2:$C$20011=$A$3)*(raw!$E$2:$E$20011=C$6)*(raw!$F$2:$F$20011)),SUMPRODUCT((raw!$A$2:$A$20011=$A7)*(raw!$B$2:$B$20011=$A$3)*(raw!$E$2:$E$20011=C$6)*(raw!$F$2:$F$20011)))))</f>
        <v>39</v>
      </c>
      <c r="D7" s="11">
        <f>IF($A$3="England",SUMPRODUCT((raw!$A$2:$A$20011=$A7)*(raw!$E$2:$E$20011=D$6)*(raw!$F$2:$F$20011)),IF(OR($A$3="Non-metropolitan",$A$3="Metropolitan"),SUMPRODUCT((raw!$A$2:$A$20011=$A7)*(raw!$D$2:$D$20011=$A$3)*(raw!$E$2:$E$20011=D$6)*(raw!$F$2:$F$20011)),IF(OR($A$3="Predominantly Urban",$A$3="Significantly Rural",$A$3="Predominantly Rural"),SUMPRODUCT((raw!$A$2:$A$20011=$A7)*(raw!$C$2:$C$20011=$A$3)*(raw!$E$2:$E$20011=D$6)*(raw!$F$2:$F$20011)),SUMPRODUCT((raw!$A$2:$A$20011=$A7)*(raw!$B$2:$B$20011=$A$3)*(raw!$E$2:$E$20011=D$6)*(raw!$F$2:$F$20011)))))</f>
        <v>250</v>
      </c>
      <c r="E7" s="11">
        <f>IF($A$3="England",SUMPRODUCT((raw!$A$2:$A$20011=$A7)*(raw!$E$2:$E$20011=E$6)*(raw!$F$2:$F$20011)),IF(OR($A$3="Non-metropolitan",$A$3="Metropolitan"),SUMPRODUCT((raw!$A$2:$A$20011=$A7)*(raw!$D$2:$D$20011=$A$3)*(raw!$E$2:$E$20011=E$6)*(raw!$F$2:$F$20011)),IF(OR($A$3="Predominantly Urban",$A$3="Significantly Rural",$A$3="Predominantly Rural"),SUMPRODUCT((raw!$A$2:$A$20011=$A7)*(raw!$C$2:$C$20011=$A$3)*(raw!$E$2:$E$20011=E$6)*(raw!$F$2:$F$20011)),SUMPRODUCT((raw!$A$2:$A$20011=$A7)*(raw!$B$2:$B$20011=$A$3)*(raw!$E$2:$E$20011=E$6)*(raw!$F$2:$F$20011)))))</f>
        <v>45</v>
      </c>
      <c r="F7" s="11">
        <f>IF($A$3="England",SUMPRODUCT((raw!$A$2:$A$20011=$A7)*(raw!$E$2:$E$20011=F$6)*(raw!$F$2:$F$20011)),IF(OR($A$3="Non-metropolitan",$A$3="Metropolitan"),SUMPRODUCT((raw!$A$2:$A$20011=$A7)*(raw!$D$2:$D$20011=$A$3)*(raw!$E$2:$E$20011=F$6)*(raw!$F$2:$F$20011)),IF(OR($A$3="Predominantly Urban",$A$3="Significantly Rural",$A$3="Predominantly Rural"),SUMPRODUCT((raw!$A$2:$A$20011=$A7)*(raw!$C$2:$C$20011=$A$3)*(raw!$E$2:$E$20011=F$6)*(raw!$F$2:$F$20011)),SUMPRODUCT((raw!$A$2:$A$20011=$A7)*(raw!$B$2:$B$20011=$A$3)*(raw!$E$2:$E$20011=F$6)*(raw!$F$2:$F$20011)))))</f>
        <v>472</v>
      </c>
      <c r="G7" s="11">
        <f>IF($A$3="England",SUMPRODUCT((raw!$A$2:$A$20011=$A7)*(raw!$E$2:$E$20011=G$6)*(raw!$F$2:$F$20011)),IF(OR($A$3="Non-metropolitan",$A$3="Metropolitan"),SUMPRODUCT((raw!$A$2:$A$20011=$A7)*(raw!$D$2:$D$20011=$A$3)*(raw!$E$2:$E$20011=G$6)*(raw!$F$2:$F$20011)),IF(OR($A$3="Predominantly Urban",$A$3="Significantly Rural",$A$3="Predominantly Rural"),SUMPRODUCT((raw!$A$2:$A$20011=$A7)*(raw!$C$2:$C$20011=$A$3)*(raw!$E$2:$E$20011=G$6)*(raw!$F$2:$F$20011)),SUMPRODUCT((raw!$A$2:$A$20011=$A7)*(raw!$B$2:$B$20011=$A$3)*(raw!$E$2:$E$20011=G$6)*(raw!$F$2:$F$20011)))))</f>
        <v>62</v>
      </c>
      <c r="H7" s="11">
        <f>IF($A$3="England",SUMPRODUCT((raw!$A$2:$A$20011=$A7)*(raw!$E$2:$E$20011=H$6)*(raw!$F$2:$F$20011)),IF(OR($A$3="Non-metropolitan",$A$3="Metropolitan"),SUMPRODUCT((raw!$A$2:$A$20011=$A7)*(raw!$D$2:$D$20011=$A$3)*(raw!$E$2:$E$20011=H$6)*(raw!$F$2:$F$20011)),IF(OR($A$3="Predominantly Urban",$A$3="Significantly Rural",$A$3="Predominantly Rural"),SUMPRODUCT((raw!$A$2:$A$20011=$A7)*(raw!$C$2:$C$20011=$A$3)*(raw!$E$2:$E$20011=H$6)*(raw!$F$2:$F$20011)),SUMPRODUCT((raw!$A$2:$A$20011=$A7)*(raw!$B$2:$B$20011=$A$3)*(raw!$E$2:$E$20011=H$6)*(raw!$F$2:$F$20011)))))</f>
        <v>0</v>
      </c>
      <c r="I7" s="12"/>
      <c r="J7" s="10">
        <f>K7+L7</f>
        <v>26</v>
      </c>
      <c r="K7" s="11">
        <f>IF($A$3="England",SUMPRODUCT((raw!$A$2:$A$20011=$A7)*(raw!$H$2:$H$20011)),IF(OR($A$3="Non-metropolitan",$A$3="Metropolitan"),SUMPRODUCT((raw!$A$2:$A$20011=$A7)*(raw!$D$2:$D$20011=$A$3)*(raw!$H$2:$H$20011)),IF(OR($A$3="Predominantly Urban",$A$3="Significantly Rural",$A$3="Predominantly Rural"),SUMPRODUCT((raw!$A$2:$A$20011=$A7)*(raw!$C$2:$C$20011=$A$3)*(raw!$H$2:$H$20011)),SUMPRODUCT((raw!$A$2:$A$20011=$A7)*(raw!$B$2:$B$20011=$A$3)*(raw!$H$2:$H$20011)))))</f>
        <v>24</v>
      </c>
      <c r="L7" s="11">
        <f>IF($A$3="England",SUMPRODUCT((raw!$A$2:$A$20011=$A7)*(raw!$G$2:$G$20011)),IF(OR($A$3="Non-metropolitan",$A$3="Metropolitan"),SUMPRODUCT((raw!$A$2:$A$20011=$A7)*(raw!$D$2:$D$20011=$A$3)*(raw!$G$2:$G$20011)),IF(OR($A$3="Predominantly Urban",$A$3="Significantly Rural",$A$3="Predominantly Rural"),SUMPRODUCT((raw!$A$2:$A$20011=$A7)*(raw!$C$2:$C$20011=$A$3)*(raw!$G$2:$G$20011)),SUMPRODUCT((raw!$A$2:$A$20011=$A7)*(raw!$B$2:$B$20011=$A$3)*(raw!$G$2:$G$20011)))))</f>
        <v>2</v>
      </c>
    </row>
    <row r="8" spans="1:12" x14ac:dyDescent="0.3">
      <c r="A8" s="13" t="s">
        <v>54</v>
      </c>
      <c r="B8" s="14">
        <f t="shared" ref="B8:B14" si="0">SUM(C8:H8)</f>
        <v>835</v>
      </c>
      <c r="C8" s="15">
        <f>IF($A$3="England",SUMPRODUCT((raw!$A$2:$A$20011=$A8)*(raw!$E$2:$E$20011=C$6)*(raw!$F$2:$F$20011)),IF(OR($A$3="Non-metropolitan",$A$3="Metropolitan"),SUMPRODUCT((raw!$A$2:$A$20011=$A8)*(raw!$D$2:$D$20011=$A$3)*(raw!$E$2:$E$20011=C$6)*(raw!$F$2:$F$20011)),IF(OR($A$3="Predominantly Urban",$A$3="Significantly Rural",$A$3="Predominantly Rural"),SUMPRODUCT((raw!$A$2:$A$20011=$A8)*(raw!$C$2:$C$20011=$A$3)*(raw!$E$2:$E$20011=C$6)*(raw!$F$2:$F$20011)),SUMPRODUCT((raw!$A$2:$A$20011=$A8)*(raw!$B$2:$B$20011=$A$3)*(raw!$E$2:$E$20011=C$6)*(raw!$F$2:$F$20011)))))</f>
        <v>26</v>
      </c>
      <c r="D8" s="15">
        <f>IF($A$3="England",SUMPRODUCT((raw!$A$2:$A$20011=$A8)*(raw!$E$2:$E$20011=D$6)*(raw!$F$2:$F$20011)),IF(OR($A$3="Non-metropolitan",$A$3="Metropolitan"),SUMPRODUCT((raw!$A$2:$A$20011=$A8)*(raw!$D$2:$D$20011=$A$3)*(raw!$E$2:$E$20011=D$6)*(raw!$F$2:$F$20011)),IF(OR($A$3="Predominantly Urban",$A$3="Significantly Rural",$A$3="Predominantly Rural"),SUMPRODUCT((raw!$A$2:$A$20011=$A8)*(raw!$C$2:$C$20011=$A$3)*(raw!$E$2:$E$20011=D$6)*(raw!$F$2:$F$20011)),SUMPRODUCT((raw!$A$2:$A$20011=$A8)*(raw!$B$2:$B$20011=$A$3)*(raw!$E$2:$E$20011=D$6)*(raw!$F$2:$F$20011)))))</f>
        <v>266</v>
      </c>
      <c r="E8" s="15">
        <f>IF($A$3="England",SUMPRODUCT((raw!$A$2:$A$20011=$A8)*(raw!$E$2:$E$20011=E$6)*(raw!$F$2:$F$20011)),IF(OR($A$3="Non-metropolitan",$A$3="Metropolitan"),SUMPRODUCT((raw!$A$2:$A$20011=$A8)*(raw!$D$2:$D$20011=$A$3)*(raw!$E$2:$E$20011=E$6)*(raw!$F$2:$F$20011)),IF(OR($A$3="Predominantly Urban",$A$3="Significantly Rural",$A$3="Predominantly Rural"),SUMPRODUCT((raw!$A$2:$A$20011=$A8)*(raw!$C$2:$C$20011=$A$3)*(raw!$E$2:$E$20011=E$6)*(raw!$F$2:$F$20011)),SUMPRODUCT((raw!$A$2:$A$20011=$A8)*(raw!$B$2:$B$20011=$A$3)*(raw!$E$2:$E$20011=E$6)*(raw!$F$2:$F$20011)))))</f>
        <v>37</v>
      </c>
      <c r="F8" s="15">
        <f>IF($A$3="England",SUMPRODUCT((raw!$A$2:$A$20011=$A8)*(raw!$E$2:$E$20011=F$6)*(raw!$F$2:$F$20011)),IF(OR($A$3="Non-metropolitan",$A$3="Metropolitan"),SUMPRODUCT((raw!$A$2:$A$20011=$A8)*(raw!$D$2:$D$20011=$A$3)*(raw!$E$2:$E$20011=F$6)*(raw!$F$2:$F$20011)),IF(OR($A$3="Predominantly Urban",$A$3="Significantly Rural",$A$3="Predominantly Rural"),SUMPRODUCT((raw!$A$2:$A$20011=$A8)*(raw!$C$2:$C$20011=$A$3)*(raw!$E$2:$E$20011=F$6)*(raw!$F$2:$F$20011)),SUMPRODUCT((raw!$A$2:$A$20011=$A8)*(raw!$B$2:$B$20011=$A$3)*(raw!$E$2:$E$20011=F$6)*(raw!$F$2:$F$20011)))))</f>
        <v>435</v>
      </c>
      <c r="G8" s="15">
        <f>IF($A$3="England",SUMPRODUCT((raw!$A$2:$A$20011=$A8)*(raw!$E$2:$E$20011=G$6)*(raw!$F$2:$F$20011)),IF(OR($A$3="Non-metropolitan",$A$3="Metropolitan"),SUMPRODUCT((raw!$A$2:$A$20011=$A8)*(raw!$D$2:$D$20011=$A$3)*(raw!$E$2:$E$20011=G$6)*(raw!$F$2:$F$20011)),IF(OR($A$3="Predominantly Urban",$A$3="Significantly Rural",$A$3="Predominantly Rural"),SUMPRODUCT((raw!$A$2:$A$20011=$A8)*(raw!$C$2:$C$20011=$A$3)*(raw!$E$2:$E$20011=G$6)*(raw!$F$2:$F$20011)),SUMPRODUCT((raw!$A$2:$A$20011=$A8)*(raw!$B$2:$B$20011=$A$3)*(raw!$E$2:$E$20011=G$6)*(raw!$F$2:$F$20011)))))</f>
        <v>70</v>
      </c>
      <c r="H8" s="15">
        <f>IF($A$3="England",SUMPRODUCT((raw!$A$2:$A$20011=$A8)*(raw!$E$2:$E$20011=H$6)*(raw!$F$2:$F$20011)),IF(OR($A$3="Non-metropolitan",$A$3="Metropolitan"),SUMPRODUCT((raw!$A$2:$A$20011=$A8)*(raw!$D$2:$D$20011=$A$3)*(raw!$E$2:$E$20011=H$6)*(raw!$F$2:$F$20011)),IF(OR($A$3="Predominantly Urban",$A$3="Significantly Rural",$A$3="Predominantly Rural"),SUMPRODUCT((raw!$A$2:$A$20011=$A8)*(raw!$C$2:$C$20011=$A$3)*(raw!$E$2:$E$20011=H$6)*(raw!$F$2:$F$20011)),SUMPRODUCT((raw!$A$2:$A$20011=$A8)*(raw!$B$2:$B$20011=$A$3)*(raw!$E$2:$E$20011=H$6)*(raw!$F$2:$F$20011)))))</f>
        <v>1</v>
      </c>
      <c r="I8" s="16"/>
      <c r="J8" s="17">
        <f t="shared" ref="J8:J14" si="1">K8+L8</f>
        <v>25</v>
      </c>
      <c r="K8" s="15">
        <f>IF($A$3="England",SUMPRODUCT((raw!$A$2:$A$20011=$A8)*(raw!$H$2:$H$20011)),IF(OR($A$3="Non-metropolitan",$A$3="Metropolitan"),SUMPRODUCT((raw!$A$2:$A$20011=$A8)*(raw!$D$2:$D$20011=$A$3)*(raw!$H$2:$H$20011)),IF(OR($A$3="Predominantly Urban",$A$3="Significantly Rural",$A$3="Predominantly Rural"),SUMPRODUCT((raw!$A$2:$A$20011=$A8)*(raw!$C$2:$C$20011=$A$3)*(raw!$H$2:$H$20011)),SUMPRODUCT((raw!$A$2:$A$20011=$A8)*(raw!$B$2:$B$20011=$A$3)*(raw!$H$2:$H$20011)))))</f>
        <v>24</v>
      </c>
      <c r="L8" s="15">
        <f>IF($A$3="England",SUMPRODUCT((raw!$A$2:$A$20011=$A8)*(raw!$G$2:$G$20011)),IF(OR($A$3="Non-metropolitan",$A$3="Metropolitan"),SUMPRODUCT((raw!$A$2:$A$20011=$A8)*(raw!$D$2:$D$20011=$A$3)*(raw!$G$2:$G$20011)),IF(OR($A$3="Predominantly Urban",$A$3="Significantly Rural",$A$3="Predominantly Rural"),SUMPRODUCT((raw!$A$2:$A$20011=$A8)*(raw!$C$2:$C$20011=$A$3)*(raw!$G$2:$G$20011)),SUMPRODUCT((raw!$A$2:$A$20011=$A8)*(raw!$B$2:$B$20011=$A$3)*(raw!$G$2:$G$20011)))))</f>
        <v>1</v>
      </c>
    </row>
    <row r="9" spans="1:12" x14ac:dyDescent="0.3">
      <c r="A9" s="13" t="s">
        <v>56</v>
      </c>
      <c r="B9" s="14">
        <f t="shared" si="0"/>
        <v>616</v>
      </c>
      <c r="C9" s="15">
        <f>IF($A$3="England",SUMPRODUCT((raw!$A$2:$A$20011=$A9)*(raw!$E$2:$E$20011=C$6)*(raw!$F$2:$F$20011)),IF(OR($A$3="Non-metropolitan",$A$3="Metropolitan"),SUMPRODUCT((raw!$A$2:$A$20011=$A9)*(raw!$D$2:$D$20011=$A$3)*(raw!$E$2:$E$20011=C$6)*(raw!$F$2:$F$20011)),IF(OR($A$3="Predominantly Urban",$A$3="Significantly Rural",$A$3="Predominantly Rural"),SUMPRODUCT((raw!$A$2:$A$20011=$A9)*(raw!$C$2:$C$20011=$A$3)*(raw!$E$2:$E$20011=C$6)*(raw!$F$2:$F$20011)),SUMPRODUCT((raw!$A$2:$A$20011=$A9)*(raw!$B$2:$B$20011=$A$3)*(raw!$E$2:$E$20011=C$6)*(raw!$F$2:$F$20011)))))</f>
        <v>22</v>
      </c>
      <c r="D9" s="15">
        <f>IF($A$3="England",SUMPRODUCT((raw!$A$2:$A$20011=$A9)*(raw!$E$2:$E$20011=D$6)*(raw!$F$2:$F$20011)),IF(OR($A$3="Non-metropolitan",$A$3="Metropolitan"),SUMPRODUCT((raw!$A$2:$A$20011=$A9)*(raw!$D$2:$D$20011=$A$3)*(raw!$E$2:$E$20011=D$6)*(raw!$F$2:$F$20011)),IF(OR($A$3="Predominantly Urban",$A$3="Significantly Rural",$A$3="Predominantly Rural"),SUMPRODUCT((raw!$A$2:$A$20011=$A9)*(raw!$C$2:$C$20011=$A$3)*(raw!$E$2:$E$20011=D$6)*(raw!$F$2:$F$20011)),SUMPRODUCT((raw!$A$2:$A$20011=$A9)*(raw!$B$2:$B$20011=$A$3)*(raw!$E$2:$E$20011=D$6)*(raw!$F$2:$F$20011)))))</f>
        <v>158</v>
      </c>
      <c r="E9" s="15">
        <f>IF($A$3="England",SUMPRODUCT((raw!$A$2:$A$20011=$A9)*(raw!$E$2:$E$20011=E$6)*(raw!$F$2:$F$20011)),IF(OR($A$3="Non-metropolitan",$A$3="Metropolitan"),SUMPRODUCT((raw!$A$2:$A$20011=$A9)*(raw!$D$2:$D$20011=$A$3)*(raw!$E$2:$E$20011=E$6)*(raw!$F$2:$F$20011)),IF(OR($A$3="Predominantly Urban",$A$3="Significantly Rural",$A$3="Predominantly Rural"),SUMPRODUCT((raw!$A$2:$A$20011=$A9)*(raw!$C$2:$C$20011=$A$3)*(raw!$E$2:$E$20011=E$6)*(raw!$F$2:$F$20011)),SUMPRODUCT((raw!$A$2:$A$20011=$A9)*(raw!$B$2:$B$20011=$A$3)*(raw!$E$2:$E$20011=E$6)*(raw!$F$2:$F$20011)))))</f>
        <v>26</v>
      </c>
      <c r="F9" s="15">
        <f>IF($A$3="England",SUMPRODUCT((raw!$A$2:$A$20011=$A9)*(raw!$E$2:$E$20011=F$6)*(raw!$F$2:$F$20011)),IF(OR($A$3="Non-metropolitan",$A$3="Metropolitan"),SUMPRODUCT((raw!$A$2:$A$20011=$A9)*(raw!$D$2:$D$20011=$A$3)*(raw!$E$2:$E$20011=F$6)*(raw!$F$2:$F$20011)),IF(OR($A$3="Predominantly Urban",$A$3="Significantly Rural",$A$3="Predominantly Rural"),SUMPRODUCT((raw!$A$2:$A$20011=$A9)*(raw!$C$2:$C$20011=$A$3)*(raw!$E$2:$E$20011=F$6)*(raw!$F$2:$F$20011)),SUMPRODUCT((raw!$A$2:$A$20011=$A9)*(raw!$B$2:$B$20011=$A$3)*(raw!$E$2:$E$20011=F$6)*(raw!$F$2:$F$20011)))))</f>
        <v>353</v>
      </c>
      <c r="G9" s="15">
        <f>IF($A$3="England",SUMPRODUCT((raw!$A$2:$A$20011=$A9)*(raw!$E$2:$E$20011=G$6)*(raw!$F$2:$F$20011)),IF(OR($A$3="Non-metropolitan",$A$3="Metropolitan"),SUMPRODUCT((raw!$A$2:$A$20011=$A9)*(raw!$D$2:$D$20011=$A$3)*(raw!$E$2:$E$20011=G$6)*(raw!$F$2:$F$20011)),IF(OR($A$3="Predominantly Urban",$A$3="Significantly Rural",$A$3="Predominantly Rural"),SUMPRODUCT((raw!$A$2:$A$20011=$A9)*(raw!$C$2:$C$20011=$A$3)*(raw!$E$2:$E$20011=G$6)*(raw!$F$2:$F$20011)),SUMPRODUCT((raw!$A$2:$A$20011=$A9)*(raw!$B$2:$B$20011=$A$3)*(raw!$E$2:$E$20011=G$6)*(raw!$F$2:$F$20011)))))</f>
        <v>53</v>
      </c>
      <c r="H9" s="15">
        <f>IF($A$3="England",SUMPRODUCT((raw!$A$2:$A$20011=$A9)*(raw!$E$2:$E$20011=H$6)*(raw!$F$2:$F$20011)),IF(OR($A$3="Non-metropolitan",$A$3="Metropolitan"),SUMPRODUCT((raw!$A$2:$A$20011=$A9)*(raw!$D$2:$D$20011=$A$3)*(raw!$E$2:$E$20011=H$6)*(raw!$F$2:$F$20011)),IF(OR($A$3="Predominantly Urban",$A$3="Significantly Rural",$A$3="Predominantly Rural"),SUMPRODUCT((raw!$A$2:$A$20011=$A9)*(raw!$C$2:$C$20011=$A$3)*(raw!$E$2:$E$20011=H$6)*(raw!$F$2:$F$20011)),SUMPRODUCT((raw!$A$2:$A$20011=$A9)*(raw!$B$2:$B$20011=$A$3)*(raw!$E$2:$E$20011=H$6)*(raw!$F$2:$F$20011)))))</f>
        <v>4</v>
      </c>
      <c r="I9" s="16"/>
      <c r="J9" s="17">
        <f t="shared" si="1"/>
        <v>53</v>
      </c>
      <c r="K9" s="15">
        <f>IF($A$3="England",SUMPRODUCT((raw!$A$2:$A$20011=$A9)*(raw!$H$2:$H$20011)),IF(OR($A$3="Non-metropolitan",$A$3="Metropolitan"),SUMPRODUCT((raw!$A$2:$A$20011=$A9)*(raw!$D$2:$D$20011=$A$3)*(raw!$H$2:$H$20011)),IF(OR($A$3="Predominantly Urban",$A$3="Significantly Rural",$A$3="Predominantly Rural"),SUMPRODUCT((raw!$A$2:$A$20011=$A9)*(raw!$C$2:$C$20011=$A$3)*(raw!$H$2:$H$20011)),SUMPRODUCT((raw!$A$2:$A$20011=$A9)*(raw!$B$2:$B$20011=$A$3)*(raw!$H$2:$H$20011)))))</f>
        <v>53</v>
      </c>
      <c r="L9" s="15">
        <f>IF($A$3="England",SUMPRODUCT((raw!$A$2:$A$20011=$A9)*(raw!$G$2:$G$20011)),IF(OR($A$3="Non-metropolitan",$A$3="Metropolitan"),SUMPRODUCT((raw!$A$2:$A$20011=$A9)*(raw!$D$2:$D$20011=$A$3)*(raw!$G$2:$G$20011)),IF(OR($A$3="Predominantly Urban",$A$3="Significantly Rural",$A$3="Predominantly Rural"),SUMPRODUCT((raw!$A$2:$A$20011=$A9)*(raw!$C$2:$C$20011=$A$3)*(raw!$G$2:$G$20011)),SUMPRODUCT((raw!$A$2:$A$20011=$A9)*(raw!$B$2:$B$20011=$A$3)*(raw!$G$2:$G$20011)))))</f>
        <v>0</v>
      </c>
    </row>
    <row r="10" spans="1:12" x14ac:dyDescent="0.3">
      <c r="A10" s="13" t="s">
        <v>57</v>
      </c>
      <c r="B10" s="14">
        <f t="shared" si="0"/>
        <v>605</v>
      </c>
      <c r="C10" s="15">
        <f>IF($A$3="England",SUMPRODUCT((raw!$A$2:$A$20011=$A10)*(raw!$E$2:$E$20011=C$6)*(raw!$F$2:$F$20011)),IF(OR($A$3="Non-metropolitan",$A$3="Metropolitan"),SUMPRODUCT((raw!$A$2:$A$20011=$A10)*(raw!$D$2:$D$20011=$A$3)*(raw!$E$2:$E$20011=C$6)*(raw!$F$2:$F$20011)),IF(OR($A$3="Predominantly Urban",$A$3="Significantly Rural",$A$3="Predominantly Rural"),SUMPRODUCT((raw!$A$2:$A$20011=$A10)*(raw!$C$2:$C$20011=$A$3)*(raw!$E$2:$E$20011=C$6)*(raw!$F$2:$F$20011)),SUMPRODUCT((raw!$A$2:$A$20011=$A10)*(raw!$B$2:$B$20011=$A$3)*(raw!$E$2:$E$20011=C$6)*(raw!$F$2:$F$20011)))))</f>
        <v>23</v>
      </c>
      <c r="D10" s="15">
        <f>IF($A$3="England",SUMPRODUCT((raw!$A$2:$A$20011=$A10)*(raw!$E$2:$E$20011=D$6)*(raw!$F$2:$F$20011)),IF(OR($A$3="Non-metropolitan",$A$3="Metropolitan"),SUMPRODUCT((raw!$A$2:$A$20011=$A10)*(raw!$D$2:$D$20011=$A$3)*(raw!$E$2:$E$20011=D$6)*(raw!$F$2:$F$20011)),IF(OR($A$3="Predominantly Urban",$A$3="Significantly Rural",$A$3="Predominantly Rural"),SUMPRODUCT((raw!$A$2:$A$20011=$A10)*(raw!$C$2:$C$20011=$A$3)*(raw!$E$2:$E$20011=D$6)*(raw!$F$2:$F$20011)),SUMPRODUCT((raw!$A$2:$A$20011=$A10)*(raw!$B$2:$B$20011=$A$3)*(raw!$E$2:$E$20011=D$6)*(raw!$F$2:$F$20011)))))</f>
        <v>155</v>
      </c>
      <c r="E10" s="15">
        <f>IF($A$3="England",SUMPRODUCT((raw!$A$2:$A$20011=$A10)*(raw!$E$2:$E$20011=E$6)*(raw!$F$2:$F$20011)),IF(OR($A$3="Non-metropolitan",$A$3="Metropolitan"),SUMPRODUCT((raw!$A$2:$A$20011=$A10)*(raw!$D$2:$D$20011=$A$3)*(raw!$E$2:$E$20011=E$6)*(raw!$F$2:$F$20011)),IF(OR($A$3="Predominantly Urban",$A$3="Significantly Rural",$A$3="Predominantly Rural"),SUMPRODUCT((raw!$A$2:$A$20011=$A10)*(raw!$C$2:$C$20011=$A$3)*(raw!$E$2:$E$20011=E$6)*(raw!$F$2:$F$20011)),SUMPRODUCT((raw!$A$2:$A$20011=$A10)*(raw!$B$2:$B$20011=$A$3)*(raw!$E$2:$E$20011=E$6)*(raw!$F$2:$F$20011)))))</f>
        <v>28</v>
      </c>
      <c r="F10" s="15">
        <f>IF($A$3="England",SUMPRODUCT((raw!$A$2:$A$20011=$A10)*(raw!$E$2:$E$20011=F$6)*(raw!$F$2:$F$20011)),IF(OR($A$3="Non-metropolitan",$A$3="Metropolitan"),SUMPRODUCT((raw!$A$2:$A$20011=$A10)*(raw!$D$2:$D$20011=$A$3)*(raw!$E$2:$E$20011=F$6)*(raw!$F$2:$F$20011)),IF(OR($A$3="Predominantly Urban",$A$3="Significantly Rural",$A$3="Predominantly Rural"),SUMPRODUCT((raw!$A$2:$A$20011=$A10)*(raw!$C$2:$C$20011=$A$3)*(raw!$E$2:$E$20011=F$6)*(raw!$F$2:$F$20011)),SUMPRODUCT((raw!$A$2:$A$20011=$A10)*(raw!$B$2:$B$20011=$A$3)*(raw!$E$2:$E$20011=F$6)*(raw!$F$2:$F$20011)))))</f>
        <v>352</v>
      </c>
      <c r="G10" s="15">
        <f>IF($A$3="England",SUMPRODUCT((raw!$A$2:$A$20011=$A10)*(raw!$E$2:$E$20011=G$6)*(raw!$F$2:$F$20011)),IF(OR($A$3="Non-metropolitan",$A$3="Metropolitan"),SUMPRODUCT((raw!$A$2:$A$20011=$A10)*(raw!$D$2:$D$20011=$A$3)*(raw!$E$2:$E$20011=G$6)*(raw!$F$2:$F$20011)),IF(OR($A$3="Predominantly Urban",$A$3="Significantly Rural",$A$3="Predominantly Rural"),SUMPRODUCT((raw!$A$2:$A$20011=$A10)*(raw!$C$2:$C$20011=$A$3)*(raw!$E$2:$E$20011=G$6)*(raw!$F$2:$F$20011)),SUMPRODUCT((raw!$A$2:$A$20011=$A10)*(raw!$B$2:$B$20011=$A$3)*(raw!$E$2:$E$20011=G$6)*(raw!$F$2:$F$20011)))))</f>
        <v>46</v>
      </c>
      <c r="H10" s="15">
        <f>IF($A$3="England",SUMPRODUCT((raw!$A$2:$A$20011=$A10)*(raw!$E$2:$E$20011=H$6)*(raw!$F$2:$F$20011)),IF(OR($A$3="Non-metropolitan",$A$3="Metropolitan"),SUMPRODUCT((raw!$A$2:$A$20011=$A10)*(raw!$D$2:$D$20011=$A$3)*(raw!$E$2:$E$20011=H$6)*(raw!$F$2:$F$20011)),IF(OR($A$3="Predominantly Urban",$A$3="Significantly Rural",$A$3="Predominantly Rural"),SUMPRODUCT((raw!$A$2:$A$20011=$A10)*(raw!$C$2:$C$20011=$A$3)*(raw!$E$2:$E$20011=H$6)*(raw!$F$2:$F$20011)),SUMPRODUCT((raw!$A$2:$A$20011=$A10)*(raw!$B$2:$B$20011=$A$3)*(raw!$E$2:$E$20011=H$6)*(raw!$F$2:$F$20011)))))</f>
        <v>1</v>
      </c>
      <c r="I10" s="16"/>
      <c r="J10" s="17">
        <f t="shared" si="1"/>
        <v>40</v>
      </c>
      <c r="K10" s="15">
        <f>IF($A$3="England",SUMPRODUCT((raw!$A$2:$A$20011=$A10)*(raw!$H$2:$H$20011)),IF(OR($A$3="Non-metropolitan",$A$3="Metropolitan"),SUMPRODUCT((raw!$A$2:$A$20011=$A10)*(raw!$D$2:$D$20011=$A$3)*(raw!$H$2:$H$20011)),IF(OR($A$3="Predominantly Urban",$A$3="Significantly Rural",$A$3="Predominantly Rural"),SUMPRODUCT((raw!$A$2:$A$20011=$A10)*(raw!$C$2:$C$20011=$A$3)*(raw!$H$2:$H$20011)),SUMPRODUCT((raw!$A$2:$A$20011=$A10)*(raw!$B$2:$B$20011=$A$3)*(raw!$H$2:$H$20011)))))</f>
        <v>36</v>
      </c>
      <c r="L10" s="15">
        <f>IF($A$3="England",SUMPRODUCT((raw!$A$2:$A$20011=$A10)*(raw!$G$2:$G$20011)),IF(OR($A$3="Non-metropolitan",$A$3="Metropolitan"),SUMPRODUCT((raw!$A$2:$A$20011=$A10)*(raw!$D$2:$D$20011=$A$3)*(raw!$G$2:$G$20011)),IF(OR($A$3="Predominantly Urban",$A$3="Significantly Rural",$A$3="Predominantly Rural"),SUMPRODUCT((raw!$A$2:$A$20011=$A10)*(raw!$C$2:$C$20011=$A$3)*(raw!$G$2:$G$20011)),SUMPRODUCT((raw!$A$2:$A$20011=$A10)*(raw!$B$2:$B$20011=$A$3)*(raw!$G$2:$G$20011)))))</f>
        <v>4</v>
      </c>
    </row>
    <row r="11" spans="1:12" x14ac:dyDescent="0.3">
      <c r="A11" s="13" t="s">
        <v>58</v>
      </c>
      <c r="B11" s="14">
        <f t="shared" si="0"/>
        <v>578</v>
      </c>
      <c r="C11" s="15">
        <f>IF($A$3="England",SUMPRODUCT((raw!$A$2:$A$20011=$A11)*(raw!$E$2:$E$20011=C$6)*(raw!$F$2:$F$20011)),IF(OR($A$3="Non-metropolitan",$A$3="Metropolitan"),SUMPRODUCT((raw!$A$2:$A$20011=$A11)*(raw!$D$2:$D$20011=$A$3)*(raw!$E$2:$E$20011=C$6)*(raw!$F$2:$F$20011)),IF(OR($A$3="Predominantly Urban",$A$3="Significantly Rural",$A$3="Predominantly Rural"),SUMPRODUCT((raw!$A$2:$A$20011=$A11)*(raw!$C$2:$C$20011=$A$3)*(raw!$E$2:$E$20011=C$6)*(raw!$F$2:$F$20011)),SUMPRODUCT((raw!$A$2:$A$20011=$A11)*(raw!$B$2:$B$20011=$A$3)*(raw!$E$2:$E$20011=C$6)*(raw!$F$2:$F$20011)))))</f>
        <v>25</v>
      </c>
      <c r="D11" s="15">
        <f>IF($A$3="England",SUMPRODUCT((raw!$A$2:$A$20011=$A11)*(raw!$E$2:$E$20011=D$6)*(raw!$F$2:$F$20011)),IF(OR($A$3="Non-metropolitan",$A$3="Metropolitan"),SUMPRODUCT((raw!$A$2:$A$20011=$A11)*(raw!$D$2:$D$20011=$A$3)*(raw!$E$2:$E$20011=D$6)*(raw!$F$2:$F$20011)),IF(OR($A$3="Predominantly Urban",$A$3="Significantly Rural",$A$3="Predominantly Rural"),SUMPRODUCT((raw!$A$2:$A$20011=$A11)*(raw!$C$2:$C$20011=$A$3)*(raw!$E$2:$E$20011=D$6)*(raw!$F$2:$F$20011)),SUMPRODUCT((raw!$A$2:$A$20011=$A11)*(raw!$B$2:$B$20011=$A$3)*(raw!$E$2:$E$20011=D$6)*(raw!$F$2:$F$20011)))))</f>
        <v>149</v>
      </c>
      <c r="E11" s="15">
        <f>IF($A$3="England",SUMPRODUCT((raw!$A$2:$A$20011=$A11)*(raw!$E$2:$E$20011=E$6)*(raw!$F$2:$F$20011)),IF(OR($A$3="Non-metropolitan",$A$3="Metropolitan"),SUMPRODUCT((raw!$A$2:$A$20011=$A11)*(raw!$D$2:$D$20011=$A$3)*(raw!$E$2:$E$20011=E$6)*(raw!$F$2:$F$20011)),IF(OR($A$3="Predominantly Urban",$A$3="Significantly Rural",$A$3="Predominantly Rural"),SUMPRODUCT((raw!$A$2:$A$20011=$A11)*(raw!$C$2:$C$20011=$A$3)*(raw!$E$2:$E$20011=E$6)*(raw!$F$2:$F$20011)),SUMPRODUCT((raw!$A$2:$A$20011=$A11)*(raw!$B$2:$B$20011=$A$3)*(raw!$E$2:$E$20011=E$6)*(raw!$F$2:$F$20011)))))</f>
        <v>25</v>
      </c>
      <c r="F11" s="15">
        <f>IF($A$3="England",SUMPRODUCT((raw!$A$2:$A$20011=$A11)*(raw!$E$2:$E$20011=F$6)*(raw!$F$2:$F$20011)),IF(OR($A$3="Non-metropolitan",$A$3="Metropolitan"),SUMPRODUCT((raw!$A$2:$A$20011=$A11)*(raw!$D$2:$D$20011=$A$3)*(raw!$E$2:$E$20011=F$6)*(raw!$F$2:$F$20011)),IF(OR($A$3="Predominantly Urban",$A$3="Significantly Rural",$A$3="Predominantly Rural"),SUMPRODUCT((raw!$A$2:$A$20011=$A11)*(raw!$C$2:$C$20011=$A$3)*(raw!$E$2:$E$20011=F$6)*(raw!$F$2:$F$20011)),SUMPRODUCT((raw!$A$2:$A$20011=$A11)*(raw!$B$2:$B$20011=$A$3)*(raw!$E$2:$E$20011=F$6)*(raw!$F$2:$F$20011)))))</f>
        <v>323</v>
      </c>
      <c r="G11" s="15">
        <f>IF($A$3="England",SUMPRODUCT((raw!$A$2:$A$20011=$A11)*(raw!$E$2:$E$20011=G$6)*(raw!$F$2:$F$20011)),IF(OR($A$3="Non-metropolitan",$A$3="Metropolitan"),SUMPRODUCT((raw!$A$2:$A$20011=$A11)*(raw!$D$2:$D$20011=$A$3)*(raw!$E$2:$E$20011=G$6)*(raw!$F$2:$F$20011)),IF(OR($A$3="Predominantly Urban",$A$3="Significantly Rural",$A$3="Predominantly Rural"),SUMPRODUCT((raw!$A$2:$A$20011=$A11)*(raw!$C$2:$C$20011=$A$3)*(raw!$E$2:$E$20011=G$6)*(raw!$F$2:$F$20011)),SUMPRODUCT((raw!$A$2:$A$20011=$A11)*(raw!$B$2:$B$20011=$A$3)*(raw!$E$2:$E$20011=G$6)*(raw!$F$2:$F$20011)))))</f>
        <v>56</v>
      </c>
      <c r="H11" s="15">
        <f>IF($A$3="England",SUMPRODUCT((raw!$A$2:$A$20011=$A11)*(raw!$E$2:$E$20011=H$6)*(raw!$F$2:$F$20011)),IF(OR($A$3="Non-metropolitan",$A$3="Metropolitan"),SUMPRODUCT((raw!$A$2:$A$20011=$A11)*(raw!$D$2:$D$20011=$A$3)*(raw!$E$2:$E$20011=H$6)*(raw!$F$2:$F$20011)),IF(OR($A$3="Predominantly Urban",$A$3="Significantly Rural",$A$3="Predominantly Rural"),SUMPRODUCT((raw!$A$2:$A$20011=$A11)*(raw!$C$2:$C$20011=$A$3)*(raw!$E$2:$E$20011=H$6)*(raw!$F$2:$F$20011)),SUMPRODUCT((raw!$A$2:$A$20011=$A11)*(raw!$B$2:$B$20011=$A$3)*(raw!$E$2:$E$20011=H$6)*(raw!$F$2:$F$20011)))))</f>
        <v>0</v>
      </c>
      <c r="I11" s="16"/>
      <c r="J11" s="17">
        <f t="shared" si="1"/>
        <v>24</v>
      </c>
      <c r="K11" s="15">
        <f>IF($A$3="England",SUMPRODUCT((raw!$A$2:$A$20011=$A11)*(raw!$H$2:$H$20011)),IF(OR($A$3="Non-metropolitan",$A$3="Metropolitan"),SUMPRODUCT((raw!$A$2:$A$20011=$A11)*(raw!$D$2:$D$20011=$A$3)*(raw!$H$2:$H$20011)),IF(OR($A$3="Predominantly Urban",$A$3="Significantly Rural",$A$3="Predominantly Rural"),SUMPRODUCT((raw!$A$2:$A$20011=$A11)*(raw!$C$2:$C$20011=$A$3)*(raw!$H$2:$H$20011)),SUMPRODUCT((raw!$A$2:$A$20011=$A11)*(raw!$B$2:$B$20011=$A$3)*(raw!$H$2:$H$20011)))))</f>
        <v>23</v>
      </c>
      <c r="L11" s="15">
        <f>IF($A$3="England",SUMPRODUCT((raw!$A$2:$A$20011=$A11)*(raw!$G$2:$G$20011)),IF(OR($A$3="Non-metropolitan",$A$3="Metropolitan"),SUMPRODUCT((raw!$A$2:$A$20011=$A11)*(raw!$D$2:$D$20011=$A$3)*(raw!$G$2:$G$20011)),IF(OR($A$3="Predominantly Urban",$A$3="Significantly Rural",$A$3="Predominantly Rural"),SUMPRODUCT((raw!$A$2:$A$20011=$A11)*(raw!$C$2:$C$20011=$A$3)*(raw!$G$2:$G$20011)),SUMPRODUCT((raw!$A$2:$A$20011=$A11)*(raw!$B$2:$B$20011=$A$3)*(raw!$G$2:$G$20011)))))</f>
        <v>1</v>
      </c>
    </row>
    <row r="12" spans="1:12" x14ac:dyDescent="0.3">
      <c r="A12" s="13" t="s">
        <v>59</v>
      </c>
      <c r="B12" s="18">
        <f t="shared" si="0"/>
        <v>622</v>
      </c>
      <c r="C12" s="15">
        <f>IF($A$3="England",SUMPRODUCT((raw!$A$2:$A$20011=$A12)*(raw!$E$2:$E$20011=C$6)*(raw!$F$2:$F$20011)),IF(OR($A$3="Non-metropolitan",$A$3="Metropolitan"),SUMPRODUCT((raw!$A$2:$A$20011=$A12)*(raw!$D$2:$D$20011=$A$3)*(raw!$E$2:$E$20011=C$6)*(raw!$F$2:$F$20011)),IF(OR($A$3="Predominantly Urban",$A$3="Significantly Rural",$A$3="Predominantly Rural"),SUMPRODUCT((raw!$A$2:$A$20011=$A12)*(raw!$C$2:$C$20011=$A$3)*(raw!$E$2:$E$20011=C$6)*(raw!$F$2:$F$20011)),SUMPRODUCT((raw!$A$2:$A$20011=$A12)*(raw!$B$2:$B$20011=$A$3)*(raw!$E$2:$E$20011=C$6)*(raw!$F$2:$F$20011)))))</f>
        <v>21</v>
      </c>
      <c r="D12" s="15">
        <f>IF($A$3="England",SUMPRODUCT((raw!$A$2:$A$20011=$A12)*(raw!$E$2:$E$20011=D$6)*(raw!$F$2:$F$20011)),IF(OR($A$3="Non-metropolitan",$A$3="Metropolitan"),SUMPRODUCT((raw!$A$2:$A$20011=$A12)*(raw!$D$2:$D$20011=$A$3)*(raw!$E$2:$E$20011=D$6)*(raw!$F$2:$F$20011)),IF(OR($A$3="Predominantly Urban",$A$3="Significantly Rural",$A$3="Predominantly Rural"),SUMPRODUCT((raw!$A$2:$A$20011=$A12)*(raw!$C$2:$C$20011=$A$3)*(raw!$E$2:$E$20011=D$6)*(raw!$F$2:$F$20011)),SUMPRODUCT((raw!$A$2:$A$20011=$A12)*(raw!$B$2:$B$20011=$A$3)*(raw!$E$2:$E$20011=D$6)*(raw!$F$2:$F$20011)))))</f>
        <v>161</v>
      </c>
      <c r="E12" s="15">
        <f>IF($A$3="England",SUMPRODUCT((raw!$A$2:$A$20011=$A12)*(raw!$E$2:$E$20011=E$6)*(raw!$F$2:$F$20011)),IF(OR($A$3="Non-metropolitan",$A$3="Metropolitan"),SUMPRODUCT((raw!$A$2:$A$20011=$A12)*(raw!$D$2:$D$20011=$A$3)*(raw!$E$2:$E$20011=E$6)*(raw!$F$2:$F$20011)),IF(OR($A$3="Predominantly Urban",$A$3="Significantly Rural",$A$3="Predominantly Rural"),SUMPRODUCT((raw!$A$2:$A$20011=$A12)*(raw!$C$2:$C$20011=$A$3)*(raw!$E$2:$E$20011=E$6)*(raw!$F$2:$F$20011)),SUMPRODUCT((raw!$A$2:$A$20011=$A12)*(raw!$B$2:$B$20011=$A$3)*(raw!$E$2:$E$20011=E$6)*(raw!$F$2:$F$20011)))))</f>
        <v>38</v>
      </c>
      <c r="F12" s="15">
        <f>IF($A$3="England",SUMPRODUCT((raw!$A$2:$A$20011=$A12)*(raw!$E$2:$E$20011=F$6)*(raw!$F$2:$F$20011)),IF(OR($A$3="Non-metropolitan",$A$3="Metropolitan"),SUMPRODUCT((raw!$A$2:$A$20011=$A12)*(raw!$D$2:$D$20011=$A$3)*(raw!$E$2:$E$20011=F$6)*(raw!$F$2:$F$20011)),IF(OR($A$3="Predominantly Urban",$A$3="Significantly Rural",$A$3="Predominantly Rural"),SUMPRODUCT((raw!$A$2:$A$20011=$A12)*(raw!$C$2:$C$20011=$A$3)*(raw!$E$2:$E$20011=F$6)*(raw!$F$2:$F$20011)),SUMPRODUCT((raw!$A$2:$A$20011=$A12)*(raw!$B$2:$B$20011=$A$3)*(raw!$E$2:$E$20011=F$6)*(raw!$F$2:$F$20011)))))</f>
        <v>327</v>
      </c>
      <c r="G12" s="15">
        <f>IF($A$3="England",SUMPRODUCT((raw!$A$2:$A$20011=$A12)*(raw!$E$2:$E$20011=G$6)*(raw!$F$2:$F$20011)),IF(OR($A$3="Non-metropolitan",$A$3="Metropolitan"),SUMPRODUCT((raw!$A$2:$A$20011=$A12)*(raw!$D$2:$D$20011=$A$3)*(raw!$E$2:$E$20011=G$6)*(raw!$F$2:$F$20011)),IF(OR($A$3="Predominantly Urban",$A$3="Significantly Rural",$A$3="Predominantly Rural"),SUMPRODUCT((raw!$A$2:$A$20011=$A12)*(raw!$C$2:$C$20011=$A$3)*(raw!$E$2:$E$20011=G$6)*(raw!$F$2:$F$20011)),SUMPRODUCT((raw!$A$2:$A$20011=$A12)*(raw!$B$2:$B$20011=$A$3)*(raw!$E$2:$E$20011=G$6)*(raw!$F$2:$F$20011)))))</f>
        <v>74</v>
      </c>
      <c r="H12" s="15">
        <f>IF($A$3="England",SUMPRODUCT((raw!$A$2:$A$20011=$A12)*(raw!$E$2:$E$20011=H$6)*(raw!$F$2:$F$20011)),IF(OR($A$3="Non-metropolitan",$A$3="Metropolitan"),SUMPRODUCT((raw!$A$2:$A$20011=$A12)*(raw!$D$2:$D$20011=$A$3)*(raw!$E$2:$E$20011=H$6)*(raw!$F$2:$F$20011)),IF(OR($A$3="Predominantly Urban",$A$3="Significantly Rural",$A$3="Predominantly Rural"),SUMPRODUCT((raw!$A$2:$A$20011=$A12)*(raw!$C$2:$C$20011=$A$3)*(raw!$E$2:$E$20011=H$6)*(raw!$F$2:$F$20011)),SUMPRODUCT((raw!$A$2:$A$20011=$A12)*(raw!$B$2:$B$20011=$A$3)*(raw!$E$2:$E$20011=H$6)*(raw!$F$2:$F$20011)))))</f>
        <v>1</v>
      </c>
      <c r="I12" s="19"/>
      <c r="J12" s="18">
        <f t="shared" si="1"/>
        <v>28</v>
      </c>
      <c r="K12" s="15">
        <f>IF($A$3="England",SUMPRODUCT((raw!$A$2:$A$20011=$A12)*(raw!$H$2:$H$20011)),IF(OR($A$3="Non-metropolitan",$A$3="Metropolitan"),SUMPRODUCT((raw!$A$2:$A$20011=$A12)*(raw!$D$2:$D$20011=$A$3)*(raw!$H$2:$H$20011)),IF(OR($A$3="Predominantly Urban",$A$3="Significantly Rural",$A$3="Predominantly Rural"),SUMPRODUCT((raw!$A$2:$A$20011=$A12)*(raw!$C$2:$C$20011=$A$3)*(raw!$H$2:$H$20011)),SUMPRODUCT((raw!$A$2:$A$20011=$A12)*(raw!$B$2:$B$20011=$A$3)*(raw!$H$2:$H$20011)))))</f>
        <v>22</v>
      </c>
      <c r="L12" s="15">
        <f>IF($A$3="England",SUMPRODUCT((raw!$A$2:$A$20011=$A12)*(raw!$G$2:$G$20011)),IF(OR($A$3="Non-metropolitan",$A$3="Metropolitan"),SUMPRODUCT((raw!$A$2:$A$20011=$A12)*(raw!$D$2:$D$20011=$A$3)*(raw!$G$2:$G$20011)),IF(OR($A$3="Predominantly Urban",$A$3="Significantly Rural",$A$3="Predominantly Rural"),SUMPRODUCT((raw!$A$2:$A$20011=$A12)*(raw!$C$2:$C$20011=$A$3)*(raw!$G$2:$G$20011)),SUMPRODUCT((raw!$A$2:$A$20011=$A12)*(raw!$B$2:$B$20011=$A$3)*(raw!$G$2:$G$20011)))))</f>
        <v>6</v>
      </c>
    </row>
    <row r="13" spans="1:12" x14ac:dyDescent="0.3">
      <c r="A13" s="13" t="s">
        <v>60</v>
      </c>
      <c r="B13" s="18">
        <f t="shared" si="0"/>
        <v>739</v>
      </c>
      <c r="C13" s="15">
        <f>IF($A$3="England",SUMPRODUCT((raw!$A$2:$A$20011=$A13)*(raw!$E$2:$E$20011=C$6)*(raw!$F$2:$F$20011)),IF(OR($A$3="Non-metropolitan",$A$3="Metropolitan"),SUMPRODUCT((raw!$A$2:$A$20011=$A13)*(raw!$D$2:$D$20011=$A$3)*(raw!$E$2:$E$20011=C$6)*(raw!$F$2:$F$20011)),IF(OR($A$3="Predominantly Urban",$A$3="Significantly Rural",$A$3="Predominantly Rural"),SUMPRODUCT((raw!$A$2:$A$20011=$A13)*(raw!$C$2:$C$20011=$A$3)*(raw!$E$2:$E$20011=C$6)*(raw!$F$2:$F$20011)),SUMPRODUCT((raw!$A$2:$A$20011=$A13)*(raw!$B$2:$B$20011=$A$3)*(raw!$E$2:$E$20011=C$6)*(raw!$F$2:$F$20011)))))</f>
        <v>18</v>
      </c>
      <c r="D13" s="15">
        <f>IF($A$3="England",SUMPRODUCT((raw!$A$2:$A$20011=$A13)*(raw!$E$2:$E$20011=D$6)*(raw!$F$2:$F$20011)),IF(OR($A$3="Non-metropolitan",$A$3="Metropolitan"),SUMPRODUCT((raw!$A$2:$A$20011=$A13)*(raw!$D$2:$D$20011=$A$3)*(raw!$E$2:$E$20011=D$6)*(raw!$F$2:$F$20011)),IF(OR($A$3="Predominantly Urban",$A$3="Significantly Rural",$A$3="Predominantly Rural"),SUMPRODUCT((raw!$A$2:$A$20011=$A13)*(raw!$C$2:$C$20011=$A$3)*(raw!$E$2:$E$20011=D$6)*(raw!$F$2:$F$20011)),SUMPRODUCT((raw!$A$2:$A$20011=$A13)*(raw!$B$2:$B$20011=$A$3)*(raw!$E$2:$E$20011=D$6)*(raw!$F$2:$F$20011)))))</f>
        <v>206</v>
      </c>
      <c r="E13" s="15">
        <f>IF($A$3="England",SUMPRODUCT((raw!$A$2:$A$20011=$A13)*(raw!$E$2:$E$20011=E$6)*(raw!$F$2:$F$20011)),IF(OR($A$3="Non-metropolitan",$A$3="Metropolitan"),SUMPRODUCT((raw!$A$2:$A$20011=$A13)*(raw!$D$2:$D$20011=$A$3)*(raw!$E$2:$E$20011=E$6)*(raw!$F$2:$F$20011)),IF(OR($A$3="Predominantly Urban",$A$3="Significantly Rural",$A$3="Predominantly Rural"),SUMPRODUCT((raw!$A$2:$A$20011=$A13)*(raw!$C$2:$C$20011=$A$3)*(raw!$E$2:$E$20011=E$6)*(raw!$F$2:$F$20011)),SUMPRODUCT((raw!$A$2:$A$20011=$A13)*(raw!$B$2:$B$20011=$A$3)*(raw!$E$2:$E$20011=E$6)*(raw!$F$2:$F$20011)))))</f>
        <v>44</v>
      </c>
      <c r="F13" s="15">
        <f>IF($A$3="England",SUMPRODUCT((raw!$A$2:$A$20011=$A13)*(raw!$E$2:$E$20011=F$6)*(raw!$F$2:$F$20011)),IF(OR($A$3="Non-metropolitan",$A$3="Metropolitan"),SUMPRODUCT((raw!$A$2:$A$20011=$A13)*(raw!$D$2:$D$20011=$A$3)*(raw!$E$2:$E$20011=F$6)*(raw!$F$2:$F$20011)),IF(OR($A$3="Predominantly Urban",$A$3="Significantly Rural",$A$3="Predominantly Rural"),SUMPRODUCT((raw!$A$2:$A$20011=$A13)*(raw!$C$2:$C$20011=$A$3)*(raw!$E$2:$E$20011=F$6)*(raw!$F$2:$F$20011)),SUMPRODUCT((raw!$A$2:$A$20011=$A13)*(raw!$B$2:$B$20011=$A$3)*(raw!$E$2:$E$20011=F$6)*(raw!$F$2:$F$20011)))))</f>
        <v>404</v>
      </c>
      <c r="G13" s="15">
        <f>IF($A$3="England",SUMPRODUCT((raw!$A$2:$A$20011=$A13)*(raw!$E$2:$E$20011=G$6)*(raw!$F$2:$F$20011)),IF(OR($A$3="Non-metropolitan",$A$3="Metropolitan"),SUMPRODUCT((raw!$A$2:$A$20011=$A13)*(raw!$D$2:$D$20011=$A$3)*(raw!$E$2:$E$20011=G$6)*(raw!$F$2:$F$20011)),IF(OR($A$3="Predominantly Urban",$A$3="Significantly Rural",$A$3="Predominantly Rural"),SUMPRODUCT((raw!$A$2:$A$20011=$A13)*(raw!$C$2:$C$20011=$A$3)*(raw!$E$2:$E$20011=G$6)*(raw!$F$2:$F$20011)),SUMPRODUCT((raw!$A$2:$A$20011=$A13)*(raw!$B$2:$B$20011=$A$3)*(raw!$E$2:$E$20011=G$6)*(raw!$F$2:$F$20011)))))</f>
        <v>64</v>
      </c>
      <c r="H13" s="15">
        <f>IF($A$3="England",SUMPRODUCT((raw!$A$2:$A$20011=$A13)*(raw!$E$2:$E$20011=H$6)*(raw!$F$2:$F$20011)),IF(OR($A$3="Non-metropolitan",$A$3="Metropolitan"),SUMPRODUCT((raw!$A$2:$A$20011=$A13)*(raw!$D$2:$D$20011=$A$3)*(raw!$E$2:$E$20011=H$6)*(raw!$F$2:$F$20011)),IF(OR($A$3="Predominantly Urban",$A$3="Significantly Rural",$A$3="Predominantly Rural"),SUMPRODUCT((raw!$A$2:$A$20011=$A13)*(raw!$C$2:$C$20011=$A$3)*(raw!$E$2:$E$20011=H$6)*(raw!$F$2:$F$20011)),SUMPRODUCT((raw!$A$2:$A$20011=$A13)*(raw!$B$2:$B$20011=$A$3)*(raw!$E$2:$E$20011=H$6)*(raw!$F$2:$F$20011)))))</f>
        <v>3</v>
      </c>
      <c r="I13" s="19"/>
      <c r="J13" s="18">
        <f t="shared" si="1"/>
        <v>50</v>
      </c>
      <c r="K13" s="15">
        <f>IF($A$3="England",SUMPRODUCT((raw!$A$2:$A$20011=$A13)*(raw!$H$2:$H$20011)),IF(OR($A$3="Non-metropolitan",$A$3="Metropolitan"),SUMPRODUCT((raw!$A$2:$A$20011=$A13)*(raw!$D$2:$D$20011=$A$3)*(raw!$H$2:$H$20011)),IF(OR($A$3="Predominantly Urban",$A$3="Significantly Rural",$A$3="Predominantly Rural"),SUMPRODUCT((raw!$A$2:$A$20011=$A13)*(raw!$C$2:$C$20011=$A$3)*(raw!$H$2:$H$20011)),SUMPRODUCT((raw!$A$2:$A$20011=$A13)*(raw!$B$2:$B$20011=$A$3)*(raw!$H$2:$H$20011)))))</f>
        <v>46</v>
      </c>
      <c r="L13" s="15">
        <f>IF($A$3="England",SUMPRODUCT((raw!$A$2:$A$20011=$A13)*(raw!$G$2:$G$20011)),IF(OR($A$3="Non-metropolitan",$A$3="Metropolitan"),SUMPRODUCT((raw!$A$2:$A$20011=$A13)*(raw!$D$2:$D$20011=$A$3)*(raw!$G$2:$G$20011)),IF(OR($A$3="Predominantly Urban",$A$3="Significantly Rural",$A$3="Predominantly Rural"),SUMPRODUCT((raw!$A$2:$A$20011=$A13)*(raw!$C$2:$C$20011=$A$3)*(raw!$G$2:$G$20011)),SUMPRODUCT((raw!$A$2:$A$20011=$A13)*(raw!$B$2:$B$20011=$A$3)*(raw!$G$2:$G$20011)))))</f>
        <v>4</v>
      </c>
    </row>
    <row r="14" spans="1:12" x14ac:dyDescent="0.3">
      <c r="A14" s="19" t="s">
        <v>61</v>
      </c>
      <c r="B14" s="18">
        <f t="shared" si="0"/>
        <v>931</v>
      </c>
      <c r="C14" s="15">
        <f>IF($A$3="England",SUMPRODUCT((raw!$A$2:$A$20011=$A14)*(raw!$E$2:$E$20011=C$6)*(raw!$F$2:$F$20011)),IF(OR($A$3="Non-metropolitan",$A$3="Metropolitan"),SUMPRODUCT((raw!$A$2:$A$20011=$A14)*(raw!$D$2:$D$20011=$A$3)*(raw!$E$2:$E$20011=C$6)*(raw!$F$2:$F$20011)),IF(OR($A$3="Predominantly Urban",$A$3="Significantly Rural",$A$3="Predominantly Rural"),SUMPRODUCT((raw!$A$2:$A$20011=$A14)*(raw!$C$2:$C$20011=$A$3)*(raw!$E$2:$E$20011=C$6)*(raw!$F$2:$F$20011)),SUMPRODUCT((raw!$A$2:$A$20011=$A14)*(raw!$B$2:$B$20011=$A$3)*(raw!$E$2:$E$20011=C$6)*(raw!$F$2:$F$20011)))))</f>
        <v>36</v>
      </c>
      <c r="D14" s="15">
        <f>IF($A$3="England",SUMPRODUCT((raw!$A$2:$A$20011=$A14)*(raw!$E$2:$E$20011=D$6)*(raw!$F$2:$F$20011)),IF(OR($A$3="Non-metropolitan",$A$3="Metropolitan"),SUMPRODUCT((raw!$A$2:$A$20011=$A14)*(raw!$D$2:$D$20011=$A$3)*(raw!$E$2:$E$20011=D$6)*(raw!$F$2:$F$20011)),IF(OR($A$3="Predominantly Urban",$A$3="Significantly Rural",$A$3="Predominantly Rural"),SUMPRODUCT((raw!$A$2:$A$20011=$A14)*(raw!$C$2:$C$20011=$A$3)*(raw!$E$2:$E$20011=D$6)*(raw!$F$2:$F$20011)),SUMPRODUCT((raw!$A$2:$A$20011=$A14)*(raw!$B$2:$B$20011=$A$3)*(raw!$E$2:$E$20011=D$6)*(raw!$F$2:$F$20011)))))</f>
        <v>280</v>
      </c>
      <c r="E14" s="15">
        <f>IF($A$3="England",SUMPRODUCT((raw!$A$2:$A$20011=$A14)*(raw!$E$2:$E$20011=E$6)*(raw!$F$2:$F$20011)),IF(OR($A$3="Non-metropolitan",$A$3="Metropolitan"),SUMPRODUCT((raw!$A$2:$A$20011=$A14)*(raw!$D$2:$D$20011=$A$3)*(raw!$E$2:$E$20011=E$6)*(raw!$F$2:$F$20011)),IF(OR($A$3="Predominantly Urban",$A$3="Significantly Rural",$A$3="Predominantly Rural"),SUMPRODUCT((raw!$A$2:$A$20011=$A14)*(raw!$C$2:$C$20011=$A$3)*(raw!$E$2:$E$20011=E$6)*(raw!$F$2:$F$20011)),SUMPRODUCT((raw!$A$2:$A$20011=$A14)*(raw!$B$2:$B$20011=$A$3)*(raw!$E$2:$E$20011=E$6)*(raw!$F$2:$F$20011)))))</f>
        <v>43</v>
      </c>
      <c r="F14" s="15">
        <f>IF($A$3="England",SUMPRODUCT((raw!$A$2:$A$20011=$A14)*(raw!$E$2:$E$20011=F$6)*(raw!$F$2:$F$20011)),IF(OR($A$3="Non-metropolitan",$A$3="Metropolitan"),SUMPRODUCT((raw!$A$2:$A$20011=$A14)*(raw!$D$2:$D$20011=$A$3)*(raw!$E$2:$E$20011=F$6)*(raw!$F$2:$F$20011)),IF(OR($A$3="Predominantly Urban",$A$3="Significantly Rural",$A$3="Predominantly Rural"),SUMPRODUCT((raw!$A$2:$A$20011=$A14)*(raw!$C$2:$C$20011=$A$3)*(raw!$E$2:$E$20011=F$6)*(raw!$F$2:$F$20011)),SUMPRODUCT((raw!$A$2:$A$20011=$A14)*(raw!$B$2:$B$20011=$A$3)*(raw!$E$2:$E$20011=F$6)*(raw!$F$2:$F$20011)))))</f>
        <v>498</v>
      </c>
      <c r="G14" s="15">
        <f>IF($A$3="England",SUMPRODUCT((raw!$A$2:$A$20011=$A14)*(raw!$E$2:$E$20011=G$6)*(raw!$F$2:$F$20011)),IF(OR($A$3="Non-metropolitan",$A$3="Metropolitan"),SUMPRODUCT((raw!$A$2:$A$20011=$A14)*(raw!$D$2:$D$20011=$A$3)*(raw!$E$2:$E$20011=G$6)*(raw!$F$2:$F$20011)),IF(OR($A$3="Predominantly Urban",$A$3="Significantly Rural",$A$3="Predominantly Rural"),SUMPRODUCT((raw!$A$2:$A$20011=$A14)*(raw!$C$2:$C$20011=$A$3)*(raw!$E$2:$E$20011=G$6)*(raw!$F$2:$F$20011)),SUMPRODUCT((raw!$A$2:$A$20011=$A14)*(raw!$B$2:$B$20011=$A$3)*(raw!$E$2:$E$20011=G$6)*(raw!$F$2:$F$20011)))))</f>
        <v>74</v>
      </c>
      <c r="H14" s="15">
        <f>IF($A$3="England",SUMPRODUCT((raw!$A$2:$A$20011=$A14)*(raw!$E$2:$E$20011=H$6)*(raw!$F$2:$F$20011)),IF(OR($A$3="Non-metropolitan",$A$3="Metropolitan"),SUMPRODUCT((raw!$A$2:$A$20011=$A14)*(raw!$D$2:$D$20011=$A$3)*(raw!$E$2:$E$20011=H$6)*(raw!$F$2:$F$20011)),IF(OR($A$3="Predominantly Urban",$A$3="Significantly Rural",$A$3="Predominantly Rural"),SUMPRODUCT((raw!$A$2:$A$20011=$A14)*(raw!$C$2:$C$20011=$A$3)*(raw!$E$2:$E$20011=H$6)*(raw!$F$2:$F$20011)),SUMPRODUCT((raw!$A$2:$A$20011=$A14)*(raw!$B$2:$B$20011=$A$3)*(raw!$E$2:$E$20011=H$6)*(raw!$F$2:$F$20011)))))</f>
        <v>0</v>
      </c>
      <c r="I14" s="19"/>
      <c r="J14" s="18">
        <f t="shared" si="1"/>
        <v>79</v>
      </c>
      <c r="K14" s="15">
        <f>IF($A$3="England",SUMPRODUCT((raw!$A$2:$A$20011=$A14)*(raw!$H$2:$H$20011)),IF(OR($A$3="Non-metropolitan",$A$3="Metropolitan"),SUMPRODUCT((raw!$A$2:$A$20011=$A14)*(raw!$D$2:$D$20011=$A$3)*(raw!$H$2:$H$20011)),IF(OR($A$3="Predominantly Urban",$A$3="Significantly Rural",$A$3="Predominantly Rural"),SUMPRODUCT((raw!$A$2:$A$20011=$A14)*(raw!$C$2:$C$20011=$A$3)*(raw!$H$2:$H$20011)),SUMPRODUCT((raw!$A$2:$A$20011=$A14)*(raw!$B$2:$B$20011=$A$3)*(raw!$H$2:$H$20011)))))</f>
        <v>74</v>
      </c>
      <c r="L14" s="15">
        <f>IF($A$3="England",SUMPRODUCT((raw!$A$2:$A$20011=$A14)*(raw!$G$2:$G$20011)),IF(OR($A$3="Non-metropolitan",$A$3="Metropolitan"),SUMPRODUCT((raw!$A$2:$A$20011=$A14)*(raw!$D$2:$D$20011=$A$3)*(raw!$G$2:$G$20011)),IF(OR($A$3="Predominantly Urban",$A$3="Significantly Rural",$A$3="Predominantly Rural"),SUMPRODUCT((raw!$A$2:$A$20011=$A14)*(raw!$C$2:$C$20011=$A$3)*(raw!$G$2:$G$20011)),SUMPRODUCT((raw!$A$2:$A$20011=$A14)*(raw!$B$2:$B$20011=$A$3)*(raw!$G$2:$G$20011)))))</f>
        <v>5</v>
      </c>
    </row>
    <row r="15" spans="1:12" x14ac:dyDescent="0.3">
      <c r="A15" s="19" t="s">
        <v>62</v>
      </c>
      <c r="B15" s="18">
        <f t="shared" ref="B15" si="2">SUM(C15:H15)</f>
        <v>961</v>
      </c>
      <c r="C15" s="15">
        <f>IF($A$3="England",SUMPRODUCT((raw!$A$2:$A$20011=$A15)*(raw!$E$2:$E$20011=C$6)*(raw!$F$2:$F$20011)),IF(OR($A$3="Non-metropolitan",$A$3="Metropolitan"),SUMPRODUCT((raw!$A$2:$A$20011=$A15)*(raw!$D$2:$D$20011=$A$3)*(raw!$E$2:$E$20011=C$6)*(raw!$F$2:$F$20011)),IF(OR($A$3="Predominantly Urban",$A$3="Significantly Rural",$A$3="Predominantly Rural"),SUMPRODUCT((raw!$A$2:$A$20011=$A15)*(raw!$C$2:$C$20011=$A$3)*(raw!$E$2:$E$20011=C$6)*(raw!$F$2:$F$20011)),SUMPRODUCT((raw!$A$2:$A$20011=$A15)*(raw!$B$2:$B$20011=$A$3)*(raw!$E$2:$E$20011=C$6)*(raw!$F$2:$F$20011)))))</f>
        <v>33</v>
      </c>
      <c r="D15" s="15">
        <f>IF($A$3="England",SUMPRODUCT((raw!$A$2:$A$20011=$A15)*(raw!$E$2:$E$20011=D$6)*(raw!$F$2:$F$20011)),IF(OR($A$3="Non-metropolitan",$A$3="Metropolitan"),SUMPRODUCT((raw!$A$2:$A$20011=$A15)*(raw!$D$2:$D$20011=$A$3)*(raw!$E$2:$E$20011=D$6)*(raw!$F$2:$F$20011)),IF(OR($A$3="Predominantly Urban",$A$3="Significantly Rural",$A$3="Predominantly Rural"),SUMPRODUCT((raw!$A$2:$A$20011=$A15)*(raw!$C$2:$C$20011=$A$3)*(raw!$E$2:$E$20011=D$6)*(raw!$F$2:$F$20011)),SUMPRODUCT((raw!$A$2:$A$20011=$A15)*(raw!$B$2:$B$20011=$A$3)*(raw!$E$2:$E$20011=D$6)*(raw!$F$2:$F$20011)))))</f>
        <v>206</v>
      </c>
      <c r="E15" s="15">
        <f>IF($A$3="England",SUMPRODUCT((raw!$A$2:$A$20011=$A15)*(raw!$E$2:$E$20011=E$6)*(raw!$F$2:$F$20011)),IF(OR($A$3="Non-metropolitan",$A$3="Metropolitan"),SUMPRODUCT((raw!$A$2:$A$20011=$A15)*(raw!$D$2:$D$20011=$A$3)*(raw!$E$2:$E$20011=E$6)*(raw!$F$2:$F$20011)),IF(OR($A$3="Predominantly Urban",$A$3="Significantly Rural",$A$3="Predominantly Rural"),SUMPRODUCT((raw!$A$2:$A$20011=$A15)*(raw!$C$2:$C$20011=$A$3)*(raw!$E$2:$E$20011=E$6)*(raw!$F$2:$F$20011)),SUMPRODUCT((raw!$A$2:$A$20011=$A15)*(raw!$B$2:$B$20011=$A$3)*(raw!$E$2:$E$20011=E$6)*(raw!$F$2:$F$20011)))))</f>
        <v>58</v>
      </c>
      <c r="F15" s="15">
        <f>IF($A$3="England",SUMPRODUCT((raw!$A$2:$A$20011=$A15)*(raw!$E$2:$E$20011=F$6)*(raw!$F$2:$F$20011)),IF(OR($A$3="Non-metropolitan",$A$3="Metropolitan"),SUMPRODUCT((raw!$A$2:$A$20011=$A15)*(raw!$D$2:$D$20011=$A$3)*(raw!$E$2:$E$20011=F$6)*(raw!$F$2:$F$20011)),IF(OR($A$3="Predominantly Urban",$A$3="Significantly Rural",$A$3="Predominantly Rural"),SUMPRODUCT((raw!$A$2:$A$20011=$A15)*(raw!$C$2:$C$20011=$A$3)*(raw!$E$2:$E$20011=F$6)*(raw!$F$2:$F$20011)),SUMPRODUCT((raw!$A$2:$A$20011=$A15)*(raw!$B$2:$B$20011=$A$3)*(raw!$E$2:$E$20011=F$6)*(raw!$F$2:$F$20011)))))</f>
        <v>577</v>
      </c>
      <c r="G15" s="15">
        <f>IF($A$3="England",SUMPRODUCT((raw!$A$2:$A$20011=$A15)*(raw!$E$2:$E$20011=G$6)*(raw!$F$2:$F$20011)),IF(OR($A$3="Non-metropolitan",$A$3="Metropolitan"),SUMPRODUCT((raw!$A$2:$A$20011=$A15)*(raw!$D$2:$D$20011=$A$3)*(raw!$E$2:$E$20011=G$6)*(raw!$F$2:$F$20011)),IF(OR($A$3="Predominantly Urban",$A$3="Significantly Rural",$A$3="Predominantly Rural"),SUMPRODUCT((raw!$A$2:$A$20011=$A15)*(raw!$C$2:$C$20011=$A$3)*(raw!$E$2:$E$20011=G$6)*(raw!$F$2:$F$20011)),SUMPRODUCT((raw!$A$2:$A$20011=$A15)*(raw!$B$2:$B$20011=$A$3)*(raw!$E$2:$E$20011=G$6)*(raw!$F$2:$F$20011)))))</f>
        <v>87</v>
      </c>
      <c r="H15" s="15">
        <f>IF($A$3="England",SUMPRODUCT((raw!$A$2:$A$20011=$A15)*(raw!$E$2:$E$20011=H$6)*(raw!$F$2:$F$20011)),IF(OR($A$3="Non-metropolitan",$A$3="Metropolitan"),SUMPRODUCT((raw!$A$2:$A$20011=$A15)*(raw!$D$2:$D$20011=$A$3)*(raw!$E$2:$E$20011=H$6)*(raw!$F$2:$F$20011)),IF(OR($A$3="Predominantly Urban",$A$3="Significantly Rural",$A$3="Predominantly Rural"),SUMPRODUCT((raw!$A$2:$A$20011=$A15)*(raw!$C$2:$C$20011=$A$3)*(raw!$E$2:$E$20011=H$6)*(raw!$F$2:$F$20011)),SUMPRODUCT((raw!$A$2:$A$20011=$A15)*(raw!$B$2:$B$20011=$A$3)*(raw!$E$2:$E$20011=H$6)*(raw!$F$2:$F$20011)))))</f>
        <v>0</v>
      </c>
      <c r="I15" s="19"/>
      <c r="J15" s="18">
        <f t="shared" ref="J15" si="3">K15+L15</f>
        <v>66</v>
      </c>
      <c r="K15" s="15">
        <f>IF($A$3="England",SUMPRODUCT((raw!$A$2:$A$20011=$A15)*(raw!$H$2:$H$20011)),IF(OR($A$3="Non-metropolitan",$A$3="Metropolitan"),SUMPRODUCT((raw!$A$2:$A$20011=$A15)*(raw!$D$2:$D$20011=$A$3)*(raw!$H$2:$H$20011)),IF(OR($A$3="Predominantly Urban",$A$3="Significantly Rural",$A$3="Predominantly Rural"),SUMPRODUCT((raw!$A$2:$A$20011=$A15)*(raw!$C$2:$C$20011=$A$3)*(raw!$H$2:$H$20011)),SUMPRODUCT((raw!$A$2:$A$20011=$A15)*(raw!$B$2:$B$20011=$A$3)*(raw!$H$2:$H$20011)))))</f>
        <v>58</v>
      </c>
      <c r="L15" s="15">
        <f>IF($A$3="England",SUMPRODUCT((raw!$A$2:$A$20011=$A15)*(raw!$G$2:$G$20011)),IF(OR($A$3="Non-metropolitan",$A$3="Metropolitan"),SUMPRODUCT((raw!$A$2:$A$20011=$A15)*(raw!$D$2:$D$20011=$A$3)*(raw!$G$2:$G$20011)),IF(OR($A$3="Predominantly Urban",$A$3="Significantly Rural",$A$3="Predominantly Rural"),SUMPRODUCT((raw!$A$2:$A$20011=$A15)*(raw!$C$2:$C$20011=$A$3)*(raw!$G$2:$G$20011)),SUMPRODUCT((raw!$A$2:$A$20011=$A15)*(raw!$B$2:$B$20011=$A$3)*(raw!$G$2:$G$20011)))))</f>
        <v>8</v>
      </c>
    </row>
    <row r="16" spans="1:12" x14ac:dyDescent="0.3">
      <c r="A16" s="19" t="s">
        <v>103</v>
      </c>
      <c r="B16" s="18">
        <f t="shared" ref="B16" si="4">SUM(C16:H16)</f>
        <v>897</v>
      </c>
      <c r="C16" s="15">
        <f>IF($A$3="England",SUMPRODUCT((raw!$A$2:$A$20011=$A16)*(raw!$E$2:$E$20011=C$6)*(raw!$F$2:$F$20011)),IF(OR($A$3="Non-metropolitan",$A$3="Metropolitan"),SUMPRODUCT((raw!$A$2:$A$20011=$A16)*(raw!$D$2:$D$20011=$A$3)*(raw!$E$2:$E$20011=C$6)*(raw!$F$2:$F$20011)),IF(OR($A$3="Predominantly Urban",$A$3="Significantly Rural",$A$3="Predominantly Rural"),SUMPRODUCT((raw!$A$2:$A$20011=$A16)*(raw!$C$2:$C$20011=$A$3)*(raw!$E$2:$E$20011=C$6)*(raw!$F$2:$F$20011)),SUMPRODUCT((raw!$A$2:$A$20011=$A16)*(raw!$B$2:$B$20011=$A$3)*(raw!$E$2:$E$20011=C$6)*(raw!$F$2:$F$20011)))))</f>
        <v>24</v>
      </c>
      <c r="D16" s="15">
        <f>IF($A$3="England",SUMPRODUCT((raw!$A$2:$A$20011=$A16)*(raw!$E$2:$E$20011=D$6)*(raw!$F$2:$F$20011)),IF(OR($A$3="Non-metropolitan",$A$3="Metropolitan"),SUMPRODUCT((raw!$A$2:$A$20011=$A16)*(raw!$D$2:$D$20011=$A$3)*(raw!$E$2:$E$20011=D$6)*(raw!$F$2:$F$20011)),IF(OR($A$3="Predominantly Urban",$A$3="Significantly Rural",$A$3="Predominantly Rural"),SUMPRODUCT((raw!$A$2:$A$20011=$A16)*(raw!$C$2:$C$20011=$A$3)*(raw!$E$2:$E$20011=D$6)*(raw!$F$2:$F$20011)),SUMPRODUCT((raw!$A$2:$A$20011=$A16)*(raw!$B$2:$B$20011=$A$3)*(raw!$E$2:$E$20011=D$6)*(raw!$F$2:$F$20011)))))</f>
        <v>169</v>
      </c>
      <c r="E16" s="15">
        <f>IF($A$3="England",SUMPRODUCT((raw!$A$2:$A$20011=$A16)*(raw!$E$2:$E$20011=E$6)*(raw!$F$2:$F$20011)),IF(OR($A$3="Non-metropolitan",$A$3="Metropolitan"),SUMPRODUCT((raw!$A$2:$A$20011=$A16)*(raw!$D$2:$D$20011=$A$3)*(raw!$E$2:$E$20011=E$6)*(raw!$F$2:$F$20011)),IF(OR($A$3="Predominantly Urban",$A$3="Significantly Rural",$A$3="Predominantly Rural"),SUMPRODUCT((raw!$A$2:$A$20011=$A16)*(raw!$C$2:$C$20011=$A$3)*(raw!$E$2:$E$20011=E$6)*(raw!$F$2:$F$20011)),SUMPRODUCT((raw!$A$2:$A$20011=$A16)*(raw!$B$2:$B$20011=$A$3)*(raw!$E$2:$E$20011=E$6)*(raw!$F$2:$F$20011)))))</f>
        <v>42</v>
      </c>
      <c r="F16" s="15">
        <f>IF($A$3="England",SUMPRODUCT((raw!$A$2:$A$20011=$A16)*(raw!$E$2:$E$20011=F$6)*(raw!$F$2:$F$20011)),IF(OR($A$3="Non-metropolitan",$A$3="Metropolitan"),SUMPRODUCT((raw!$A$2:$A$20011=$A16)*(raw!$D$2:$D$20011=$A$3)*(raw!$E$2:$E$20011=F$6)*(raw!$F$2:$F$20011)),IF(OR($A$3="Predominantly Urban",$A$3="Significantly Rural",$A$3="Predominantly Rural"),SUMPRODUCT((raw!$A$2:$A$20011=$A16)*(raw!$C$2:$C$20011=$A$3)*(raw!$E$2:$E$20011=F$6)*(raw!$F$2:$F$20011)),SUMPRODUCT((raw!$A$2:$A$20011=$A16)*(raw!$B$2:$B$20011=$A$3)*(raw!$E$2:$E$20011=F$6)*(raw!$F$2:$F$20011)))))</f>
        <v>576</v>
      </c>
      <c r="G16" s="15">
        <f>IF($A$3="England",SUMPRODUCT((raw!$A$2:$A$20011=$A16)*(raw!$E$2:$E$20011=G$6)*(raw!$F$2:$F$20011)),IF(OR($A$3="Non-metropolitan",$A$3="Metropolitan"),SUMPRODUCT((raw!$A$2:$A$20011=$A16)*(raw!$D$2:$D$20011=$A$3)*(raw!$E$2:$E$20011=G$6)*(raw!$F$2:$F$20011)),IF(OR($A$3="Predominantly Urban",$A$3="Significantly Rural",$A$3="Predominantly Rural"),SUMPRODUCT((raw!$A$2:$A$20011=$A16)*(raw!$C$2:$C$20011=$A$3)*(raw!$E$2:$E$20011=G$6)*(raw!$F$2:$F$20011)),SUMPRODUCT((raw!$A$2:$A$20011=$A16)*(raw!$B$2:$B$20011=$A$3)*(raw!$E$2:$E$20011=G$6)*(raw!$F$2:$F$20011)))))</f>
        <v>86</v>
      </c>
      <c r="H16" s="15">
        <f>IF($A$3="England",SUMPRODUCT((raw!$A$2:$A$20011=$A16)*(raw!$E$2:$E$20011=H$6)*(raw!$F$2:$F$20011)),IF(OR($A$3="Non-metropolitan",$A$3="Metropolitan"),SUMPRODUCT((raw!$A$2:$A$20011=$A16)*(raw!$D$2:$D$20011=$A$3)*(raw!$E$2:$E$20011=H$6)*(raw!$F$2:$F$20011)),IF(OR($A$3="Predominantly Urban",$A$3="Significantly Rural",$A$3="Predominantly Rural"),SUMPRODUCT((raw!$A$2:$A$20011=$A16)*(raw!$C$2:$C$20011=$A$3)*(raw!$E$2:$E$20011=H$6)*(raw!$F$2:$F$20011)),SUMPRODUCT((raw!$A$2:$A$20011=$A16)*(raw!$B$2:$B$20011=$A$3)*(raw!$E$2:$E$20011=H$6)*(raw!$F$2:$F$20011)))))</f>
        <v>0</v>
      </c>
      <c r="I16" s="19"/>
      <c r="J16" s="18">
        <f t="shared" ref="J16" si="5">K16+L16</f>
        <v>68</v>
      </c>
      <c r="K16" s="15">
        <f>IF($A$3="England",SUMPRODUCT((raw!$A$2:$A$20011=$A16)*(raw!$H$2:$H$20011)),IF(OR($A$3="Non-metropolitan",$A$3="Metropolitan"),SUMPRODUCT((raw!$A$2:$A$20011=$A16)*(raw!$D$2:$D$20011=$A$3)*(raw!$H$2:$H$20011)),IF(OR($A$3="Predominantly Urban",$A$3="Significantly Rural",$A$3="Predominantly Rural"),SUMPRODUCT((raw!$A$2:$A$20011=$A16)*(raw!$C$2:$C$20011=$A$3)*(raw!$H$2:$H$20011)),SUMPRODUCT((raw!$A$2:$A$20011=$A16)*(raw!$B$2:$B$20011=$A$3)*(raw!$H$2:$H$20011)))))</f>
        <v>58</v>
      </c>
      <c r="L16" s="15">
        <f>IF($A$3="England",SUMPRODUCT((raw!$A$2:$A$20011=$A16)*(raw!$G$2:$G$20011)),IF(OR($A$3="Non-metropolitan",$A$3="Metropolitan"),SUMPRODUCT((raw!$A$2:$A$20011=$A16)*(raw!$D$2:$D$20011=$A$3)*(raw!$G$2:$G$20011)),IF(OR($A$3="Predominantly Urban",$A$3="Significantly Rural",$A$3="Predominantly Rural"),SUMPRODUCT((raw!$A$2:$A$20011=$A16)*(raw!$C$2:$C$20011=$A$3)*(raw!$G$2:$G$20011)),SUMPRODUCT((raw!$A$2:$A$20011=$A16)*(raw!$B$2:$B$20011=$A$3)*(raw!$G$2:$G$20011)))))</f>
        <v>10</v>
      </c>
    </row>
    <row r="17" spans="1:12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25" spans="1:12" x14ac:dyDescent="0.3">
      <c r="C25"/>
      <c r="D25"/>
    </row>
    <row r="56" spans="15:15" x14ac:dyDescent="0.3">
      <c r="O56" s="20"/>
    </row>
  </sheetData>
  <mergeCells count="4">
    <mergeCell ref="A1:L1"/>
    <mergeCell ref="A3:L3"/>
    <mergeCell ref="B5:H5"/>
    <mergeCell ref="J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FB054-195A-4F2F-89A3-519BA84749DE}">
  <dimension ref="B4:C13"/>
  <sheetViews>
    <sheetView workbookViewId="0">
      <selection activeCell="P14" sqref="P14"/>
    </sheetView>
  </sheetViews>
  <sheetFormatPr defaultRowHeight="14.4" x14ac:dyDescent="0.3"/>
  <sheetData>
    <row r="4" spans="2:3" x14ac:dyDescent="0.3">
      <c r="B4" t="s">
        <v>6</v>
      </c>
      <c r="C4" s="35">
        <f>FIRE0510!B6</f>
        <v>868</v>
      </c>
    </row>
    <row r="5" spans="2:3" x14ac:dyDescent="0.3">
      <c r="B5" t="s">
        <v>54</v>
      </c>
      <c r="C5" s="35">
        <f>FIRE0510!B7</f>
        <v>835</v>
      </c>
    </row>
    <row r="6" spans="2:3" x14ac:dyDescent="0.3">
      <c r="B6" t="s">
        <v>56</v>
      </c>
      <c r="C6" s="35">
        <f>FIRE0510!B8</f>
        <v>616</v>
      </c>
    </row>
    <row r="7" spans="2:3" x14ac:dyDescent="0.3">
      <c r="B7" t="s">
        <v>57</v>
      </c>
      <c r="C7" s="35">
        <f>FIRE0510!B9</f>
        <v>605</v>
      </c>
    </row>
    <row r="8" spans="2:3" x14ac:dyDescent="0.3">
      <c r="B8" t="s">
        <v>58</v>
      </c>
      <c r="C8" s="35">
        <f>FIRE0510!B10</f>
        <v>578</v>
      </c>
    </row>
    <row r="9" spans="2:3" x14ac:dyDescent="0.3">
      <c r="B9" t="s">
        <v>59</v>
      </c>
      <c r="C9" s="35">
        <f>FIRE0510!B11</f>
        <v>622</v>
      </c>
    </row>
    <row r="10" spans="2:3" x14ac:dyDescent="0.3">
      <c r="B10" t="s">
        <v>60</v>
      </c>
      <c r="C10" s="35">
        <f>FIRE0510!B12</f>
        <v>739</v>
      </c>
    </row>
    <row r="11" spans="2:3" x14ac:dyDescent="0.3">
      <c r="B11" t="s">
        <v>61</v>
      </c>
      <c r="C11" s="35">
        <f>FIRE0510!B13</f>
        <v>931</v>
      </c>
    </row>
    <row r="12" spans="2:3" x14ac:dyDescent="0.3">
      <c r="B12" t="s">
        <v>62</v>
      </c>
      <c r="C12" s="35">
        <f>FIRE0510!B14</f>
        <v>961</v>
      </c>
    </row>
    <row r="13" spans="2:3" x14ac:dyDescent="0.3">
      <c r="B13" t="s">
        <v>103</v>
      </c>
      <c r="C13" s="35">
        <f>FIRE0510!B15</f>
        <v>897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19C9-1E53-4DA0-904F-67162F238417}">
  <dimension ref="A1:K14"/>
  <sheetViews>
    <sheetView tabSelected="1" workbookViewId="0"/>
  </sheetViews>
  <sheetFormatPr defaultRowHeight="13.2" x14ac:dyDescent="0.25"/>
  <cols>
    <col min="1" max="1" width="74" style="53" bestFit="1" customWidth="1"/>
    <col min="2" max="255" width="9.44140625" style="53" customWidth="1"/>
    <col min="256" max="256" width="2.77734375" style="53" customWidth="1"/>
    <col min="257" max="257" width="74" style="53" bestFit="1" customWidth="1"/>
    <col min="258" max="511" width="9.44140625" style="53" customWidth="1"/>
    <col min="512" max="512" width="2.77734375" style="53" customWidth="1"/>
    <col min="513" max="513" width="74" style="53" bestFit="1" customWidth="1"/>
    <col min="514" max="767" width="9.44140625" style="53" customWidth="1"/>
    <col min="768" max="768" width="2.77734375" style="53" customWidth="1"/>
    <col min="769" max="769" width="74" style="53" bestFit="1" customWidth="1"/>
    <col min="770" max="1023" width="9.44140625" style="53" customWidth="1"/>
    <col min="1024" max="1024" width="2.77734375" style="53" customWidth="1"/>
    <col min="1025" max="1025" width="74" style="53" bestFit="1" customWidth="1"/>
    <col min="1026" max="1279" width="9.44140625" style="53" customWidth="1"/>
    <col min="1280" max="1280" width="2.77734375" style="53" customWidth="1"/>
    <col min="1281" max="1281" width="74" style="53" bestFit="1" customWidth="1"/>
    <col min="1282" max="1535" width="9.44140625" style="53" customWidth="1"/>
    <col min="1536" max="1536" width="2.77734375" style="53" customWidth="1"/>
    <col min="1537" max="1537" width="74" style="53" bestFit="1" customWidth="1"/>
    <col min="1538" max="1791" width="9.44140625" style="53" customWidth="1"/>
    <col min="1792" max="1792" width="2.77734375" style="53" customWidth="1"/>
    <col min="1793" max="1793" width="74" style="53" bestFit="1" customWidth="1"/>
    <col min="1794" max="2047" width="9.44140625" style="53" customWidth="1"/>
    <col min="2048" max="2048" width="2.77734375" style="53" customWidth="1"/>
    <col min="2049" max="2049" width="74" style="53" bestFit="1" customWidth="1"/>
    <col min="2050" max="2303" width="9.44140625" style="53" customWidth="1"/>
    <col min="2304" max="2304" width="2.77734375" style="53" customWidth="1"/>
    <col min="2305" max="2305" width="74" style="53" bestFit="1" customWidth="1"/>
    <col min="2306" max="2559" width="9.44140625" style="53" customWidth="1"/>
    <col min="2560" max="2560" width="2.77734375" style="53" customWidth="1"/>
    <col min="2561" max="2561" width="74" style="53" bestFit="1" customWidth="1"/>
    <col min="2562" max="2815" width="9.44140625" style="53" customWidth="1"/>
    <col min="2816" max="2816" width="2.77734375" style="53" customWidth="1"/>
    <col min="2817" max="2817" width="74" style="53" bestFit="1" customWidth="1"/>
    <col min="2818" max="3071" width="9.44140625" style="53" customWidth="1"/>
    <col min="3072" max="3072" width="2.77734375" style="53" customWidth="1"/>
    <col min="3073" max="3073" width="74" style="53" bestFit="1" customWidth="1"/>
    <col min="3074" max="3327" width="9.44140625" style="53" customWidth="1"/>
    <col min="3328" max="3328" width="2.77734375" style="53" customWidth="1"/>
    <col min="3329" max="3329" width="74" style="53" bestFit="1" customWidth="1"/>
    <col min="3330" max="3583" width="9.44140625" style="53" customWidth="1"/>
    <col min="3584" max="3584" width="2.77734375" style="53" customWidth="1"/>
    <col min="3585" max="3585" width="74" style="53" bestFit="1" customWidth="1"/>
    <col min="3586" max="3839" width="9.44140625" style="53" customWidth="1"/>
    <col min="3840" max="3840" width="2.77734375" style="53" customWidth="1"/>
    <col min="3841" max="3841" width="74" style="53" bestFit="1" customWidth="1"/>
    <col min="3842" max="4095" width="9.44140625" style="53" customWidth="1"/>
    <col min="4096" max="4096" width="2.77734375" style="53" customWidth="1"/>
    <col min="4097" max="4097" width="74" style="53" bestFit="1" customWidth="1"/>
    <col min="4098" max="4351" width="9.44140625" style="53" customWidth="1"/>
    <col min="4352" max="4352" width="2.77734375" style="53" customWidth="1"/>
    <col min="4353" max="4353" width="74" style="53" bestFit="1" customWidth="1"/>
    <col min="4354" max="4607" width="9.44140625" style="53" customWidth="1"/>
    <col min="4608" max="4608" width="2.77734375" style="53" customWidth="1"/>
    <col min="4609" max="4609" width="74" style="53" bestFit="1" customWidth="1"/>
    <col min="4610" max="4863" width="9.44140625" style="53" customWidth="1"/>
    <col min="4864" max="4864" width="2.77734375" style="53" customWidth="1"/>
    <col min="4865" max="4865" width="74" style="53" bestFit="1" customWidth="1"/>
    <col min="4866" max="5119" width="9.44140625" style="53" customWidth="1"/>
    <col min="5120" max="5120" width="2.77734375" style="53" customWidth="1"/>
    <col min="5121" max="5121" width="74" style="53" bestFit="1" customWidth="1"/>
    <col min="5122" max="5375" width="9.44140625" style="53" customWidth="1"/>
    <col min="5376" max="5376" width="2.77734375" style="53" customWidth="1"/>
    <col min="5377" max="5377" width="74" style="53" bestFit="1" customWidth="1"/>
    <col min="5378" max="5631" width="9.44140625" style="53" customWidth="1"/>
    <col min="5632" max="5632" width="2.77734375" style="53" customWidth="1"/>
    <col min="5633" max="5633" width="74" style="53" bestFit="1" customWidth="1"/>
    <col min="5634" max="5887" width="9.44140625" style="53" customWidth="1"/>
    <col min="5888" max="5888" width="2.77734375" style="53" customWidth="1"/>
    <col min="5889" max="5889" width="74" style="53" bestFit="1" customWidth="1"/>
    <col min="5890" max="6143" width="9.44140625" style="53" customWidth="1"/>
    <col min="6144" max="6144" width="2.77734375" style="53" customWidth="1"/>
    <col min="6145" max="6145" width="74" style="53" bestFit="1" customWidth="1"/>
    <col min="6146" max="6399" width="9.44140625" style="53" customWidth="1"/>
    <col min="6400" max="6400" width="2.77734375" style="53" customWidth="1"/>
    <col min="6401" max="6401" width="74" style="53" bestFit="1" customWidth="1"/>
    <col min="6402" max="6655" width="9.44140625" style="53" customWidth="1"/>
    <col min="6656" max="6656" width="2.77734375" style="53" customWidth="1"/>
    <col min="6657" max="6657" width="74" style="53" bestFit="1" customWidth="1"/>
    <col min="6658" max="6911" width="9.44140625" style="53" customWidth="1"/>
    <col min="6912" max="6912" width="2.77734375" style="53" customWidth="1"/>
    <col min="6913" max="6913" width="74" style="53" bestFit="1" customWidth="1"/>
    <col min="6914" max="7167" width="9.44140625" style="53" customWidth="1"/>
    <col min="7168" max="7168" width="2.77734375" style="53" customWidth="1"/>
    <col min="7169" max="7169" width="74" style="53" bestFit="1" customWidth="1"/>
    <col min="7170" max="7423" width="9.44140625" style="53" customWidth="1"/>
    <col min="7424" max="7424" width="2.77734375" style="53" customWidth="1"/>
    <col min="7425" max="7425" width="74" style="53" bestFit="1" customWidth="1"/>
    <col min="7426" max="7679" width="9.44140625" style="53" customWidth="1"/>
    <col min="7680" max="7680" width="2.77734375" style="53" customWidth="1"/>
    <col min="7681" max="7681" width="74" style="53" bestFit="1" customWidth="1"/>
    <col min="7682" max="7935" width="9.44140625" style="53" customWidth="1"/>
    <col min="7936" max="7936" width="2.77734375" style="53" customWidth="1"/>
    <col min="7937" max="7937" width="74" style="53" bestFit="1" customWidth="1"/>
    <col min="7938" max="8191" width="9.44140625" style="53" customWidth="1"/>
    <col min="8192" max="8192" width="2.77734375" style="53" customWidth="1"/>
    <col min="8193" max="8193" width="74" style="53" bestFit="1" customWidth="1"/>
    <col min="8194" max="8447" width="9.44140625" style="53" customWidth="1"/>
    <col min="8448" max="8448" width="2.77734375" style="53" customWidth="1"/>
    <col min="8449" max="8449" width="74" style="53" bestFit="1" customWidth="1"/>
    <col min="8450" max="8703" width="9.44140625" style="53" customWidth="1"/>
    <col min="8704" max="8704" width="2.77734375" style="53" customWidth="1"/>
    <col min="8705" max="8705" width="74" style="53" bestFit="1" customWidth="1"/>
    <col min="8706" max="8959" width="9.44140625" style="53" customWidth="1"/>
    <col min="8960" max="8960" width="2.77734375" style="53" customWidth="1"/>
    <col min="8961" max="8961" width="74" style="53" bestFit="1" customWidth="1"/>
    <col min="8962" max="9215" width="9.44140625" style="53" customWidth="1"/>
    <col min="9216" max="9216" width="2.77734375" style="53" customWidth="1"/>
    <col min="9217" max="9217" width="74" style="53" bestFit="1" customWidth="1"/>
    <col min="9218" max="9471" width="9.44140625" style="53" customWidth="1"/>
    <col min="9472" max="9472" width="2.77734375" style="53" customWidth="1"/>
    <col min="9473" max="9473" width="74" style="53" bestFit="1" customWidth="1"/>
    <col min="9474" max="9727" width="9.44140625" style="53" customWidth="1"/>
    <col min="9728" max="9728" width="2.77734375" style="53" customWidth="1"/>
    <col min="9729" max="9729" width="74" style="53" bestFit="1" customWidth="1"/>
    <col min="9730" max="9983" width="9.44140625" style="53" customWidth="1"/>
    <col min="9984" max="9984" width="2.77734375" style="53" customWidth="1"/>
    <col min="9985" max="9985" width="74" style="53" bestFit="1" customWidth="1"/>
    <col min="9986" max="10239" width="9.44140625" style="53" customWidth="1"/>
    <col min="10240" max="10240" width="2.77734375" style="53" customWidth="1"/>
    <col min="10241" max="10241" width="74" style="53" bestFit="1" customWidth="1"/>
    <col min="10242" max="10495" width="9.44140625" style="53" customWidth="1"/>
    <col min="10496" max="10496" width="2.77734375" style="53" customWidth="1"/>
    <col min="10497" max="10497" width="74" style="53" bestFit="1" customWidth="1"/>
    <col min="10498" max="10751" width="9.44140625" style="53" customWidth="1"/>
    <col min="10752" max="10752" width="2.77734375" style="53" customWidth="1"/>
    <col min="10753" max="10753" width="74" style="53" bestFit="1" customWidth="1"/>
    <col min="10754" max="11007" width="9.44140625" style="53" customWidth="1"/>
    <col min="11008" max="11008" width="2.77734375" style="53" customWidth="1"/>
    <col min="11009" max="11009" width="74" style="53" bestFit="1" customWidth="1"/>
    <col min="11010" max="11263" width="9.44140625" style="53" customWidth="1"/>
    <col min="11264" max="11264" width="2.77734375" style="53" customWidth="1"/>
    <col min="11265" max="11265" width="74" style="53" bestFit="1" customWidth="1"/>
    <col min="11266" max="11519" width="9.44140625" style="53" customWidth="1"/>
    <col min="11520" max="11520" width="2.77734375" style="53" customWidth="1"/>
    <col min="11521" max="11521" width="74" style="53" bestFit="1" customWidth="1"/>
    <col min="11522" max="11775" width="9.44140625" style="53" customWidth="1"/>
    <col min="11776" max="11776" width="2.77734375" style="53" customWidth="1"/>
    <col min="11777" max="11777" width="74" style="53" bestFit="1" customWidth="1"/>
    <col min="11778" max="12031" width="9.44140625" style="53" customWidth="1"/>
    <col min="12032" max="12032" width="2.77734375" style="53" customWidth="1"/>
    <col min="12033" max="12033" width="74" style="53" bestFit="1" customWidth="1"/>
    <col min="12034" max="12287" width="9.44140625" style="53" customWidth="1"/>
    <col min="12288" max="12288" width="2.77734375" style="53" customWidth="1"/>
    <col min="12289" max="12289" width="74" style="53" bestFit="1" customWidth="1"/>
    <col min="12290" max="12543" width="9.44140625" style="53" customWidth="1"/>
    <col min="12544" max="12544" width="2.77734375" style="53" customWidth="1"/>
    <col min="12545" max="12545" width="74" style="53" bestFit="1" customWidth="1"/>
    <col min="12546" max="12799" width="9.44140625" style="53" customWidth="1"/>
    <col min="12800" max="12800" width="2.77734375" style="53" customWidth="1"/>
    <col min="12801" max="12801" width="74" style="53" bestFit="1" customWidth="1"/>
    <col min="12802" max="13055" width="9.44140625" style="53" customWidth="1"/>
    <col min="13056" max="13056" width="2.77734375" style="53" customWidth="1"/>
    <col min="13057" max="13057" width="74" style="53" bestFit="1" customWidth="1"/>
    <col min="13058" max="13311" width="9.44140625" style="53" customWidth="1"/>
    <col min="13312" max="13312" width="2.77734375" style="53" customWidth="1"/>
    <col min="13313" max="13313" width="74" style="53" bestFit="1" customWidth="1"/>
    <col min="13314" max="13567" width="9.44140625" style="53" customWidth="1"/>
    <col min="13568" max="13568" width="2.77734375" style="53" customWidth="1"/>
    <col min="13569" max="13569" width="74" style="53" bestFit="1" customWidth="1"/>
    <col min="13570" max="13823" width="9.44140625" style="53" customWidth="1"/>
    <col min="13824" max="13824" width="2.77734375" style="53" customWidth="1"/>
    <col min="13825" max="13825" width="74" style="53" bestFit="1" customWidth="1"/>
    <col min="13826" max="14079" width="9.44140625" style="53" customWidth="1"/>
    <col min="14080" max="14080" width="2.77734375" style="53" customWidth="1"/>
    <col min="14081" max="14081" width="74" style="53" bestFit="1" customWidth="1"/>
    <col min="14082" max="14335" width="9.44140625" style="53" customWidth="1"/>
    <col min="14336" max="14336" width="2.77734375" style="53" customWidth="1"/>
    <col min="14337" max="14337" width="74" style="53" bestFit="1" customWidth="1"/>
    <col min="14338" max="14591" width="9.44140625" style="53" customWidth="1"/>
    <col min="14592" max="14592" width="2.77734375" style="53" customWidth="1"/>
    <col min="14593" max="14593" width="74" style="53" bestFit="1" customWidth="1"/>
    <col min="14594" max="14847" width="9.44140625" style="53" customWidth="1"/>
    <col min="14848" max="14848" width="2.77734375" style="53" customWidth="1"/>
    <col min="14849" max="14849" width="74" style="53" bestFit="1" customWidth="1"/>
    <col min="14850" max="15103" width="9.44140625" style="53" customWidth="1"/>
    <col min="15104" max="15104" width="2.77734375" style="53" customWidth="1"/>
    <col min="15105" max="15105" width="74" style="53" bestFit="1" customWidth="1"/>
    <col min="15106" max="15359" width="9.44140625" style="53" customWidth="1"/>
    <col min="15360" max="15360" width="2.77734375" style="53" customWidth="1"/>
    <col min="15361" max="15361" width="74" style="53" bestFit="1" customWidth="1"/>
    <col min="15362" max="15615" width="9.44140625" style="53" customWidth="1"/>
    <col min="15616" max="15616" width="2.77734375" style="53" customWidth="1"/>
    <col min="15617" max="15617" width="74" style="53" bestFit="1" customWidth="1"/>
    <col min="15618" max="15871" width="9.44140625" style="53" customWidth="1"/>
    <col min="15872" max="15872" width="2.77734375" style="53" customWidth="1"/>
    <col min="15873" max="15873" width="74" style="53" bestFit="1" customWidth="1"/>
    <col min="15874" max="16127" width="9.44140625" style="53" customWidth="1"/>
    <col min="16128" max="16128" width="2.77734375" style="53" customWidth="1"/>
    <col min="16129" max="16129" width="74" style="53" bestFit="1" customWidth="1"/>
    <col min="16130" max="16384" width="9.44140625" style="53" customWidth="1"/>
  </cols>
  <sheetData>
    <row r="1" spans="1:11" ht="84" customHeight="1" x14ac:dyDescent="0.25"/>
    <row r="2" spans="1:11" ht="22.8" x14ac:dyDescent="0.25">
      <c r="A2" s="54" t="s">
        <v>117</v>
      </c>
    </row>
    <row r="3" spans="1:11" ht="22.8" x14ac:dyDescent="0.25">
      <c r="A3" s="54" t="s">
        <v>118</v>
      </c>
    </row>
    <row r="4" spans="1:11" ht="45" customHeight="1" x14ac:dyDescent="0.3">
      <c r="A4" s="55" t="s">
        <v>139</v>
      </c>
      <c r="C4" s="56"/>
      <c r="K4" s="57"/>
    </row>
    <row r="5" spans="1:11" ht="32.25" customHeight="1" x14ac:dyDescent="0.25">
      <c r="A5" s="58" t="s">
        <v>119</v>
      </c>
      <c r="B5" s="58"/>
    </row>
    <row r="6" spans="1:11" ht="15" x14ac:dyDescent="0.25">
      <c r="A6" s="59" t="s">
        <v>120</v>
      </c>
      <c r="B6" s="58"/>
    </row>
    <row r="7" spans="1:11" ht="15.6" x14ac:dyDescent="0.3">
      <c r="A7" s="60" t="s">
        <v>121</v>
      </c>
      <c r="B7" s="61"/>
    </row>
    <row r="8" spans="1:11" ht="28.5" customHeight="1" x14ac:dyDescent="0.25">
      <c r="A8" s="58" t="s">
        <v>122</v>
      </c>
      <c r="B8" s="60"/>
    </row>
    <row r="9" spans="1:11" ht="15" x14ac:dyDescent="0.25">
      <c r="A9" s="58" t="s">
        <v>123</v>
      </c>
      <c r="B9" s="60"/>
    </row>
    <row r="10" spans="1:11" ht="30" customHeight="1" x14ac:dyDescent="0.25">
      <c r="A10" s="58" t="s">
        <v>124</v>
      </c>
    </row>
    <row r="11" spans="1:11" ht="14.4" x14ac:dyDescent="0.3">
      <c r="A11" s="62" t="s">
        <v>125</v>
      </c>
    </row>
    <row r="12" spans="1:11" ht="26.25" customHeight="1" x14ac:dyDescent="0.25">
      <c r="A12" s="58" t="s">
        <v>126</v>
      </c>
    </row>
    <row r="13" spans="1:11" ht="15" x14ac:dyDescent="0.25">
      <c r="A13" s="63" t="s">
        <v>127</v>
      </c>
    </row>
    <row r="14" spans="1:11" ht="15" x14ac:dyDescent="0.25">
      <c r="A14" s="63"/>
    </row>
  </sheetData>
  <hyperlinks>
    <hyperlink ref="A6" r:id="rId1" xr:uid="{DA906947-9AF5-4E53-81EF-02E3E1B5F198}"/>
    <hyperlink ref="A11" location="Contents!A1" display="Contents" xr:uid="{8FF852CB-59CA-4FBD-997A-3E4DCAC11AFF}"/>
    <hyperlink ref="A13" r:id="rId2" xr:uid="{46F5CDAE-2846-45CA-AE70-1870CB1D23E2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8865-3BDF-4B1B-8FD5-AC3EB4E16518}">
  <dimension ref="A1:D22"/>
  <sheetViews>
    <sheetView workbookViewId="0"/>
  </sheetViews>
  <sheetFormatPr defaultColWidth="9.44140625" defaultRowHeight="13.8" x14ac:dyDescent="0.25"/>
  <cols>
    <col min="1" max="1" width="24.5546875" style="77" customWidth="1"/>
    <col min="2" max="2" width="83.77734375" style="78" bestFit="1" customWidth="1"/>
    <col min="3" max="3" width="25" style="77" customWidth="1"/>
    <col min="4" max="4" width="16.21875" style="77" customWidth="1"/>
    <col min="5" max="5" width="9.44140625" style="77" customWidth="1"/>
    <col min="6" max="16384" width="9.44140625" style="77"/>
  </cols>
  <sheetData>
    <row r="1" spans="1:4" s="65" customFormat="1" ht="15.6" customHeight="1" x14ac:dyDescent="0.25">
      <c r="A1" s="64" t="s">
        <v>117</v>
      </c>
      <c r="C1" s="66"/>
      <c r="D1" s="66"/>
    </row>
    <row r="2" spans="1:4" s="65" customFormat="1" ht="21.6" customHeight="1" x14ac:dyDescent="0.25">
      <c r="A2" s="64" t="s">
        <v>128</v>
      </c>
      <c r="C2" s="66"/>
      <c r="D2" s="66"/>
    </row>
    <row r="3" spans="1:4" s="67" customFormat="1" ht="18" customHeight="1" x14ac:dyDescent="0.2">
      <c r="A3" s="67" t="s">
        <v>129</v>
      </c>
      <c r="C3" s="68"/>
      <c r="D3" s="68"/>
    </row>
    <row r="4" spans="1:4" s="67" customFormat="1" ht="18" customHeight="1" x14ac:dyDescent="0.2">
      <c r="A4" s="69" t="s">
        <v>130</v>
      </c>
      <c r="C4" s="68"/>
      <c r="D4" s="68"/>
    </row>
    <row r="5" spans="1:4" s="72" customFormat="1" ht="24" customHeight="1" x14ac:dyDescent="0.3">
      <c r="A5" s="70" t="s">
        <v>131</v>
      </c>
      <c r="B5" s="70" t="s">
        <v>132</v>
      </c>
      <c r="C5" s="70" t="s">
        <v>133</v>
      </c>
      <c r="D5" s="71" t="s">
        <v>134</v>
      </c>
    </row>
    <row r="6" spans="1:4" s="76" customFormat="1" ht="12.75" customHeight="1" x14ac:dyDescent="0.3">
      <c r="A6" s="80" t="s">
        <v>141</v>
      </c>
      <c r="B6" s="73" t="s">
        <v>142</v>
      </c>
      <c r="C6" s="74" t="s">
        <v>135</v>
      </c>
      <c r="D6" s="75" t="s">
        <v>140</v>
      </c>
    </row>
    <row r="7" spans="1:4" s="72" customFormat="1" ht="14.4" x14ac:dyDescent="0.3">
      <c r="A7" s="80" t="s">
        <v>137</v>
      </c>
      <c r="B7" s="73" t="s">
        <v>137</v>
      </c>
      <c r="C7" s="74" t="s">
        <v>138</v>
      </c>
      <c r="D7" s="75" t="s">
        <v>136</v>
      </c>
    </row>
    <row r="8" spans="1:4" s="72" customFormat="1" ht="14.4" x14ac:dyDescent="0.3">
      <c r="A8" s="77"/>
      <c r="B8" s="78"/>
      <c r="C8" s="79"/>
      <c r="D8" s="77"/>
    </row>
    <row r="9" spans="1:4" s="72" customFormat="1" ht="14.4" x14ac:dyDescent="0.3">
      <c r="A9" s="77"/>
      <c r="B9" s="78"/>
      <c r="C9" s="79"/>
      <c r="D9" s="77"/>
    </row>
    <row r="10" spans="1:4" s="72" customFormat="1" ht="14.4" x14ac:dyDescent="0.3">
      <c r="A10" s="77"/>
      <c r="B10" s="78"/>
      <c r="C10" s="79"/>
      <c r="D10" s="77"/>
    </row>
    <row r="11" spans="1:4" s="72" customFormat="1" ht="14.4" x14ac:dyDescent="0.3">
      <c r="A11" s="77"/>
      <c r="B11" s="78"/>
      <c r="C11" s="79"/>
      <c r="D11" s="77"/>
    </row>
    <row r="12" spans="1:4" s="72" customFormat="1" ht="14.4" x14ac:dyDescent="0.3">
      <c r="A12" s="77"/>
      <c r="B12" s="78"/>
      <c r="C12" s="79"/>
      <c r="D12" s="77"/>
    </row>
    <row r="13" spans="1:4" s="72" customFormat="1" ht="14.4" x14ac:dyDescent="0.3">
      <c r="A13" s="77"/>
      <c r="B13" s="78"/>
      <c r="C13" s="79"/>
      <c r="D13" s="77"/>
    </row>
    <row r="14" spans="1:4" s="72" customFormat="1" ht="14.4" x14ac:dyDescent="0.3">
      <c r="A14" s="77"/>
      <c r="B14" s="78"/>
      <c r="C14" s="79"/>
      <c r="D14" s="77"/>
    </row>
    <row r="15" spans="1:4" s="72" customFormat="1" ht="14.4" x14ac:dyDescent="0.3">
      <c r="A15" s="77"/>
      <c r="B15" s="78"/>
      <c r="C15" s="79"/>
      <c r="D15" s="77"/>
    </row>
    <row r="16" spans="1:4" s="72" customFormat="1" ht="14.4" x14ac:dyDescent="0.3">
      <c r="A16" s="77"/>
      <c r="B16" s="78"/>
      <c r="C16" s="79"/>
      <c r="D16" s="77"/>
    </row>
    <row r="17" spans="1:4" s="72" customFormat="1" ht="14.4" x14ac:dyDescent="0.3">
      <c r="A17" s="77"/>
      <c r="B17" s="78"/>
      <c r="C17" s="79"/>
      <c r="D17" s="77"/>
    </row>
    <row r="18" spans="1:4" s="72" customFormat="1" ht="14.4" x14ac:dyDescent="0.3">
      <c r="A18" s="77"/>
      <c r="B18" s="78"/>
      <c r="C18" s="79"/>
      <c r="D18" s="77"/>
    </row>
    <row r="19" spans="1:4" s="72" customFormat="1" ht="14.4" x14ac:dyDescent="0.3">
      <c r="B19" s="78"/>
      <c r="C19" s="79"/>
      <c r="D19" s="77"/>
    </row>
    <row r="20" spans="1:4" s="72" customFormat="1" ht="14.4" x14ac:dyDescent="0.3">
      <c r="B20" s="78"/>
      <c r="C20" s="79"/>
      <c r="D20" s="77"/>
    </row>
    <row r="21" spans="1:4" s="72" customFormat="1" ht="14.4" x14ac:dyDescent="0.3">
      <c r="B21" s="78"/>
      <c r="C21" s="79"/>
      <c r="D21" s="77"/>
    </row>
    <row r="22" spans="1:4" s="72" customFormat="1" ht="14.4" x14ac:dyDescent="0.3">
      <c r="B22" s="78"/>
      <c r="C22" s="79"/>
      <c r="D22" s="77"/>
    </row>
  </sheetData>
  <hyperlinks>
    <hyperlink ref="A4" location="Cover_sheet!A1" display="Cover sheet" xr:uid="{09F7E1D0-C3E5-4D87-80A9-47DEB24774FE}"/>
    <hyperlink ref="A6" location="FIRE0510!A1" display="FIRE0510" xr:uid="{A011FC30-0E3D-4E57-81C7-95E4458DAE09}"/>
    <hyperlink ref="A7" location="'FRS geographical categories'!A1" display="FRS geographical categories" xr:uid="{43775AED-830F-48F3-9532-BF3944C83943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DC6A3-23AC-48D5-B99B-D0CFB3BE053E}">
  <dimension ref="A1:P87"/>
  <sheetViews>
    <sheetView workbookViewId="0">
      <pane ySplit="5" topLeftCell="A6" activePane="bottomLeft" state="frozen"/>
      <selection pane="bottomLeft"/>
    </sheetView>
  </sheetViews>
  <sheetFormatPr defaultColWidth="9.21875" defaultRowHeight="14.4" x14ac:dyDescent="0.3"/>
  <cols>
    <col min="1" max="1" width="22.44140625" style="1" customWidth="1"/>
    <col min="2" max="8" width="11.5546875" style="1" customWidth="1"/>
    <col min="9" max="15" width="9.21875" style="1"/>
    <col min="16" max="16" width="22.5546875" style="1" hidden="1" customWidth="1"/>
    <col min="17" max="16384" width="9.21875" style="1"/>
  </cols>
  <sheetData>
    <row r="1" spans="1:12" ht="36" customHeight="1" x14ac:dyDescent="0.3">
      <c r="A1" s="52" t="s">
        <v>96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4.6" customHeight="1" x14ac:dyDescent="0.3">
      <c r="A2" s="38" t="s">
        <v>100</v>
      </c>
      <c r="B2" s="2"/>
      <c r="C2" s="2"/>
      <c r="D2" s="2"/>
      <c r="E2" s="2"/>
      <c r="F2" s="2"/>
      <c r="G2" s="2"/>
      <c r="H2" s="2"/>
      <c r="I2" s="3"/>
      <c r="J2" s="3"/>
      <c r="K2" s="3"/>
    </row>
    <row r="3" spans="1:12" x14ac:dyDescent="0.3">
      <c r="A3" s="36" t="s">
        <v>71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23" customFormat="1" ht="25.05" customHeight="1" thickBot="1" x14ac:dyDescent="0.35">
      <c r="A4" s="38"/>
      <c r="B4" s="40"/>
      <c r="C4" s="39"/>
      <c r="D4" s="39"/>
      <c r="E4" s="39" t="s">
        <v>97</v>
      </c>
      <c r="F4" s="39"/>
      <c r="G4" s="39"/>
      <c r="H4" s="39"/>
      <c r="J4" s="39" t="s">
        <v>98</v>
      </c>
      <c r="K4" s="39"/>
      <c r="L4" s="39"/>
    </row>
    <row r="5" spans="1:12" ht="58.2" thickBot="1" x14ac:dyDescent="0.35">
      <c r="A5" s="5" t="s">
        <v>67</v>
      </c>
      <c r="B5" s="6" t="s">
        <v>68</v>
      </c>
      <c r="C5" s="7" t="s">
        <v>8</v>
      </c>
      <c r="D5" s="7" t="s">
        <v>74</v>
      </c>
      <c r="E5" s="7" t="s">
        <v>13</v>
      </c>
      <c r="F5" s="7" t="s">
        <v>11</v>
      </c>
      <c r="G5" s="7" t="s">
        <v>10</v>
      </c>
      <c r="H5" s="7" t="s">
        <v>64</v>
      </c>
      <c r="I5" s="41" t="s">
        <v>106</v>
      </c>
      <c r="J5" s="6" t="s">
        <v>68</v>
      </c>
      <c r="K5" s="8" t="s">
        <v>69</v>
      </c>
      <c r="L5" s="8" t="s">
        <v>70</v>
      </c>
    </row>
    <row r="6" spans="1:12" x14ac:dyDescent="0.3">
      <c r="A6" s="9" t="s">
        <v>6</v>
      </c>
      <c r="B6" s="10">
        <f>FIRE0510_raw!B7</f>
        <v>868</v>
      </c>
      <c r="C6" s="11">
        <f>FIRE0510_raw!C7</f>
        <v>39</v>
      </c>
      <c r="D6" s="11">
        <f>FIRE0510_raw!D7</f>
        <v>250</v>
      </c>
      <c r="E6" s="11">
        <f>FIRE0510_raw!E7</f>
        <v>45</v>
      </c>
      <c r="F6" s="11">
        <f>FIRE0510_raw!F7</f>
        <v>472</v>
      </c>
      <c r="G6" s="11">
        <f>FIRE0510_raw!G7</f>
        <v>62</v>
      </c>
      <c r="H6" s="11">
        <f>FIRE0510_raw!H7</f>
        <v>0</v>
      </c>
      <c r="I6" s="42" t="s">
        <v>106</v>
      </c>
      <c r="J6" s="10">
        <f>FIRE0510_raw!J7</f>
        <v>26</v>
      </c>
      <c r="K6" s="11">
        <f>FIRE0510_raw!K7</f>
        <v>24</v>
      </c>
      <c r="L6" s="11">
        <f>FIRE0510_raw!L7</f>
        <v>2</v>
      </c>
    </row>
    <row r="7" spans="1:12" x14ac:dyDescent="0.3">
      <c r="A7" s="13" t="s">
        <v>54</v>
      </c>
      <c r="B7" s="14">
        <f>FIRE0510_raw!B8</f>
        <v>835</v>
      </c>
      <c r="C7" s="15">
        <f>FIRE0510_raw!C8</f>
        <v>26</v>
      </c>
      <c r="D7" s="15">
        <f>FIRE0510_raw!D8</f>
        <v>266</v>
      </c>
      <c r="E7" s="15">
        <f>FIRE0510_raw!E8</f>
        <v>37</v>
      </c>
      <c r="F7" s="15">
        <f>FIRE0510_raw!F8</f>
        <v>435</v>
      </c>
      <c r="G7" s="15">
        <f>FIRE0510_raw!G8</f>
        <v>70</v>
      </c>
      <c r="H7" s="15">
        <f>FIRE0510_raw!H8</f>
        <v>1</v>
      </c>
      <c r="I7" s="43" t="s">
        <v>106</v>
      </c>
      <c r="J7" s="14">
        <f>FIRE0510_raw!J8</f>
        <v>25</v>
      </c>
      <c r="K7" s="15">
        <f>FIRE0510_raw!K8</f>
        <v>24</v>
      </c>
      <c r="L7" s="15">
        <f>FIRE0510_raw!L8</f>
        <v>1</v>
      </c>
    </row>
    <row r="8" spans="1:12" x14ac:dyDescent="0.3">
      <c r="A8" s="13" t="s">
        <v>56</v>
      </c>
      <c r="B8" s="14">
        <f>FIRE0510_raw!B9</f>
        <v>616</v>
      </c>
      <c r="C8" s="15">
        <f>FIRE0510_raw!C9</f>
        <v>22</v>
      </c>
      <c r="D8" s="15">
        <f>FIRE0510_raw!D9</f>
        <v>158</v>
      </c>
      <c r="E8" s="15">
        <f>FIRE0510_raw!E9</f>
        <v>26</v>
      </c>
      <c r="F8" s="15">
        <f>FIRE0510_raw!F9</f>
        <v>353</v>
      </c>
      <c r="G8" s="15">
        <f>FIRE0510_raw!G9</f>
        <v>53</v>
      </c>
      <c r="H8" s="15">
        <f>FIRE0510_raw!H9</f>
        <v>4</v>
      </c>
      <c r="I8" s="43" t="s">
        <v>106</v>
      </c>
      <c r="J8" s="14">
        <f>FIRE0510_raw!J9</f>
        <v>53</v>
      </c>
      <c r="K8" s="15">
        <f>FIRE0510_raw!K9</f>
        <v>53</v>
      </c>
      <c r="L8" s="15">
        <f>FIRE0510_raw!L9</f>
        <v>0</v>
      </c>
    </row>
    <row r="9" spans="1:12" x14ac:dyDescent="0.3">
      <c r="A9" s="13" t="s">
        <v>57</v>
      </c>
      <c r="B9" s="14">
        <f>FIRE0510_raw!B10</f>
        <v>605</v>
      </c>
      <c r="C9" s="15">
        <f>FIRE0510_raw!C10</f>
        <v>23</v>
      </c>
      <c r="D9" s="15">
        <f>FIRE0510_raw!D10</f>
        <v>155</v>
      </c>
      <c r="E9" s="15">
        <f>FIRE0510_raw!E10</f>
        <v>28</v>
      </c>
      <c r="F9" s="15">
        <f>FIRE0510_raw!F10</f>
        <v>352</v>
      </c>
      <c r="G9" s="15">
        <f>FIRE0510_raw!G10</f>
        <v>46</v>
      </c>
      <c r="H9" s="15">
        <f>FIRE0510_raw!H10</f>
        <v>1</v>
      </c>
      <c r="I9" s="43" t="s">
        <v>106</v>
      </c>
      <c r="J9" s="14">
        <f>FIRE0510_raw!J10</f>
        <v>40</v>
      </c>
      <c r="K9" s="15">
        <f>FIRE0510_raw!K10</f>
        <v>36</v>
      </c>
      <c r="L9" s="15">
        <f>FIRE0510_raw!L10</f>
        <v>4</v>
      </c>
    </row>
    <row r="10" spans="1:12" x14ac:dyDescent="0.3">
      <c r="A10" s="13" t="s">
        <v>58</v>
      </c>
      <c r="B10" s="14">
        <f>FIRE0510_raw!B11</f>
        <v>578</v>
      </c>
      <c r="C10" s="15">
        <f>FIRE0510_raw!C11</f>
        <v>25</v>
      </c>
      <c r="D10" s="15">
        <f>FIRE0510_raw!D11</f>
        <v>149</v>
      </c>
      <c r="E10" s="15">
        <f>FIRE0510_raw!E11</f>
        <v>25</v>
      </c>
      <c r="F10" s="15">
        <f>FIRE0510_raw!F11</f>
        <v>323</v>
      </c>
      <c r="G10" s="15">
        <f>FIRE0510_raw!G11</f>
        <v>56</v>
      </c>
      <c r="H10" s="15">
        <f>FIRE0510_raw!H11</f>
        <v>0</v>
      </c>
      <c r="I10" s="43" t="s">
        <v>106</v>
      </c>
      <c r="J10" s="14">
        <f>FIRE0510_raw!J11</f>
        <v>24</v>
      </c>
      <c r="K10" s="15">
        <f>FIRE0510_raw!K11</f>
        <v>23</v>
      </c>
      <c r="L10" s="15">
        <f>FIRE0510_raw!L11</f>
        <v>1</v>
      </c>
    </row>
    <row r="11" spans="1:12" x14ac:dyDescent="0.3">
      <c r="A11" s="13" t="s">
        <v>59</v>
      </c>
      <c r="B11" s="18">
        <f>FIRE0510_raw!B12</f>
        <v>622</v>
      </c>
      <c r="C11" s="13">
        <f>FIRE0510_raw!C12</f>
        <v>21</v>
      </c>
      <c r="D11" s="13">
        <f>FIRE0510_raw!D12</f>
        <v>161</v>
      </c>
      <c r="E11" s="13">
        <f>FIRE0510_raw!E12</f>
        <v>38</v>
      </c>
      <c r="F11" s="13">
        <f>FIRE0510_raw!F12</f>
        <v>327</v>
      </c>
      <c r="G11" s="13">
        <f>FIRE0510_raw!G12</f>
        <v>74</v>
      </c>
      <c r="H11" s="13">
        <f>FIRE0510_raw!H12</f>
        <v>1</v>
      </c>
      <c r="I11" s="43" t="s">
        <v>106</v>
      </c>
      <c r="J11" s="18">
        <f>FIRE0510_raw!J12</f>
        <v>28</v>
      </c>
      <c r="K11" s="13">
        <f>FIRE0510_raw!K12</f>
        <v>22</v>
      </c>
      <c r="L11" s="13">
        <f>FIRE0510_raw!L12</f>
        <v>6</v>
      </c>
    </row>
    <row r="12" spans="1:12" x14ac:dyDescent="0.3">
      <c r="A12" s="13" t="s">
        <v>60</v>
      </c>
      <c r="B12" s="18">
        <f>FIRE0510_raw!B13</f>
        <v>739</v>
      </c>
      <c r="C12" s="13">
        <f>FIRE0510_raw!C13</f>
        <v>18</v>
      </c>
      <c r="D12" s="13">
        <f>FIRE0510_raw!D13</f>
        <v>206</v>
      </c>
      <c r="E12" s="13">
        <f>FIRE0510_raw!E13</f>
        <v>44</v>
      </c>
      <c r="F12" s="13">
        <f>FIRE0510_raw!F13</f>
        <v>404</v>
      </c>
      <c r="G12" s="13">
        <f>FIRE0510_raw!G13</f>
        <v>64</v>
      </c>
      <c r="H12" s="13">
        <f>FIRE0510_raw!H13</f>
        <v>3</v>
      </c>
      <c r="I12" s="43" t="s">
        <v>106</v>
      </c>
      <c r="J12" s="18">
        <f>FIRE0510_raw!J13</f>
        <v>50</v>
      </c>
      <c r="K12" s="13">
        <f>FIRE0510_raw!K13</f>
        <v>46</v>
      </c>
      <c r="L12" s="13">
        <f>FIRE0510_raw!L13</f>
        <v>4</v>
      </c>
    </row>
    <row r="13" spans="1:12" x14ac:dyDescent="0.3">
      <c r="A13" s="13" t="s">
        <v>61</v>
      </c>
      <c r="B13" s="18">
        <f>FIRE0510_raw!B14</f>
        <v>931</v>
      </c>
      <c r="C13" s="13">
        <f>FIRE0510_raw!C14</f>
        <v>36</v>
      </c>
      <c r="D13" s="13">
        <f>FIRE0510_raw!D14</f>
        <v>280</v>
      </c>
      <c r="E13" s="13">
        <f>FIRE0510_raw!E14</f>
        <v>43</v>
      </c>
      <c r="F13" s="13">
        <f>FIRE0510_raw!F14</f>
        <v>498</v>
      </c>
      <c r="G13" s="13">
        <f>FIRE0510_raw!G14</f>
        <v>74</v>
      </c>
      <c r="H13" s="13">
        <f>FIRE0510_raw!H14</f>
        <v>0</v>
      </c>
      <c r="I13" s="43" t="s">
        <v>106</v>
      </c>
      <c r="J13" s="18">
        <f>FIRE0510_raw!J14</f>
        <v>79</v>
      </c>
      <c r="K13" s="13">
        <f>FIRE0510_raw!K14</f>
        <v>74</v>
      </c>
      <c r="L13" s="13">
        <f>FIRE0510_raw!L14</f>
        <v>5</v>
      </c>
    </row>
    <row r="14" spans="1:12" x14ac:dyDescent="0.3">
      <c r="A14" s="13" t="s">
        <v>62</v>
      </c>
      <c r="B14" s="18">
        <f>FIRE0510_raw!B15</f>
        <v>961</v>
      </c>
      <c r="C14" s="13">
        <f>FIRE0510_raw!C15</f>
        <v>33</v>
      </c>
      <c r="D14" s="13">
        <f>FIRE0510_raw!D15</f>
        <v>206</v>
      </c>
      <c r="E14" s="13">
        <f>FIRE0510_raw!E15</f>
        <v>58</v>
      </c>
      <c r="F14" s="13">
        <f>FIRE0510_raw!F15</f>
        <v>577</v>
      </c>
      <c r="G14" s="13">
        <f>FIRE0510_raw!G15</f>
        <v>87</v>
      </c>
      <c r="H14" s="13">
        <f>FIRE0510_raw!H15</f>
        <v>0</v>
      </c>
      <c r="I14" s="43" t="s">
        <v>106</v>
      </c>
      <c r="J14" s="18">
        <f>FIRE0510_raw!J15</f>
        <v>66</v>
      </c>
      <c r="K14" s="13">
        <f>FIRE0510_raw!K15</f>
        <v>58</v>
      </c>
      <c r="L14" s="13">
        <f>FIRE0510_raw!L15</f>
        <v>8</v>
      </c>
    </row>
    <row r="15" spans="1:12" ht="15" thickBot="1" x14ac:dyDescent="0.35">
      <c r="A15" s="21" t="s">
        <v>103</v>
      </c>
      <c r="B15" s="22">
        <f>FIRE0510_raw!B16</f>
        <v>897</v>
      </c>
      <c r="C15" s="21">
        <f>FIRE0510_raw!C16</f>
        <v>24</v>
      </c>
      <c r="D15" s="21">
        <f>FIRE0510_raw!D16</f>
        <v>169</v>
      </c>
      <c r="E15" s="21">
        <f>FIRE0510_raw!E16</f>
        <v>42</v>
      </c>
      <c r="F15" s="21">
        <f>FIRE0510_raw!F16</f>
        <v>576</v>
      </c>
      <c r="G15" s="21">
        <f>FIRE0510_raw!G16</f>
        <v>86</v>
      </c>
      <c r="H15" s="21">
        <f>FIRE0510_raw!H16</f>
        <v>0</v>
      </c>
      <c r="I15" s="44" t="s">
        <v>106</v>
      </c>
      <c r="J15" s="22">
        <f>FIRE0510_raw!J16</f>
        <v>68</v>
      </c>
      <c r="K15" s="21">
        <f>FIRE0510_raw!K16</f>
        <v>58</v>
      </c>
      <c r="L15" s="21">
        <f>FIRE0510_raw!L16</f>
        <v>10</v>
      </c>
    </row>
    <row r="16" spans="1:12" ht="23.1" customHeight="1" x14ac:dyDescent="0.3">
      <c r="A16" s="23" t="s">
        <v>107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4" x14ac:dyDescent="0.3">
      <c r="A17" s="23" t="s">
        <v>108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x14ac:dyDescent="0.3">
      <c r="A18" s="23" t="s">
        <v>109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4" x14ac:dyDescent="0.3">
      <c r="A19" s="46" t="s">
        <v>110</v>
      </c>
      <c r="B19" s="45"/>
      <c r="C19" s="45"/>
      <c r="D19" s="45"/>
      <c r="E19" s="45"/>
      <c r="F19" s="45"/>
      <c r="G19" s="45"/>
      <c r="H19" s="45"/>
      <c r="I19" s="45"/>
      <c r="J19" s="45"/>
      <c r="K19" s="24"/>
      <c r="L19" s="24"/>
    </row>
    <row r="20" spans="1:14" x14ac:dyDescent="0.3">
      <c r="A20" s="47" t="s">
        <v>111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4" s="23" customFormat="1" x14ac:dyDescent="0.3">
      <c r="A21" s="23" t="s">
        <v>112</v>
      </c>
    </row>
    <row r="22" spans="1:14" s="23" customFormat="1" x14ac:dyDescent="0.3">
      <c r="A22" s="23" t="s">
        <v>113</v>
      </c>
    </row>
    <row r="23" spans="1:14" x14ac:dyDescent="0.3">
      <c r="A23" s="23" t="s">
        <v>99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4" ht="25.5" customHeight="1" x14ac:dyDescent="0.3">
      <c r="A24" s="4" t="s">
        <v>75</v>
      </c>
    </row>
    <row r="25" spans="1:14" x14ac:dyDescent="0.3">
      <c r="A25" s="49" t="s">
        <v>114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4" x14ac:dyDescent="0.3">
      <c r="A26" s="23" t="s">
        <v>115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4" x14ac:dyDescent="0.3">
      <c r="A27" s="50" t="s">
        <v>116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4" ht="23.55" customHeight="1" x14ac:dyDescent="0.3">
      <c r="A28" s="23" t="s">
        <v>76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4" x14ac:dyDescent="0.3">
      <c r="A29" s="48" t="s">
        <v>77</v>
      </c>
      <c r="B29" s="48"/>
      <c r="C29" s="48"/>
      <c r="D29" s="48"/>
      <c r="E29" s="48"/>
      <c r="F29" s="23"/>
      <c r="G29" s="23"/>
      <c r="H29" s="23"/>
      <c r="I29" s="23"/>
      <c r="J29" s="23"/>
      <c r="K29" s="23"/>
      <c r="L29" s="23"/>
    </row>
    <row r="30" spans="1:14" ht="23.1" customHeight="1" x14ac:dyDescent="0.3">
      <c r="A30" s="23" t="s">
        <v>78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4" ht="22.5" customHeight="1" x14ac:dyDescent="0.3">
      <c r="A31" s="23" t="s">
        <v>79</v>
      </c>
      <c r="B31" s="23"/>
      <c r="C31" s="23"/>
      <c r="D31" s="23"/>
      <c r="E31" s="23"/>
      <c r="F31" s="23"/>
      <c r="G31" s="23"/>
      <c r="H31" s="23"/>
      <c r="I31" s="23"/>
      <c r="K31" s="24"/>
      <c r="L31" s="37" t="s">
        <v>105</v>
      </c>
      <c r="M31" s="24"/>
      <c r="N31" s="24"/>
    </row>
    <row r="32" spans="1:14" x14ac:dyDescent="0.3">
      <c r="A32" s="23" t="s">
        <v>80</v>
      </c>
      <c r="B32" s="24" t="s">
        <v>81</v>
      </c>
      <c r="C32" s="24"/>
      <c r="D32" s="24"/>
      <c r="E32" s="23"/>
      <c r="F32" s="23"/>
      <c r="G32" s="23"/>
      <c r="H32" s="23"/>
      <c r="I32" s="23"/>
      <c r="K32" s="24"/>
      <c r="L32" s="37" t="s">
        <v>104</v>
      </c>
      <c r="M32" s="23"/>
    </row>
    <row r="33" spans="1:16" x14ac:dyDescent="0.3">
      <c r="A33" s="81" t="s">
        <v>143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6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6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6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P36" s="25" t="s">
        <v>71</v>
      </c>
    </row>
    <row r="37" spans="1:16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P37" s="25" t="s">
        <v>82</v>
      </c>
    </row>
    <row r="38" spans="1:16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P38" s="25" t="s">
        <v>83</v>
      </c>
    </row>
    <row r="39" spans="1:16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P39" s="25" t="s">
        <v>84</v>
      </c>
    </row>
    <row r="40" spans="1:16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P40" s="25" t="s">
        <v>85</v>
      </c>
    </row>
    <row r="41" spans="1:16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P41" s="25" t="s">
        <v>86</v>
      </c>
    </row>
    <row r="42" spans="1:16" x14ac:dyDescent="0.3">
      <c r="P42" s="26" t="s">
        <v>7</v>
      </c>
    </row>
    <row r="43" spans="1:16" x14ac:dyDescent="0.3">
      <c r="P43" s="26" t="s">
        <v>12</v>
      </c>
    </row>
    <row r="44" spans="1:16" x14ac:dyDescent="0.3">
      <c r="P44" s="26" t="s">
        <v>63</v>
      </c>
    </row>
    <row r="45" spans="1:16" x14ac:dyDescent="0.3">
      <c r="P45" s="26" t="s">
        <v>14</v>
      </c>
    </row>
    <row r="46" spans="1:16" x14ac:dyDescent="0.3">
      <c r="P46" s="26" t="s">
        <v>15</v>
      </c>
    </row>
    <row r="47" spans="1:16" x14ac:dyDescent="0.3">
      <c r="P47" s="26" t="s">
        <v>16</v>
      </c>
    </row>
    <row r="48" spans="1:16" x14ac:dyDescent="0.3">
      <c r="P48" s="26" t="s">
        <v>17</v>
      </c>
    </row>
    <row r="49" spans="16:16" x14ac:dyDescent="0.3">
      <c r="P49" s="26" t="s">
        <v>18</v>
      </c>
    </row>
    <row r="50" spans="16:16" x14ac:dyDescent="0.3">
      <c r="P50" s="26" t="s">
        <v>19</v>
      </c>
    </row>
    <row r="51" spans="16:16" x14ac:dyDescent="0.3">
      <c r="P51" s="27" t="s">
        <v>20</v>
      </c>
    </row>
    <row r="52" spans="16:16" x14ac:dyDescent="0.3">
      <c r="P52" s="27" t="s">
        <v>21</v>
      </c>
    </row>
    <row r="53" spans="16:16" x14ac:dyDescent="0.3">
      <c r="P53" s="27" t="s">
        <v>22</v>
      </c>
    </row>
    <row r="54" spans="16:16" x14ac:dyDescent="0.3">
      <c r="P54" s="26" t="s">
        <v>23</v>
      </c>
    </row>
    <row r="55" spans="16:16" x14ac:dyDescent="0.3">
      <c r="P55" s="26" t="s">
        <v>24</v>
      </c>
    </row>
    <row r="56" spans="16:16" x14ac:dyDescent="0.3">
      <c r="P56" s="26" t="s">
        <v>25</v>
      </c>
    </row>
    <row r="57" spans="16:16" x14ac:dyDescent="0.3">
      <c r="P57" s="26" t="s">
        <v>26</v>
      </c>
    </row>
    <row r="58" spans="16:16" x14ac:dyDescent="0.3">
      <c r="P58" s="26" t="s">
        <v>27</v>
      </c>
    </row>
    <row r="59" spans="16:16" x14ac:dyDescent="0.3">
      <c r="P59" s="26" t="s">
        <v>28</v>
      </c>
    </row>
    <row r="60" spans="16:16" x14ac:dyDescent="0.3">
      <c r="P60" s="26" t="s">
        <v>29</v>
      </c>
    </row>
    <row r="61" spans="16:16" x14ac:dyDescent="0.3">
      <c r="P61" s="26" t="s">
        <v>30</v>
      </c>
    </row>
    <row r="62" spans="16:16" x14ac:dyDescent="0.3">
      <c r="P62" s="26" t="s">
        <v>31</v>
      </c>
    </row>
    <row r="63" spans="16:16" x14ac:dyDescent="0.3">
      <c r="P63" s="19" t="s">
        <v>32</v>
      </c>
    </row>
    <row r="64" spans="16:16" x14ac:dyDescent="0.3">
      <c r="P64" s="19" t="s">
        <v>72</v>
      </c>
    </row>
    <row r="65" spans="16:16" x14ac:dyDescent="0.3">
      <c r="P65" s="26" t="s">
        <v>73</v>
      </c>
    </row>
    <row r="66" spans="16:16" x14ac:dyDescent="0.3">
      <c r="P66" s="19" t="s">
        <v>34</v>
      </c>
    </row>
    <row r="67" spans="16:16" x14ac:dyDescent="0.3">
      <c r="P67" s="19" t="s">
        <v>35</v>
      </c>
    </row>
    <row r="68" spans="16:16" x14ac:dyDescent="0.3">
      <c r="P68" s="19" t="s">
        <v>36</v>
      </c>
    </row>
    <row r="69" spans="16:16" x14ac:dyDescent="0.3">
      <c r="P69" s="19" t="s">
        <v>37</v>
      </c>
    </row>
    <row r="70" spans="16:16" x14ac:dyDescent="0.3">
      <c r="P70" s="19" t="s">
        <v>38</v>
      </c>
    </row>
    <row r="71" spans="16:16" x14ac:dyDescent="0.3">
      <c r="P71" s="26" t="s">
        <v>39</v>
      </c>
    </row>
    <row r="72" spans="16:16" x14ac:dyDescent="0.3">
      <c r="P72" s="26" t="s">
        <v>40</v>
      </c>
    </row>
    <row r="73" spans="16:16" x14ac:dyDescent="0.3">
      <c r="P73" s="26" t="s">
        <v>41</v>
      </c>
    </row>
    <row r="74" spans="16:16" x14ac:dyDescent="0.3">
      <c r="P74" s="26" t="s">
        <v>55</v>
      </c>
    </row>
    <row r="75" spans="16:16" x14ac:dyDescent="0.3">
      <c r="P75" s="26" t="s">
        <v>42</v>
      </c>
    </row>
    <row r="76" spans="16:16" x14ac:dyDescent="0.3">
      <c r="P76" s="26" t="s">
        <v>43</v>
      </c>
    </row>
    <row r="77" spans="16:16" x14ac:dyDescent="0.3">
      <c r="P77" s="26" t="s">
        <v>44</v>
      </c>
    </row>
    <row r="78" spans="16:16" x14ac:dyDescent="0.3">
      <c r="P78" s="26" t="s">
        <v>45</v>
      </c>
    </row>
    <row r="79" spans="16:16" x14ac:dyDescent="0.3">
      <c r="P79" s="26" t="s">
        <v>46</v>
      </c>
    </row>
    <row r="80" spans="16:16" x14ac:dyDescent="0.3">
      <c r="P80" s="28" t="s">
        <v>47</v>
      </c>
    </row>
    <row r="81" spans="16:16" x14ac:dyDescent="0.3">
      <c r="P81" s="26" t="s">
        <v>48</v>
      </c>
    </row>
    <row r="82" spans="16:16" x14ac:dyDescent="0.3">
      <c r="P82" s="26" t="s">
        <v>49</v>
      </c>
    </row>
    <row r="83" spans="16:16" x14ac:dyDescent="0.3">
      <c r="P83" s="26" t="s">
        <v>50</v>
      </c>
    </row>
    <row r="84" spans="16:16" x14ac:dyDescent="0.3">
      <c r="P84" s="26" t="s">
        <v>51</v>
      </c>
    </row>
    <row r="85" spans="16:16" x14ac:dyDescent="0.3">
      <c r="P85" s="26" t="s">
        <v>52</v>
      </c>
    </row>
    <row r="86" spans="16:16" x14ac:dyDescent="0.3">
      <c r="P86" s="26" t="s">
        <v>53</v>
      </c>
    </row>
    <row r="87" spans="16:16" x14ac:dyDescent="0.3">
      <c r="P87" s="19"/>
    </row>
  </sheetData>
  <dataValidations count="1">
    <dataValidation type="list" allowBlank="1" showInputMessage="1" showErrorMessage="1" sqref="A3" xr:uid="{70E743D6-CFB1-4491-97F6-D29485A9ED3E}">
      <formula1>$P$36:$P$86</formula1>
    </dataValidation>
  </dataValidations>
  <hyperlinks>
    <hyperlink ref="A29" r:id="rId1" xr:uid="{D62F2182-8D67-4A15-BB2E-FBD92A8F537D}"/>
    <hyperlink ref="B32" r:id="rId2" xr:uid="{0DCC3F92-6C4E-4DFF-89AA-D0F23DD6393B}"/>
    <hyperlink ref="L31" r:id="rId3" display="Updated alongside Fire and rescue workforce and pensions statistics" xr:uid="{D1747045-14D8-44C5-9F77-B3DEE0EB0DA3}"/>
    <hyperlink ref="K32:L32" r:id="rId4" display="Next Update: Autumn 2020" xr:uid="{5BE6BE97-41D6-486F-9991-7EF38A98CCC5}"/>
    <hyperlink ref="A19:A20" location="'FRS geographical categories'!A1" display="2. For a list of FRAs and whether they are considered &quot;Metropolitan&quot;, &quot;Non Metropolitan&quot;, &quot;Predominately Rural&quot;, &quot;Significantly Rural&quot; or" xr:uid="{BC1F6BD8-B97E-477F-A7BE-0D9F1A55D4AF}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74F2-FA3B-4585-8159-D2505F115E44}">
  <dimension ref="A1:J51"/>
  <sheetViews>
    <sheetView workbookViewId="0"/>
  </sheetViews>
  <sheetFormatPr defaultColWidth="8.5546875" defaultRowHeight="14.4" x14ac:dyDescent="0.3"/>
  <cols>
    <col min="1" max="1" width="21.5546875" style="1" customWidth="1"/>
    <col min="2" max="2" width="19.5546875" style="1" bestFit="1" customWidth="1"/>
    <col min="3" max="3" width="20.44140625" style="1" bestFit="1" customWidth="1"/>
    <col min="4" max="16384" width="8.5546875" style="1"/>
  </cols>
  <sheetData>
    <row r="1" spans="1:3" ht="16.8" thickBot="1" x14ac:dyDescent="0.35">
      <c r="A1" s="22" t="s">
        <v>87</v>
      </c>
      <c r="B1" s="22" t="s">
        <v>88</v>
      </c>
      <c r="C1" s="22" t="s">
        <v>89</v>
      </c>
    </row>
    <row r="2" spans="1:3" x14ac:dyDescent="0.3">
      <c r="A2" s="1" t="s">
        <v>7</v>
      </c>
      <c r="B2" s="1" t="s">
        <v>84</v>
      </c>
      <c r="C2" s="1" t="s">
        <v>82</v>
      </c>
    </row>
    <row r="3" spans="1:3" x14ac:dyDescent="0.3">
      <c r="A3" s="1" t="s">
        <v>12</v>
      </c>
      <c r="B3" s="1" t="s">
        <v>85</v>
      </c>
      <c r="C3" s="1" t="s">
        <v>82</v>
      </c>
    </row>
    <row r="4" spans="1:3" x14ac:dyDescent="0.3">
      <c r="A4" s="1" t="s">
        <v>63</v>
      </c>
      <c r="B4" s="1" t="s">
        <v>84</v>
      </c>
      <c r="C4" s="1" t="s">
        <v>82</v>
      </c>
    </row>
    <row r="5" spans="1:3" x14ac:dyDescent="0.3">
      <c r="A5" s="1" t="s">
        <v>14</v>
      </c>
      <c r="B5" s="1" t="s">
        <v>85</v>
      </c>
      <c r="C5" s="1" t="s">
        <v>82</v>
      </c>
    </row>
    <row r="6" spans="1:3" x14ac:dyDescent="0.3">
      <c r="A6" s="1" t="s">
        <v>15</v>
      </c>
      <c r="B6" s="1" t="s">
        <v>86</v>
      </c>
      <c r="C6" s="1" t="s">
        <v>82</v>
      </c>
    </row>
    <row r="7" spans="1:3" x14ac:dyDescent="0.3">
      <c r="A7" s="1" t="s">
        <v>16</v>
      </c>
      <c r="B7" s="1" t="s">
        <v>85</v>
      </c>
      <c r="C7" s="1" t="s">
        <v>82</v>
      </c>
    </row>
    <row r="8" spans="1:3" x14ac:dyDescent="0.3">
      <c r="A8" s="1" t="s">
        <v>17</v>
      </c>
      <c r="B8" s="1" t="s">
        <v>84</v>
      </c>
      <c r="C8" s="1" t="s">
        <v>82</v>
      </c>
    </row>
    <row r="9" spans="1:3" x14ac:dyDescent="0.3">
      <c r="A9" s="1" t="s">
        <v>18</v>
      </c>
      <c r="B9" s="1" t="s">
        <v>86</v>
      </c>
      <c r="C9" s="1" t="s">
        <v>82</v>
      </c>
    </row>
    <row r="10" spans="1:3" x14ac:dyDescent="0.3">
      <c r="A10" s="1" t="s">
        <v>19</v>
      </c>
      <c r="B10" s="1" t="s">
        <v>86</v>
      </c>
      <c r="C10" s="1" t="s">
        <v>82</v>
      </c>
    </row>
    <row r="11" spans="1:3" x14ac:dyDescent="0.3">
      <c r="A11" s="1" t="s">
        <v>20</v>
      </c>
      <c r="B11" s="1" t="s">
        <v>85</v>
      </c>
      <c r="C11" s="1" t="s">
        <v>82</v>
      </c>
    </row>
    <row r="12" spans="1:3" x14ac:dyDescent="0.3">
      <c r="A12" s="1" t="s">
        <v>21</v>
      </c>
      <c r="B12" s="1" t="s">
        <v>86</v>
      </c>
      <c r="C12" s="1" t="s">
        <v>82</v>
      </c>
    </row>
    <row r="13" spans="1:3" x14ac:dyDescent="0.3">
      <c r="A13" s="1" t="s">
        <v>22</v>
      </c>
      <c r="B13" s="1" t="s">
        <v>85</v>
      </c>
      <c r="C13" s="1" t="s">
        <v>82</v>
      </c>
    </row>
    <row r="14" spans="1:3" x14ac:dyDescent="0.3">
      <c r="A14" s="1" t="s">
        <v>23</v>
      </c>
      <c r="B14" s="1" t="s">
        <v>86</v>
      </c>
      <c r="C14" s="1" t="s">
        <v>82</v>
      </c>
    </row>
    <row r="15" spans="1:3" x14ac:dyDescent="0.3">
      <c r="A15" s="1" t="s">
        <v>24</v>
      </c>
      <c r="B15" s="1" t="s">
        <v>85</v>
      </c>
      <c r="C15" s="1" t="s">
        <v>82</v>
      </c>
    </row>
    <row r="16" spans="1:3" x14ac:dyDescent="0.3">
      <c r="A16" s="1" t="s">
        <v>25</v>
      </c>
      <c r="B16" s="1" t="s">
        <v>85</v>
      </c>
      <c r="C16" s="1" t="s">
        <v>82</v>
      </c>
    </row>
    <row r="17" spans="1:3" x14ac:dyDescent="0.3">
      <c r="A17" s="1" t="s">
        <v>26</v>
      </c>
      <c r="B17" s="1" t="s">
        <v>85</v>
      </c>
      <c r="C17" s="1" t="s">
        <v>82</v>
      </c>
    </row>
    <row r="18" spans="1:3" x14ac:dyDescent="0.3">
      <c r="A18" s="1" t="s">
        <v>27</v>
      </c>
      <c r="B18" s="1" t="s">
        <v>84</v>
      </c>
      <c r="C18" s="1" t="s">
        <v>83</v>
      </c>
    </row>
    <row r="19" spans="1:3" x14ac:dyDescent="0.3">
      <c r="A19" s="1" t="s">
        <v>28</v>
      </c>
      <c r="B19" s="1" t="s">
        <v>84</v>
      </c>
      <c r="C19" s="1" t="s">
        <v>83</v>
      </c>
    </row>
    <row r="20" spans="1:3" x14ac:dyDescent="0.3">
      <c r="A20" s="1" t="s">
        <v>29</v>
      </c>
      <c r="B20" s="1" t="s">
        <v>84</v>
      </c>
      <c r="C20" s="1" t="s">
        <v>82</v>
      </c>
    </row>
    <row r="21" spans="1:3" x14ac:dyDescent="0.3">
      <c r="A21" s="1" t="s">
        <v>30</v>
      </c>
      <c r="B21" s="1" t="s">
        <v>85</v>
      </c>
      <c r="C21" s="1" t="s">
        <v>82</v>
      </c>
    </row>
    <row r="22" spans="1:3" x14ac:dyDescent="0.3">
      <c r="A22" s="1" t="s">
        <v>31</v>
      </c>
      <c r="B22" s="1" t="s">
        <v>84</v>
      </c>
      <c r="C22" s="1" t="s">
        <v>82</v>
      </c>
    </row>
    <row r="23" spans="1:3" x14ac:dyDescent="0.3">
      <c r="A23" s="1" t="s">
        <v>32</v>
      </c>
      <c r="B23" s="1" t="s">
        <v>85</v>
      </c>
      <c r="C23" s="1" t="s">
        <v>82</v>
      </c>
    </row>
    <row r="24" spans="1:3" x14ac:dyDescent="0.3">
      <c r="A24" s="1" t="s">
        <v>33</v>
      </c>
      <c r="B24" s="1" t="s">
        <v>86</v>
      </c>
      <c r="C24" s="1" t="s">
        <v>82</v>
      </c>
    </row>
    <row r="25" spans="1:3" x14ac:dyDescent="0.3">
      <c r="A25" s="1" t="s">
        <v>90</v>
      </c>
      <c r="B25" s="1" t="s">
        <v>86</v>
      </c>
      <c r="C25" s="1" t="s">
        <v>82</v>
      </c>
    </row>
    <row r="26" spans="1:3" x14ac:dyDescent="0.3">
      <c r="A26" s="1" t="s">
        <v>34</v>
      </c>
      <c r="B26" s="1" t="s">
        <v>85</v>
      </c>
      <c r="C26" s="1" t="s">
        <v>82</v>
      </c>
    </row>
    <row r="27" spans="1:3" x14ac:dyDescent="0.3">
      <c r="A27" s="1" t="s">
        <v>35</v>
      </c>
      <c r="B27" s="1" t="s">
        <v>84</v>
      </c>
      <c r="C27" s="1" t="s">
        <v>82</v>
      </c>
    </row>
    <row r="28" spans="1:3" x14ac:dyDescent="0.3">
      <c r="A28" s="1" t="s">
        <v>36</v>
      </c>
      <c r="B28" s="1" t="s">
        <v>85</v>
      </c>
      <c r="C28" s="1" t="s">
        <v>82</v>
      </c>
    </row>
    <row r="29" spans="1:3" x14ac:dyDescent="0.3">
      <c r="A29" s="1" t="s">
        <v>37</v>
      </c>
      <c r="B29" s="1" t="s">
        <v>86</v>
      </c>
      <c r="C29" s="1" t="s">
        <v>82</v>
      </c>
    </row>
    <row r="30" spans="1:3" x14ac:dyDescent="0.3">
      <c r="A30" s="1" t="s">
        <v>38</v>
      </c>
      <c r="B30" s="1" t="s">
        <v>84</v>
      </c>
      <c r="C30" s="1" t="s">
        <v>83</v>
      </c>
    </row>
    <row r="31" spans="1:3" x14ac:dyDescent="0.3">
      <c r="A31" s="1" t="s">
        <v>39</v>
      </c>
      <c r="B31" s="1" t="s">
        <v>86</v>
      </c>
      <c r="C31" s="1" t="s">
        <v>82</v>
      </c>
    </row>
    <row r="32" spans="1:3" x14ac:dyDescent="0.3">
      <c r="A32" s="1" t="s">
        <v>40</v>
      </c>
      <c r="B32" s="1" t="s">
        <v>86</v>
      </c>
      <c r="C32" s="1" t="s">
        <v>82</v>
      </c>
    </row>
    <row r="33" spans="1:10" x14ac:dyDescent="0.3">
      <c r="A33" s="1" t="s">
        <v>41</v>
      </c>
      <c r="B33" s="1" t="s">
        <v>85</v>
      </c>
      <c r="C33" s="1" t="s">
        <v>82</v>
      </c>
    </row>
    <row r="34" spans="1:10" x14ac:dyDescent="0.3">
      <c r="A34" s="1" t="s">
        <v>55</v>
      </c>
      <c r="B34" s="1" t="s">
        <v>86</v>
      </c>
      <c r="C34" s="1" t="s">
        <v>82</v>
      </c>
    </row>
    <row r="35" spans="1:10" x14ac:dyDescent="0.3">
      <c r="A35" s="1" t="s">
        <v>42</v>
      </c>
      <c r="B35" s="1" t="s">
        <v>84</v>
      </c>
      <c r="C35" s="1" t="s">
        <v>82</v>
      </c>
    </row>
    <row r="36" spans="1:10" x14ac:dyDescent="0.3">
      <c r="A36" s="1" t="s">
        <v>43</v>
      </c>
      <c r="B36" s="1" t="s">
        <v>86</v>
      </c>
      <c r="C36" s="1" t="s">
        <v>82</v>
      </c>
    </row>
    <row r="37" spans="1:10" x14ac:dyDescent="0.3">
      <c r="A37" s="1" t="s">
        <v>44</v>
      </c>
      <c r="B37" s="1" t="s">
        <v>86</v>
      </c>
      <c r="C37" s="1" t="s">
        <v>82</v>
      </c>
    </row>
    <row r="38" spans="1:10" x14ac:dyDescent="0.3">
      <c r="A38" s="1" t="s">
        <v>45</v>
      </c>
      <c r="B38" s="1" t="s">
        <v>84</v>
      </c>
      <c r="C38" s="1" t="s">
        <v>83</v>
      </c>
    </row>
    <row r="39" spans="1:10" x14ac:dyDescent="0.3">
      <c r="A39" s="1" t="s">
        <v>46</v>
      </c>
      <c r="B39" s="1" t="s">
        <v>85</v>
      </c>
      <c r="C39" s="1" t="s">
        <v>82</v>
      </c>
    </row>
    <row r="40" spans="1:10" x14ac:dyDescent="0.3">
      <c r="A40" s="1" t="s">
        <v>47</v>
      </c>
      <c r="B40" s="1" t="s">
        <v>86</v>
      </c>
      <c r="C40" s="1" t="s">
        <v>82</v>
      </c>
    </row>
    <row r="41" spans="1:10" x14ac:dyDescent="0.3">
      <c r="A41" s="1" t="s">
        <v>48</v>
      </c>
      <c r="B41" s="1" t="s">
        <v>84</v>
      </c>
      <c r="C41" s="1" t="s">
        <v>82</v>
      </c>
    </row>
    <row r="42" spans="1:10" x14ac:dyDescent="0.3">
      <c r="A42" s="1" t="s">
        <v>49</v>
      </c>
      <c r="B42" s="1" t="s">
        <v>84</v>
      </c>
      <c r="C42" s="1" t="s">
        <v>83</v>
      </c>
    </row>
    <row r="43" spans="1:10" x14ac:dyDescent="0.3">
      <c r="A43" s="1" t="s">
        <v>50</v>
      </c>
      <c r="B43" s="1" t="s">
        <v>85</v>
      </c>
      <c r="C43" s="1" t="s">
        <v>82</v>
      </c>
    </row>
    <row r="44" spans="1:10" x14ac:dyDescent="0.3">
      <c r="A44" s="1" t="s">
        <v>51</v>
      </c>
      <c r="B44" s="1" t="s">
        <v>84</v>
      </c>
      <c r="C44" s="1" t="s">
        <v>83</v>
      </c>
    </row>
    <row r="45" spans="1:10" x14ac:dyDescent="0.3">
      <c r="A45" s="1" t="s">
        <v>52</v>
      </c>
      <c r="B45" s="1" t="s">
        <v>85</v>
      </c>
      <c r="C45" s="1" t="s">
        <v>82</v>
      </c>
    </row>
    <row r="46" spans="1:10" ht="15" thickBot="1" x14ac:dyDescent="0.35">
      <c r="A46" s="29" t="s">
        <v>53</v>
      </c>
      <c r="B46" s="29" t="s">
        <v>84</v>
      </c>
      <c r="C46" s="29" t="s">
        <v>83</v>
      </c>
    </row>
    <row r="47" spans="1:10" ht="24.6" customHeight="1" x14ac:dyDescent="0.3">
      <c r="A47" s="51" t="s">
        <v>91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3">
      <c r="A48" s="30" t="s">
        <v>92</v>
      </c>
    </row>
    <row r="49" spans="1:1" x14ac:dyDescent="0.3">
      <c r="A49" s="30" t="s">
        <v>93</v>
      </c>
    </row>
    <row r="50" spans="1:1" x14ac:dyDescent="0.3">
      <c r="A50" s="30" t="s">
        <v>94</v>
      </c>
    </row>
    <row r="51" spans="1:1" x14ac:dyDescent="0.3">
      <c r="A51" s="3" t="s">
        <v>143</v>
      </c>
    </row>
  </sheetData>
  <hyperlinks>
    <hyperlink ref="A47" r:id="rId1" display="1  Rural Urban classifications of Fire and Rescue Service as defined by Department for Environment, Food and Rural Affairs (DEFRA).. LINK" xr:uid="{30E66EDD-4196-461F-865B-24B6CA5FC38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raw</vt:lpstr>
      <vt:lpstr>FIRE0510_raw</vt:lpstr>
      <vt:lpstr>chart</vt:lpstr>
      <vt:lpstr>Cover_sheet</vt:lpstr>
      <vt:lpstr>Contents</vt:lpstr>
      <vt:lpstr>FIRE0510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FIRE0510: Attacks on firefighters during operational incidents</dc:title>
  <dc:creator/>
  <cp:keywords>data tables, fire statistics, attacks, firefighters, 2020</cp:keywords>
  <cp:lastModifiedBy/>
  <dcterms:created xsi:type="dcterms:W3CDTF">2020-10-19T09:59:35Z</dcterms:created>
  <dcterms:modified xsi:type="dcterms:W3CDTF">2020-10-19T10:04:44Z</dcterms:modified>
</cp:coreProperties>
</file>