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joanne.mills\Downloads\"/>
    </mc:Choice>
  </mc:AlternateContent>
  <xr:revisionPtr revIDLastSave="0" documentId="8_{5653503D-E215-4667-A2F7-7308F46840E5}" xr6:coauthVersionLast="36" xr6:coauthVersionMax="36" xr10:uidLastSave="{00000000-0000-0000-0000-000000000000}"/>
  <bookViews>
    <workbookView xWindow="0" yWindow="0" windowWidth="18870" windowHeight="6740" activeTab="1" xr2:uid="{00000000-000D-0000-FFFF-FFFF00000000}"/>
  </bookViews>
  <sheets>
    <sheet name="Summary" sheetId="1" r:id="rId1"/>
    <sheet name="Dept by Quarter" sheetId="3" r:id="rId2"/>
  </sheets>
  <externalReferences>
    <externalReference r:id="rId3"/>
  </externalReferences>
  <definedNames>
    <definedName name="Competition_and_Markets_Authority">[1]Data!#REF!</definedName>
    <definedName name="Department_of_Energy_and_Climate_Change">[1]Data!#REF!</definedName>
    <definedName name="List_of_organisations">#REF!</definedName>
    <definedName name="Main_Department">#REF!</definedName>
    <definedName name="National_Savings_and_Investments">[1]Data!#REF!</definedName>
    <definedName name="Organisation_Type">#REF!</definedName>
    <definedName name="Water_Services_Regulation_Authority">[1]Data!#REF!</definedName>
    <definedName name="Yes_No">#REF!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 i="1" l="1"/>
  <c r="B39" i="1"/>
  <c r="B36" i="1" l="1"/>
</calcChain>
</file>

<file path=xl/sharedStrings.xml><?xml version="1.0" encoding="utf-8"?>
<sst xmlns="http://schemas.openxmlformats.org/spreadsheetml/2006/main" count="78" uniqueCount="55">
  <si>
    <t>Organisation name</t>
  </si>
  <si>
    <t>Civil Service</t>
  </si>
  <si>
    <t>Total</t>
  </si>
  <si>
    <t>Employees</t>
  </si>
  <si>
    <t>Number of employees who were working in England on 31 March 2020</t>
  </si>
  <si>
    <t>2017/18</t>
  </si>
  <si>
    <t>2018/19</t>
  </si>
  <si>
    <t>2019/20</t>
  </si>
  <si>
    <t>Number of employees who were working in England on 31 March 2021</t>
  </si>
  <si>
    <t>2020/21</t>
  </si>
  <si>
    <t>Number of new employees who started working for you in England between 1 April 2020 and 31 March 2021</t>
  </si>
  <si>
    <t>Number of full-time equivalents who work in England as at 31 March 2020 (optional)</t>
  </si>
  <si>
    <t>How to calculate your full-time equivalent numbers</t>
  </si>
  <si>
    <t>Apprentices</t>
  </si>
  <si>
    <t>Number of apprentices who were working in England on 31 March 2020</t>
  </si>
  <si>
    <t>Number of apprentices who were working in England on 31 March 2021</t>
  </si>
  <si>
    <t xml:space="preserve">Number of new apprentices in England whose apprenticeship agreements started between 1 April 2020 and 31 March 2021. </t>
  </si>
  <si>
    <t xml:space="preserve">This includes both new hires and existing employees who started an apprenticeship </t>
  </si>
  <si>
    <t>Reporting percentages</t>
  </si>
  <si>
    <t>Percentage of apprenticeship starts (both new hires and existing employees who started an apprenticeship) as a proportion of employment starts between 1 April 2020 and 31 March 2021</t>
  </si>
  <si>
    <t>Percentage of total headcount that were apprentices on 31 March 2021</t>
  </si>
  <si>
    <t>Percentage of apprenticeship starts (both new hires and existing employees who started an apprenticeship) between 1 April 2020 and 31 March 2021 as a proportion of total headcount on 31 March 2021</t>
  </si>
  <si>
    <t>This figure shows your progress towards meeting the target</t>
  </si>
  <si>
    <t>Main department</t>
  </si>
  <si>
    <t>Attorney General’s Departments</t>
  </si>
  <si>
    <t>Department for Business, Energy and Industrial Strategy</t>
  </si>
  <si>
    <t>Cabinet Office</t>
  </si>
  <si>
    <t>Department for Digital, Culture, Media and Sport</t>
  </si>
  <si>
    <t>Department for Environment, Food and Rural Affairs</t>
  </si>
  <si>
    <t>Department for Education</t>
  </si>
  <si>
    <t>Department for Transport</t>
  </si>
  <si>
    <t>Department of Health and Social Care</t>
  </si>
  <si>
    <t>Department for International Trade</t>
  </si>
  <si>
    <t>Department for Work and Pensions</t>
  </si>
  <si>
    <t>HM Revenue and Customs</t>
  </si>
  <si>
    <t>HM Treasury</t>
  </si>
  <si>
    <t>Home Office</t>
  </si>
  <si>
    <t>Ministry of Housing, Communities &amp; Local Government</t>
  </si>
  <si>
    <t>Ministry of Defence</t>
  </si>
  <si>
    <t>Ministry of Justice</t>
  </si>
  <si>
    <t>National Crime Agency</t>
  </si>
  <si>
    <t>United Kingdom Statistics Authority</t>
  </si>
  <si>
    <t>Other departments</t>
  </si>
  <si>
    <r>
      <t>Actual Starts</t>
    </r>
    <r>
      <rPr>
        <b/>
        <vertAlign val="superscript"/>
        <sz val="12"/>
        <color theme="0"/>
        <rFont val="Arial"/>
        <family val="2"/>
      </rPr>
      <t>1,2</t>
    </r>
  </si>
  <si>
    <r>
      <t>Starts as a % of Headcount</t>
    </r>
    <r>
      <rPr>
        <b/>
        <vertAlign val="superscript"/>
        <sz val="12"/>
        <color theme="0"/>
        <rFont val="Arial"/>
        <family val="2"/>
      </rPr>
      <t>1,2</t>
    </r>
  </si>
  <si>
    <r>
      <t>Sources  and notes:</t>
    </r>
    <r>
      <rPr>
        <i/>
        <sz val="8"/>
        <color rgb="FF0B0C0C"/>
        <rFont val="Arial"/>
        <family val="2"/>
      </rPr>
      <t> </t>
    </r>
  </si>
  <si>
    <t>(1) Management Information of departmental Apprenticeship Starts returns, Cabinet Office (source)</t>
  </si>
  <si>
    <t>(3) Annual Civil Service Employment Survey, Cabinet Office (source)</t>
  </si>
  <si>
    <t>(2) The final figures presented in this table for both overall and departmental starts differ in parts from the published annual figures for each year following subsequent revisions made by some departments after each annual publication and prior to the finalisation of the figures for the whole period.</t>
  </si>
  <si>
    <r>
      <t>Headcount in England</t>
    </r>
    <r>
      <rPr>
        <b/>
        <vertAlign val="superscript"/>
        <sz val="12"/>
        <color theme="0"/>
        <rFont val="Arial"/>
        <family val="2"/>
      </rPr>
      <t>3</t>
    </r>
  </si>
  <si>
    <r>
      <t>Foreign Commonwealth and Development Office</t>
    </r>
    <r>
      <rPr>
        <vertAlign val="superscript"/>
        <sz val="12"/>
        <color rgb="FF0B0C0C"/>
        <rFont val="Inherit"/>
      </rPr>
      <t>4</t>
    </r>
  </si>
  <si>
    <r>
      <t>Foreign Commonwealth Office</t>
    </r>
    <r>
      <rPr>
        <vertAlign val="superscript"/>
        <sz val="12"/>
        <color rgb="FF0B0C0C"/>
        <rFont val="Inherit"/>
      </rPr>
      <t>4</t>
    </r>
  </si>
  <si>
    <r>
      <t>Department for International Development</t>
    </r>
    <r>
      <rPr>
        <vertAlign val="superscript"/>
        <sz val="12"/>
        <color rgb="FF0B0C0C"/>
        <rFont val="Inherit"/>
      </rPr>
      <t>4</t>
    </r>
  </si>
  <si>
    <t>N/A</t>
  </si>
  <si>
    <t>(4) On 2nd September 2020 the Foreign &amp; Commonwealth Office (FCO) and Department for International Development (DFID) merged to form the Foreign, Commonwealth and Development Office (FCDO). For the first three years, the separate departments' data is shown and then the final year has their combined starts,  headcount and % starts showing for the new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</si>
</sst>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21">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b/>
      <sz val="16"/>
      <name val="Calibri"/>
      <family val="2"/>
      <scheme val="minor"/>
    </font>
    <font>
      <sz val="16"/>
      <name val="Calibri"/>
      <family val="2"/>
      <scheme val="minor"/>
    </font>
    <font>
      <u/>
      <sz val="11"/>
      <color theme="10"/>
      <name val="Calibri"/>
      <family val="2"/>
      <scheme val="minor"/>
    </font>
    <font>
      <i/>
      <u/>
      <sz val="14"/>
      <color theme="10"/>
      <name val="Calibri"/>
      <family val="2"/>
      <scheme val="minor"/>
    </font>
    <font>
      <sz val="16"/>
      <color theme="0" tint="-0.499984740745262"/>
      <name val="Calibri"/>
      <family val="2"/>
      <scheme val="minor"/>
    </font>
    <font>
      <b/>
      <sz val="6"/>
      <color theme="1"/>
      <name val="Calibri"/>
      <family val="2"/>
      <scheme val="minor"/>
    </font>
    <font>
      <sz val="12"/>
      <color theme="1"/>
      <name val="Calibri"/>
      <family val="2"/>
      <scheme val="minor"/>
    </font>
    <font>
      <b/>
      <sz val="12"/>
      <color theme="0"/>
      <name val="Arial"/>
      <family val="2"/>
    </font>
    <font>
      <sz val="12"/>
      <color rgb="FF0B0C0C"/>
      <name val="Inherit"/>
    </font>
    <font>
      <b/>
      <sz val="12"/>
      <color rgb="FF0B0C0C"/>
      <name val="Inherit"/>
    </font>
    <font>
      <i/>
      <sz val="8"/>
      <color theme="1"/>
      <name val="Calibri"/>
      <family val="2"/>
      <scheme val="minor"/>
    </font>
    <font>
      <b/>
      <i/>
      <sz val="8"/>
      <color rgb="FF0B0C0C"/>
      <name val="Arial"/>
      <family val="2"/>
    </font>
    <font>
      <i/>
      <sz val="8"/>
      <color rgb="FF0B0C0C"/>
      <name val="Arial"/>
      <family val="2"/>
    </font>
    <font>
      <b/>
      <vertAlign val="superscript"/>
      <sz val="12"/>
      <color theme="0"/>
      <name val="Arial"/>
      <family val="2"/>
    </font>
    <font>
      <vertAlign val="superscript"/>
      <sz val="12"/>
      <color rgb="FF0B0C0C"/>
      <name val="Inherit"/>
    </font>
    <font>
      <sz val="12"/>
      <color theme="1" tint="0.34998626667073579"/>
      <name val="Inherit"/>
    </font>
    <font>
      <sz val="12"/>
      <name val="Inherit"/>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79998168889431442"/>
        <bgColor theme="4" tint="0.59999389629810485"/>
      </patternFill>
    </fill>
    <fill>
      <patternFill patternType="solid">
        <fgColor theme="4" tint="0.59999389629810485"/>
        <bgColor theme="4" tint="0.79998168889431442"/>
      </patternFill>
    </fill>
  </fills>
  <borders count="28">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right style="thick">
        <color indexed="64"/>
      </right>
      <top/>
      <bottom/>
      <diagonal/>
    </border>
    <border>
      <left style="medium">
        <color indexed="64"/>
      </left>
      <right/>
      <top style="medium">
        <color indexed="64"/>
      </top>
      <bottom style="thick">
        <color theme="0"/>
      </bottom>
      <diagonal/>
    </border>
    <border>
      <left/>
      <right/>
      <top style="medium">
        <color indexed="64"/>
      </top>
      <bottom style="thick">
        <color theme="0"/>
      </bottom>
      <diagonal/>
    </border>
    <border>
      <left/>
      <right style="thin">
        <color theme="0"/>
      </right>
      <top style="medium">
        <color indexed="64"/>
      </top>
      <bottom style="thick">
        <color theme="0"/>
      </bottom>
      <diagonal/>
    </border>
    <border>
      <left style="medium">
        <color rgb="FF000000"/>
      </left>
      <right/>
      <top style="medium">
        <color indexed="64"/>
      </top>
      <bottom style="thick">
        <color theme="0"/>
      </bottom>
      <diagonal/>
    </border>
    <border>
      <left/>
      <right style="medium">
        <color indexed="64"/>
      </right>
      <top style="medium">
        <color indexed="64"/>
      </top>
      <bottom style="thick">
        <color theme="0"/>
      </bottom>
      <diagonal/>
    </border>
    <border>
      <left style="medium">
        <color rgb="FF000000"/>
      </left>
      <right style="thin">
        <color theme="0"/>
      </right>
      <top style="medium">
        <color rgb="FF000000"/>
      </top>
      <bottom style="thick">
        <color theme="0"/>
      </bottom>
      <diagonal/>
    </border>
    <border>
      <left style="medium">
        <color indexed="64"/>
      </left>
      <right style="thin">
        <color theme="0"/>
      </right>
      <top style="medium">
        <color rgb="FF000000"/>
      </top>
      <bottom style="thick">
        <color theme="0"/>
      </bottom>
      <diagonal/>
    </border>
    <border>
      <left/>
      <right style="thin">
        <color theme="0"/>
      </right>
      <top style="medium">
        <color rgb="FF000000"/>
      </top>
      <bottom style="thick">
        <color theme="0"/>
      </bottom>
      <diagonal/>
    </border>
    <border>
      <left style="thin">
        <color theme="0"/>
      </left>
      <right style="thin">
        <color theme="0"/>
      </right>
      <top style="medium">
        <color rgb="FF000000"/>
      </top>
      <bottom style="thick">
        <color theme="0"/>
      </bottom>
      <diagonal/>
    </border>
    <border>
      <left style="thin">
        <color auto="1"/>
      </left>
      <right/>
      <top/>
      <bottom/>
      <diagonal/>
    </border>
    <border>
      <left style="medium">
        <color rgb="FF000000"/>
      </left>
      <right style="thin">
        <color theme="0"/>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medium">
        <color auto="1"/>
      </top>
      <bottom style="medium">
        <color indexed="64"/>
      </bottom>
      <diagonal/>
    </border>
    <border>
      <left style="medium">
        <color rgb="FF000000"/>
      </left>
      <right style="thin">
        <color theme="0"/>
      </right>
      <top style="medium">
        <color auto="1"/>
      </top>
      <bottom style="medium">
        <color indexed="64"/>
      </bottom>
      <diagonal/>
    </border>
    <border>
      <left style="thin">
        <color theme="0"/>
      </left>
      <right style="thin">
        <color theme="0"/>
      </right>
      <top style="medium">
        <color auto="1"/>
      </top>
      <bottom style="medium">
        <color indexed="64"/>
      </bottom>
      <diagonal/>
    </border>
    <border>
      <left style="thin">
        <color theme="0"/>
      </left>
      <right style="medium">
        <color indexed="64"/>
      </right>
      <top style="medium">
        <color auto="1"/>
      </top>
      <bottom style="medium">
        <color indexed="64"/>
      </bottom>
      <diagonal/>
    </border>
    <border>
      <left/>
      <right style="thin">
        <color theme="0"/>
      </right>
      <top style="thin">
        <color theme="0"/>
      </top>
      <bottom style="thin">
        <color theme="0"/>
      </bottom>
      <diagonal/>
    </border>
    <border>
      <left style="medium">
        <color indexed="64"/>
      </left>
      <right/>
      <top style="thin">
        <color theme="0"/>
      </top>
      <bottom style="thin">
        <color theme="0"/>
      </bottom>
      <diagonal/>
    </border>
    <border>
      <left style="medium">
        <color rgb="FF000000"/>
      </left>
      <right style="thin">
        <color theme="0"/>
      </right>
      <top style="thin">
        <color theme="0"/>
      </top>
      <bottom/>
      <diagonal/>
    </border>
    <border>
      <left style="medium">
        <color rgb="FF000000"/>
      </left>
      <right style="thin">
        <color theme="0"/>
      </right>
      <top/>
      <bottom style="thin">
        <color theme="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0" fillId="0" borderId="0"/>
  </cellStyleXfs>
  <cellXfs count="80">
    <xf numFmtId="0" fontId="0" fillId="0" borderId="0" xfId="0"/>
    <xf numFmtId="0" fontId="2" fillId="2" borderId="0" xfId="0" applyFont="1" applyFill="1"/>
    <xf numFmtId="0" fontId="3" fillId="2" borderId="0" xfId="0" applyFont="1" applyFill="1" applyProtection="1"/>
    <xf numFmtId="0" fontId="3" fillId="2" borderId="0" xfId="0" applyFont="1" applyFill="1"/>
    <xf numFmtId="0" fontId="5" fillId="2" borderId="0" xfId="0" applyFont="1" applyFill="1"/>
    <xf numFmtId="0" fontId="5" fillId="2" borderId="0" xfId="0" applyFont="1" applyFill="1" applyBorder="1"/>
    <xf numFmtId="0" fontId="2" fillId="2" borderId="0" xfId="0" applyFont="1" applyFill="1" applyAlignment="1"/>
    <xf numFmtId="0" fontId="7" fillId="2" borderId="0" xfId="3" applyFont="1" applyFill="1" applyProtection="1">
      <protection locked="0"/>
    </xf>
    <xf numFmtId="0" fontId="2" fillId="2" borderId="4" xfId="0" applyFont="1" applyFill="1" applyBorder="1"/>
    <xf numFmtId="0" fontId="2" fillId="2" borderId="5" xfId="0" applyFont="1" applyFill="1" applyBorder="1"/>
    <xf numFmtId="164" fontId="2" fillId="2" borderId="0" xfId="0" applyNumberFormat="1" applyFont="1" applyFill="1"/>
    <xf numFmtId="0" fontId="8" fillId="2" borderId="0" xfId="0" applyFont="1" applyFill="1"/>
    <xf numFmtId="0" fontId="0" fillId="2" borderId="0" xfId="0" applyFill="1"/>
    <xf numFmtId="0" fontId="0" fillId="2" borderId="0" xfId="0" applyFill="1" applyProtection="1"/>
    <xf numFmtId="0" fontId="2" fillId="2" borderId="0" xfId="0" applyFont="1" applyFill="1" applyProtection="1"/>
    <xf numFmtId="0" fontId="0" fillId="2" borderId="0" xfId="0" applyFill="1" applyBorder="1"/>
    <xf numFmtId="0" fontId="0" fillId="2" borderId="0" xfId="0" applyFill="1" applyAlignment="1">
      <alignment vertical="center" wrapText="1"/>
    </xf>
    <xf numFmtId="10" fontId="9" fillId="2" borderId="0" xfId="0" applyNumberFormat="1" applyFont="1" applyFill="1" applyAlignment="1" applyProtection="1">
      <alignment vertical="center" wrapText="1"/>
    </xf>
    <xf numFmtId="10" fontId="9" fillId="2" borderId="0" xfId="0" applyNumberFormat="1" applyFont="1" applyFill="1" applyAlignment="1">
      <alignment vertical="center" wrapText="1"/>
    </xf>
    <xf numFmtId="0" fontId="2" fillId="2" borderId="0" xfId="0" applyFont="1" applyFill="1" applyAlignment="1" applyProtection="1"/>
    <xf numFmtId="0" fontId="8" fillId="2" borderId="0" xfId="0" applyFont="1" applyFill="1" applyProtection="1"/>
    <xf numFmtId="0" fontId="0" fillId="0" borderId="0" xfId="0" applyFill="1"/>
    <xf numFmtId="0" fontId="11" fillId="4" borderId="11" xfId="4" applyNumberFormat="1" applyFont="1" applyFill="1" applyBorder="1" applyAlignment="1">
      <alignment vertical="center"/>
    </xf>
    <xf numFmtId="0" fontId="11" fillId="4" borderId="12" xfId="4" applyNumberFormat="1" applyFont="1" applyFill="1" applyBorder="1" applyAlignment="1">
      <alignment vertical="center" wrapText="1"/>
    </xf>
    <xf numFmtId="0" fontId="11" fillId="4" borderId="13" xfId="4" applyNumberFormat="1" applyFont="1" applyFill="1" applyBorder="1" applyAlignment="1">
      <alignment horizontal="center" vertical="center" wrapText="1"/>
    </xf>
    <xf numFmtId="0" fontId="11" fillId="4" borderId="14" xfId="4" applyNumberFormat="1" applyFont="1" applyFill="1" applyBorder="1" applyAlignment="1">
      <alignment vertical="center" wrapText="1"/>
    </xf>
    <xf numFmtId="0" fontId="0" fillId="0" borderId="15" xfId="0" applyBorder="1" applyAlignment="1">
      <alignment wrapText="1"/>
    </xf>
    <xf numFmtId="165" fontId="0" fillId="0" borderId="0" xfId="2" applyNumberFormat="1" applyFont="1"/>
    <xf numFmtId="0" fontId="12" fillId="5" borderId="16" xfId="4" applyNumberFormat="1" applyFont="1" applyFill="1" applyBorder="1" applyAlignment="1"/>
    <xf numFmtId="164" fontId="12" fillId="5" borderId="17" xfId="1" applyNumberFormat="1" applyFont="1" applyFill="1" applyBorder="1" applyAlignment="1"/>
    <xf numFmtId="164" fontId="12" fillId="5" borderId="16" xfId="1" applyNumberFormat="1" applyFont="1" applyFill="1" applyBorder="1" applyAlignment="1"/>
    <xf numFmtId="165" fontId="12" fillId="5" borderId="18" xfId="2" applyNumberFormat="1" applyFont="1" applyFill="1" applyBorder="1" applyAlignment="1"/>
    <xf numFmtId="165" fontId="12" fillId="5" borderId="19" xfId="2" applyNumberFormat="1" applyFont="1" applyFill="1" applyBorder="1" applyAlignment="1"/>
    <xf numFmtId="0" fontId="12" fillId="6" borderId="16" xfId="4" applyNumberFormat="1" applyFont="1" applyFill="1" applyBorder="1" applyAlignment="1"/>
    <xf numFmtId="164" fontId="12" fillId="6" borderId="17" xfId="1" applyNumberFormat="1" applyFont="1" applyFill="1" applyBorder="1" applyAlignment="1"/>
    <xf numFmtId="164" fontId="12" fillId="6" borderId="16" xfId="1" applyNumberFormat="1" applyFont="1" applyFill="1" applyBorder="1" applyAlignment="1"/>
    <xf numFmtId="165" fontId="12" fillId="6" borderId="18" xfId="2" applyNumberFormat="1" applyFont="1" applyFill="1" applyBorder="1" applyAlignment="1"/>
    <xf numFmtId="165" fontId="12" fillId="6" borderId="19" xfId="2" applyNumberFormat="1" applyFont="1" applyFill="1" applyBorder="1" applyAlignment="1"/>
    <xf numFmtId="0" fontId="13" fillId="7" borderId="20" xfId="4" applyNumberFormat="1" applyFont="1" applyFill="1" applyBorder="1" applyAlignment="1"/>
    <xf numFmtId="164" fontId="13" fillId="7" borderId="20" xfId="1" applyNumberFormat="1" applyFont="1" applyFill="1" applyBorder="1" applyAlignment="1"/>
    <xf numFmtId="164" fontId="13" fillId="7" borderId="21" xfId="1" applyNumberFormat="1" applyFont="1" applyFill="1" applyBorder="1" applyAlignment="1"/>
    <xf numFmtId="165" fontId="13" fillId="7" borderId="22" xfId="2" applyNumberFormat="1" applyFont="1" applyFill="1" applyBorder="1" applyAlignment="1"/>
    <xf numFmtId="165" fontId="13" fillId="7" borderId="23" xfId="2" applyNumberFormat="1" applyFont="1" applyFill="1" applyBorder="1" applyAlignment="1"/>
    <xf numFmtId="0" fontId="14" fillId="0" borderId="0" xfId="0" applyFont="1"/>
    <xf numFmtId="0" fontId="15" fillId="0" borderId="0" xfId="4" applyFont="1"/>
    <xf numFmtId="0" fontId="14" fillId="0" borderId="0" xfId="0" applyFont="1" applyAlignment="1"/>
    <xf numFmtId="0" fontId="12" fillId="9" borderId="16" xfId="4" applyNumberFormat="1" applyFont="1" applyFill="1" applyBorder="1" applyAlignment="1"/>
    <xf numFmtId="164" fontId="12" fillId="9" borderId="17" xfId="1" applyNumberFormat="1" applyFont="1" applyFill="1" applyBorder="1" applyAlignment="1"/>
    <xf numFmtId="164" fontId="12" fillId="9" borderId="16" xfId="1" applyNumberFormat="1" applyFont="1" applyFill="1" applyBorder="1" applyAlignment="1"/>
    <xf numFmtId="165" fontId="12" fillId="9" borderId="18" xfId="2" applyNumberFormat="1" applyFont="1" applyFill="1" applyBorder="1" applyAlignment="1"/>
    <xf numFmtId="165" fontId="12" fillId="9" borderId="19" xfId="2" applyNumberFormat="1" applyFont="1" applyFill="1" applyBorder="1" applyAlignment="1"/>
    <xf numFmtId="0" fontId="12" fillId="8" borderId="16" xfId="4" applyNumberFormat="1" applyFont="1" applyFill="1" applyBorder="1" applyAlignment="1"/>
    <xf numFmtId="164" fontId="12" fillId="8" borderId="17" xfId="1" applyNumberFormat="1" applyFont="1" applyFill="1" applyBorder="1" applyAlignment="1"/>
    <xf numFmtId="164" fontId="12" fillId="8" borderId="16" xfId="1" applyNumberFormat="1" applyFont="1" applyFill="1" applyBorder="1" applyAlignment="1"/>
    <xf numFmtId="165" fontId="12" fillId="8" borderId="18" xfId="2" applyNumberFormat="1" applyFont="1" applyFill="1" applyBorder="1" applyAlignment="1"/>
    <xf numFmtId="165" fontId="12" fillId="8" borderId="19" xfId="2" applyNumberFormat="1" applyFont="1" applyFill="1" applyBorder="1" applyAlignment="1"/>
    <xf numFmtId="164" fontId="19" fillId="8" borderId="17" xfId="1" applyNumberFormat="1" applyFont="1" applyFill="1" applyBorder="1" applyAlignment="1"/>
    <xf numFmtId="164" fontId="19" fillId="8" borderId="24" xfId="1" applyNumberFormat="1" applyFont="1" applyFill="1" applyBorder="1" applyAlignment="1"/>
    <xf numFmtId="164" fontId="20" fillId="5" borderId="17" xfId="1" applyNumberFormat="1" applyFont="1" applyFill="1" applyBorder="1" applyAlignment="1"/>
    <xf numFmtId="164" fontId="20" fillId="5" borderId="16" xfId="1" applyNumberFormat="1" applyFont="1" applyFill="1" applyBorder="1" applyAlignment="1"/>
    <xf numFmtId="165" fontId="20" fillId="5" borderId="18" xfId="2" applyNumberFormat="1" applyFont="1" applyFill="1" applyBorder="1" applyAlignment="1"/>
    <xf numFmtId="164" fontId="19" fillId="8" borderId="25" xfId="1" applyNumberFormat="1" applyFont="1" applyFill="1" applyBorder="1" applyAlignment="1"/>
    <xf numFmtId="164" fontId="12" fillId="9" borderId="26" xfId="1" applyNumberFormat="1" applyFont="1" applyFill="1" applyBorder="1" applyAlignment="1"/>
    <xf numFmtId="164" fontId="20" fillId="5" borderId="27" xfId="1" applyNumberFormat="1" applyFont="1" applyFill="1" applyBorder="1" applyAlignment="1"/>
    <xf numFmtId="165" fontId="5" fillId="3" borderId="1" xfId="2" applyNumberFormat="1" applyFont="1" applyFill="1" applyBorder="1" applyAlignment="1" applyProtection="1">
      <alignment horizontal="right"/>
    </xf>
    <xf numFmtId="165" fontId="5" fillId="3" borderId="2" xfId="2" applyNumberFormat="1" applyFont="1" applyFill="1" applyBorder="1" applyAlignment="1" applyProtection="1">
      <alignment horizontal="right"/>
    </xf>
    <xf numFmtId="0" fontId="0" fillId="0" borderId="3" xfId="0" applyBorder="1" applyAlignment="1">
      <alignment horizontal="right"/>
    </xf>
    <xf numFmtId="0" fontId="2" fillId="2" borderId="0" xfId="0" applyFont="1" applyFill="1" applyAlignment="1" applyProtection="1">
      <alignment horizontal="left"/>
      <protection locked="0"/>
    </xf>
    <xf numFmtId="0" fontId="4" fillId="3" borderId="1" xfId="0" applyFont="1" applyFill="1" applyBorder="1" applyAlignment="1" applyProtection="1">
      <alignment horizontal="center"/>
      <protection locked="0"/>
    </xf>
    <xf numFmtId="0" fontId="4" fillId="3" borderId="2" xfId="0" applyFont="1" applyFill="1" applyBorder="1" applyAlignment="1" applyProtection="1">
      <alignment horizontal="center"/>
      <protection locked="0"/>
    </xf>
    <xf numFmtId="0" fontId="4" fillId="3" borderId="3" xfId="0" applyFont="1" applyFill="1" applyBorder="1" applyAlignment="1" applyProtection="1">
      <alignment horizontal="center"/>
      <protection locked="0"/>
    </xf>
    <xf numFmtId="164" fontId="5" fillId="3" borderId="1" xfId="1" applyNumberFormat="1" applyFont="1" applyFill="1" applyBorder="1" applyAlignment="1" applyProtection="1">
      <alignment horizontal="left"/>
      <protection locked="0"/>
    </xf>
    <xf numFmtId="164" fontId="5" fillId="3" borderId="2" xfId="1" applyNumberFormat="1" applyFont="1" applyFill="1" applyBorder="1" applyAlignment="1" applyProtection="1">
      <alignment horizontal="left"/>
      <protection locked="0"/>
    </xf>
    <xf numFmtId="164" fontId="5" fillId="3" borderId="3" xfId="1" applyNumberFormat="1" applyFont="1" applyFill="1" applyBorder="1" applyAlignment="1" applyProtection="1">
      <alignment horizontal="left"/>
      <protection locked="0"/>
    </xf>
    <xf numFmtId="0" fontId="0" fillId="0" borderId="2" xfId="0" applyBorder="1" applyAlignment="1">
      <alignment horizontal="right"/>
    </xf>
    <xf numFmtId="0" fontId="11" fillId="4" borderId="6" xfId="4" applyNumberFormat="1" applyFont="1" applyFill="1" applyBorder="1" applyAlignment="1">
      <alignment horizontal="center" vertical="center"/>
    </xf>
    <xf numFmtId="0" fontId="11" fillId="4" borderId="7" xfId="4" applyNumberFormat="1" applyFont="1" applyFill="1" applyBorder="1" applyAlignment="1">
      <alignment horizontal="center" vertical="center"/>
    </xf>
    <xf numFmtId="0" fontId="0" fillId="0" borderId="8" xfId="0" applyBorder="1" applyAlignment="1">
      <alignment horizontal="center" vertical="center"/>
    </xf>
    <xf numFmtId="0" fontId="11" fillId="4" borderId="9" xfId="4" applyNumberFormat="1" applyFont="1" applyFill="1" applyBorder="1" applyAlignment="1">
      <alignment horizontal="center" vertical="center"/>
    </xf>
    <xf numFmtId="0" fontId="0" fillId="0" borderId="10" xfId="0" applyBorder="1" applyAlignment="1">
      <alignment horizontal="center" vertical="center"/>
    </xf>
  </cellXfs>
  <cellStyles count="5">
    <cellStyle name="Comma" xfId="1" builtinId="3"/>
    <cellStyle name="Hyperlink" xfId="3" builtinId="8"/>
    <cellStyle name="Normal" xfId="0" builtinId="0"/>
    <cellStyle name="Normal 3" xfId="4"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atistics%20Team%20only%20area\Data%20Collection\Apprenticeship\Apprentices\2018\Q1%202018\Returns\High%20Level%20Returns\CR%20-%20Top%20Level%20Apprentice%20St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Guidance"/>
      <sheetName val="Data"/>
      <sheetName val="Reporting"/>
      <sheetName val="List of Organisations"/>
      <sheetName val="Drop down lists"/>
      <sheetName val="Cover_sheet"/>
      <sheetName val="List_of_Organisations"/>
      <sheetName val="Drop_down_lis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4"/>
  <sheetViews>
    <sheetView topLeftCell="A26" zoomScale="70" zoomScaleNormal="70" workbookViewId="0">
      <selection activeCell="J19" sqref="J19"/>
    </sheetView>
  </sheetViews>
  <sheetFormatPr defaultRowHeight="14.5"/>
  <cols>
    <col min="1" max="1" width="8.7265625" style="12"/>
    <col min="2" max="2" width="31.453125" style="12" customWidth="1"/>
    <col min="3" max="9" width="8.7265625" style="12"/>
    <col min="10" max="10" width="9.36328125" style="12" bestFit="1" customWidth="1"/>
    <col min="11" max="47" width="8.7265625" style="12"/>
  </cols>
  <sheetData>
    <row r="1" spans="1:47" ht="21">
      <c r="A1" s="1"/>
      <c r="B1" s="67"/>
      <c r="C1" s="67"/>
      <c r="D1" s="67"/>
      <c r="E1" s="67"/>
      <c r="F1" s="67"/>
      <c r="G1" s="67"/>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ht="21">
      <c r="A2" s="1"/>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7" ht="2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ht="21.5" thickBot="1">
      <c r="A4" s="1"/>
      <c r="B4" s="1" t="s">
        <v>0</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ht="22" thickTop="1" thickBot="1">
      <c r="A5" s="1"/>
      <c r="B5" s="68" t="s">
        <v>1</v>
      </c>
      <c r="C5" s="69"/>
      <c r="D5" s="69"/>
      <c r="E5" s="69"/>
      <c r="F5" s="69"/>
      <c r="G5" s="70"/>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ht="21.5" thickTop="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ht="21">
      <c r="A7" s="1"/>
      <c r="B7" s="3" t="s">
        <v>3</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ht="21.5" thickBot="1">
      <c r="A8" s="1"/>
      <c r="B8" s="1" t="s">
        <v>4</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row>
    <row r="9" spans="1:47" ht="22" thickTop="1" thickBot="1">
      <c r="A9" s="1"/>
      <c r="B9" s="71">
        <v>363470</v>
      </c>
      <c r="C9" s="72"/>
      <c r="D9" s="72"/>
      <c r="E9" s="72"/>
      <c r="F9" s="72"/>
      <c r="G9" s="73"/>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ht="21.5" thickTop="1">
      <c r="A10" s="4"/>
      <c r="B10" s="5"/>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row>
    <row r="11" spans="1:47" ht="21.5" thickBot="1">
      <c r="A11" s="1"/>
      <c r="B11" s="1" t="s">
        <v>8</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22" thickTop="1" thickBot="1">
      <c r="A12" s="1"/>
      <c r="B12" s="71">
        <v>389900</v>
      </c>
      <c r="C12" s="72"/>
      <c r="D12" s="72"/>
      <c r="E12" s="72"/>
      <c r="F12" s="72"/>
      <c r="G12" s="73"/>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47" ht="21.5" thickTop="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47" ht="21.5" thickBot="1">
      <c r="A14" s="1"/>
      <c r="B14" s="1" t="s">
        <v>10</v>
      </c>
      <c r="C14" s="1"/>
      <c r="D14" s="1"/>
      <c r="E14" s="1"/>
      <c r="F14" s="1"/>
      <c r="G14" s="1"/>
      <c r="H14" s="1"/>
      <c r="I14" s="1"/>
      <c r="J14" s="1"/>
      <c r="K14" s="1"/>
      <c r="L14" s="1"/>
      <c r="M14" s="1"/>
      <c r="N14" s="3"/>
      <c r="O14" s="2"/>
      <c r="P14" s="2"/>
      <c r="Q14" s="2"/>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row>
    <row r="15" spans="1:47" ht="22" thickTop="1" thickBot="1">
      <c r="A15" s="1"/>
      <c r="B15" s="71">
        <v>48420</v>
      </c>
      <c r="C15" s="72"/>
      <c r="D15" s="72"/>
      <c r="E15" s="72"/>
      <c r="F15" s="72"/>
      <c r="G15" s="73"/>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47" ht="21.5" thickTop="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row>
    <row r="17" spans="1:47" ht="21">
      <c r="A17" s="1"/>
      <c r="B17" s="6" t="s">
        <v>11</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1:47" ht="21.5" thickBot="1">
      <c r="A18" s="1"/>
      <c r="B18" s="7" t="s">
        <v>12</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row>
    <row r="19" spans="1:47" ht="22" thickTop="1" thickBot="1">
      <c r="A19" s="1"/>
      <c r="B19" s="71">
        <v>364370</v>
      </c>
      <c r="C19" s="72"/>
      <c r="D19" s="72"/>
      <c r="E19" s="72"/>
      <c r="F19" s="72"/>
      <c r="G19" s="73"/>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1:47" ht="21.5" thickTop="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1:47" ht="21">
      <c r="A21" s="1"/>
      <c r="B21" s="3" t="s">
        <v>13</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47" ht="21.5" thickBot="1">
      <c r="A22" s="1"/>
      <c r="B22" s="8" t="s">
        <v>14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47" ht="22" thickTop="1" thickBot="1">
      <c r="A23" s="9"/>
      <c r="B23" s="71">
        <v>13831</v>
      </c>
      <c r="C23" s="72"/>
      <c r="D23" s="72"/>
      <c r="E23" s="72"/>
      <c r="F23" s="72"/>
      <c r="G23" s="73"/>
      <c r="H23" s="1"/>
      <c r="I23" s="1"/>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7" ht="21.5" thickTop="1">
      <c r="A24" s="1"/>
      <c r="B24" s="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7" ht="21.5" thickBot="1">
      <c r="A25" s="1"/>
      <c r="B25" s="1" t="s">
        <v>15</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7" ht="22" thickTop="1" thickBot="1">
      <c r="A26" s="1"/>
      <c r="B26" s="71">
        <v>17304</v>
      </c>
      <c r="C26" s="72"/>
      <c r="D26" s="72"/>
      <c r="E26" s="72"/>
      <c r="F26" s="72"/>
      <c r="G26" s="73"/>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7" ht="21.5" thickTop="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1:47" ht="21">
      <c r="A28" s="1"/>
      <c r="B28" s="1" t="s">
        <v>16</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1:47" ht="21.5" thickBot="1">
      <c r="A29" s="11"/>
      <c r="B29" s="11" t="s">
        <v>17</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row>
    <row r="30" spans="1:47" ht="22" thickTop="1" thickBot="1">
      <c r="A30" s="1"/>
      <c r="B30" s="71">
        <v>7841</v>
      </c>
      <c r="C30" s="72"/>
      <c r="D30" s="72"/>
      <c r="E30" s="72"/>
      <c r="F30" s="72"/>
      <c r="G30" s="73"/>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1:47" ht="21.5" thickTop="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3" spans="1:47" ht="21">
      <c r="B33" s="2" t="s">
        <v>18</v>
      </c>
    </row>
    <row r="34" spans="1:47">
      <c r="B34" s="13"/>
    </row>
    <row r="35" spans="1:47" ht="21.5" thickBot="1">
      <c r="B35" s="14" t="s">
        <v>19</v>
      </c>
      <c r="C35" s="15"/>
      <c r="D35" s="16"/>
    </row>
    <row r="36" spans="1:47" ht="22" thickTop="1" thickBot="1">
      <c r="A36" s="13"/>
      <c r="B36" s="64">
        <f>IF(ISERROR(B30/B15),"",B30/B15)</f>
        <v>0.16193721602643535</v>
      </c>
      <c r="C36" s="74"/>
      <c r="D36" s="74"/>
      <c r="E36" s="74"/>
      <c r="F36" s="74"/>
      <c r="G36" s="66"/>
    </row>
    <row r="37" spans="1:47" ht="15" thickTop="1">
      <c r="A37" s="13"/>
      <c r="B37" s="17"/>
      <c r="C37" s="18"/>
      <c r="D37" s="16"/>
    </row>
    <row r="38" spans="1:47" ht="21.5" thickBot="1">
      <c r="A38" s="13"/>
      <c r="B38" s="19" t="s">
        <v>20</v>
      </c>
      <c r="D38" s="16"/>
    </row>
    <row r="39" spans="1:47" ht="22" thickTop="1" thickBot="1">
      <c r="A39" s="13"/>
      <c r="B39" s="64">
        <f>IF(ISERROR(B26/B12),"",B26/B12)</f>
        <v>4.4380610412926388E-2</v>
      </c>
      <c r="C39" s="74"/>
      <c r="D39" s="74"/>
      <c r="E39" s="74"/>
      <c r="F39" s="74"/>
      <c r="G39" s="66"/>
    </row>
    <row r="40" spans="1:47" ht="15" thickTop="1">
      <c r="A40" s="13"/>
      <c r="B40" s="17"/>
      <c r="C40" s="18"/>
      <c r="D40" s="16"/>
    </row>
    <row r="41" spans="1:47" ht="21">
      <c r="A41" s="13"/>
      <c r="B41" s="14" t="s">
        <v>21</v>
      </c>
    </row>
    <row r="42" spans="1:47" ht="21.5" thickBot="1">
      <c r="A42" s="20"/>
      <c r="B42" s="20" t="s">
        <v>22</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row>
    <row r="43" spans="1:47" ht="22" thickTop="1" thickBot="1">
      <c r="A43" s="13"/>
      <c r="B43" s="64">
        <f>IF(ISERROR(B30/B9),"",B30/B9)</f>
        <v>2.1572619473409084E-2</v>
      </c>
      <c r="C43" s="65"/>
      <c r="D43" s="65"/>
      <c r="E43" s="65"/>
      <c r="F43" s="65"/>
      <c r="G43" s="66"/>
    </row>
    <row r="44" spans="1:47" ht="15" thickTop="1">
      <c r="A44" s="13"/>
    </row>
  </sheetData>
  <mergeCells count="12">
    <mergeCell ref="B43:G43"/>
    <mergeCell ref="B1:G1"/>
    <mergeCell ref="B5:G5"/>
    <mergeCell ref="B9:G9"/>
    <mergeCell ref="B12:G12"/>
    <mergeCell ref="B15:G15"/>
    <mergeCell ref="B19:G19"/>
    <mergeCell ref="B23:G23"/>
    <mergeCell ref="B26:G26"/>
    <mergeCell ref="B30:G30"/>
    <mergeCell ref="B36:G36"/>
    <mergeCell ref="B39:G39"/>
  </mergeCells>
  <hyperlinks>
    <hyperlink ref="B18" location="'Start page'!A81" display="How to calculate your full-time equivalent numbers" xr:uid="{00000000-0004-0000-0000-000000000000}"/>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33"/>
  <sheetViews>
    <sheetView tabSelected="1" zoomScale="60" zoomScaleNormal="60" workbookViewId="0">
      <selection activeCell="J19" sqref="J19"/>
    </sheetView>
  </sheetViews>
  <sheetFormatPr defaultRowHeight="14.5"/>
  <cols>
    <col min="1" max="1" width="57.26953125" bestFit="1" customWidth="1"/>
    <col min="2" max="13" width="16.08984375" customWidth="1"/>
    <col min="14" max="14" width="17.26953125" customWidth="1"/>
  </cols>
  <sheetData>
    <row r="2" spans="1:18" ht="15" thickBot="1"/>
    <row r="3" spans="1:18" ht="16" thickBot="1">
      <c r="B3" s="75" t="s">
        <v>5</v>
      </c>
      <c r="C3" s="76"/>
      <c r="D3" s="77"/>
      <c r="E3" s="78" t="s">
        <v>6</v>
      </c>
      <c r="F3" s="76"/>
      <c r="G3" s="77"/>
      <c r="H3" s="78" t="s">
        <v>7</v>
      </c>
      <c r="I3" s="76"/>
      <c r="J3" s="77"/>
      <c r="K3" s="78" t="s">
        <v>9</v>
      </c>
      <c r="L3" s="76"/>
      <c r="M3" s="79"/>
      <c r="R3" s="21"/>
    </row>
    <row r="4" spans="1:18" ht="72" customHeight="1" thickTop="1" thickBot="1">
      <c r="A4" s="22" t="s">
        <v>23</v>
      </c>
      <c r="B4" s="23" t="s">
        <v>43</v>
      </c>
      <c r="C4" s="24" t="s">
        <v>49</v>
      </c>
      <c r="D4" s="25" t="s">
        <v>44</v>
      </c>
      <c r="E4" s="23" t="s">
        <v>43</v>
      </c>
      <c r="F4" s="24" t="s">
        <v>49</v>
      </c>
      <c r="G4" s="25" t="s">
        <v>44</v>
      </c>
      <c r="H4" s="23" t="s">
        <v>43</v>
      </c>
      <c r="I4" s="24" t="s">
        <v>49</v>
      </c>
      <c r="J4" s="25" t="s">
        <v>44</v>
      </c>
      <c r="K4" s="23" t="s">
        <v>43</v>
      </c>
      <c r="L4" s="24" t="s">
        <v>49</v>
      </c>
      <c r="M4" s="25" t="s">
        <v>44</v>
      </c>
      <c r="N4" s="26"/>
      <c r="R4" s="21"/>
    </row>
    <row r="5" spans="1:18" ht="16" thickTop="1">
      <c r="A5" s="28" t="s">
        <v>24</v>
      </c>
      <c r="B5" s="29">
        <v>156</v>
      </c>
      <c r="C5" s="30">
        <v>7930</v>
      </c>
      <c r="D5" s="31">
        <v>1.9672131147540985E-2</v>
      </c>
      <c r="E5" s="30">
        <v>130</v>
      </c>
      <c r="F5" s="30">
        <v>8260</v>
      </c>
      <c r="G5" s="31">
        <v>1.5738498789346248E-2</v>
      </c>
      <c r="H5" s="30">
        <v>147</v>
      </c>
      <c r="I5" s="30">
        <v>8460</v>
      </c>
      <c r="J5" s="31">
        <v>1.7375886524822696E-2</v>
      </c>
      <c r="K5" s="30">
        <v>278</v>
      </c>
      <c r="L5" s="30">
        <v>8760</v>
      </c>
      <c r="M5" s="32">
        <v>3.1735159817351595E-2</v>
      </c>
      <c r="N5" s="27"/>
      <c r="R5" s="21"/>
    </row>
    <row r="6" spans="1:18" ht="15.5">
      <c r="A6" s="33" t="s">
        <v>25</v>
      </c>
      <c r="B6" s="34">
        <v>276</v>
      </c>
      <c r="C6" s="35">
        <v>10870</v>
      </c>
      <c r="D6" s="36">
        <v>2.5390984360625576E-2</v>
      </c>
      <c r="E6" s="35">
        <v>138</v>
      </c>
      <c r="F6" s="35">
        <v>11950</v>
      </c>
      <c r="G6" s="36">
        <v>1.1548117154811716E-2</v>
      </c>
      <c r="H6" s="35">
        <v>190</v>
      </c>
      <c r="I6" s="35">
        <v>13160</v>
      </c>
      <c r="J6" s="36">
        <v>1.4437689969604863E-2</v>
      </c>
      <c r="K6" s="35">
        <v>225</v>
      </c>
      <c r="L6" s="35">
        <v>13860</v>
      </c>
      <c r="M6" s="37">
        <v>1.6233766233766232E-2</v>
      </c>
      <c r="N6" s="27"/>
      <c r="R6" s="21"/>
    </row>
    <row r="7" spans="1:18" ht="15.5">
      <c r="A7" s="28" t="s">
        <v>26</v>
      </c>
      <c r="B7" s="29">
        <v>38</v>
      </c>
      <c r="C7" s="30">
        <v>4560</v>
      </c>
      <c r="D7" s="31">
        <v>8.3333333333333332E-3</v>
      </c>
      <c r="E7" s="30">
        <v>77</v>
      </c>
      <c r="F7" s="30">
        <v>5820</v>
      </c>
      <c r="G7" s="31">
        <v>1.3230240549828179E-2</v>
      </c>
      <c r="H7" s="30">
        <v>96</v>
      </c>
      <c r="I7" s="30">
        <v>6850</v>
      </c>
      <c r="J7" s="31">
        <v>1.4014598540145985E-2</v>
      </c>
      <c r="K7" s="30">
        <v>187</v>
      </c>
      <c r="L7" s="30">
        <v>7910</v>
      </c>
      <c r="M7" s="32">
        <v>2.3640960809102402E-2</v>
      </c>
      <c r="N7" s="27"/>
      <c r="R7" s="21"/>
    </row>
    <row r="8" spans="1:18" ht="15.5">
      <c r="A8" s="33" t="s">
        <v>27</v>
      </c>
      <c r="B8" s="34">
        <v>2</v>
      </c>
      <c r="C8" s="35">
        <v>660</v>
      </c>
      <c r="D8" s="36">
        <v>3.0303030303030303E-3</v>
      </c>
      <c r="E8" s="35">
        <v>22</v>
      </c>
      <c r="F8" s="35">
        <v>880</v>
      </c>
      <c r="G8" s="36">
        <v>2.5000000000000001E-2</v>
      </c>
      <c r="H8" s="35">
        <v>19</v>
      </c>
      <c r="I8" s="35">
        <v>1170</v>
      </c>
      <c r="J8" s="36">
        <v>1.6239316239316241E-2</v>
      </c>
      <c r="K8" s="35">
        <v>18</v>
      </c>
      <c r="L8" s="35">
        <v>1320</v>
      </c>
      <c r="M8" s="37">
        <v>1.3636363636363636E-2</v>
      </c>
      <c r="N8" s="27"/>
      <c r="R8" s="21"/>
    </row>
    <row r="9" spans="1:18" ht="15.5">
      <c r="A9" s="28" t="s">
        <v>28</v>
      </c>
      <c r="B9" s="29">
        <v>77</v>
      </c>
      <c r="C9" s="30">
        <v>6430</v>
      </c>
      <c r="D9" s="31">
        <v>1.19751166407465E-2</v>
      </c>
      <c r="E9" s="30">
        <v>90</v>
      </c>
      <c r="F9" s="30">
        <v>7800</v>
      </c>
      <c r="G9" s="31">
        <v>1.1538461538461539E-2</v>
      </c>
      <c r="H9" s="30">
        <v>89</v>
      </c>
      <c r="I9" s="30">
        <v>9070</v>
      </c>
      <c r="J9" s="31">
        <v>9.8125689084895256E-3</v>
      </c>
      <c r="K9" s="30">
        <v>150</v>
      </c>
      <c r="L9" s="30">
        <v>9930</v>
      </c>
      <c r="M9" s="32">
        <v>1.5105740181268883E-2</v>
      </c>
      <c r="N9" s="27"/>
      <c r="R9" s="21"/>
    </row>
    <row r="10" spans="1:18" ht="15.5">
      <c r="A10" s="33" t="s">
        <v>29</v>
      </c>
      <c r="B10" s="34">
        <v>84</v>
      </c>
      <c r="C10" s="35">
        <v>4690</v>
      </c>
      <c r="D10" s="36">
        <v>1.7910447761194031E-2</v>
      </c>
      <c r="E10" s="35">
        <v>216</v>
      </c>
      <c r="F10" s="35">
        <v>6080</v>
      </c>
      <c r="G10" s="36">
        <v>3.5526315789473684E-2</v>
      </c>
      <c r="H10" s="35">
        <v>200</v>
      </c>
      <c r="I10" s="35">
        <v>6690</v>
      </c>
      <c r="J10" s="36">
        <v>2.9895366218236172E-2</v>
      </c>
      <c r="K10" s="35">
        <v>142</v>
      </c>
      <c r="L10" s="35">
        <v>7370</v>
      </c>
      <c r="M10" s="37">
        <v>1.9267299864314788E-2</v>
      </c>
      <c r="N10" s="27"/>
      <c r="R10" s="21"/>
    </row>
    <row r="11" spans="1:18" ht="15.5">
      <c r="A11" s="28" t="s">
        <v>30</v>
      </c>
      <c r="B11" s="29">
        <v>67</v>
      </c>
      <c r="C11" s="30">
        <v>7070</v>
      </c>
      <c r="D11" s="31">
        <v>9.4766619519094774E-3</v>
      </c>
      <c r="E11" s="30">
        <v>85</v>
      </c>
      <c r="F11" s="30">
        <v>7390</v>
      </c>
      <c r="G11" s="31">
        <v>1.1502029769959404E-2</v>
      </c>
      <c r="H11" s="30">
        <v>86</v>
      </c>
      <c r="I11" s="30">
        <v>7730</v>
      </c>
      <c r="J11" s="31">
        <v>1.1125485122897801E-2</v>
      </c>
      <c r="K11" s="30">
        <v>182</v>
      </c>
      <c r="L11" s="30">
        <v>7970</v>
      </c>
      <c r="M11" s="32">
        <v>2.2835633626097866E-2</v>
      </c>
      <c r="N11" s="27"/>
      <c r="R11" s="21"/>
    </row>
    <row r="12" spans="1:18" ht="15.5">
      <c r="A12" s="33" t="s">
        <v>31</v>
      </c>
      <c r="B12" s="34">
        <v>100</v>
      </c>
      <c r="C12" s="35">
        <v>7980</v>
      </c>
      <c r="D12" s="36">
        <v>1.2531328320802004E-2</v>
      </c>
      <c r="E12" s="35">
        <v>140</v>
      </c>
      <c r="F12" s="35">
        <v>8330</v>
      </c>
      <c r="G12" s="36">
        <v>1.680672268907563E-2</v>
      </c>
      <c r="H12" s="35">
        <v>105</v>
      </c>
      <c r="I12" s="35">
        <v>8360</v>
      </c>
      <c r="J12" s="36">
        <v>1.2559808612440191E-2</v>
      </c>
      <c r="K12" s="35">
        <v>194</v>
      </c>
      <c r="L12" s="35">
        <v>8510</v>
      </c>
      <c r="M12" s="37">
        <v>2.2796709753231493E-2</v>
      </c>
      <c r="N12" s="27"/>
      <c r="R12" s="21"/>
    </row>
    <row r="13" spans="1:18" ht="18.5">
      <c r="A13" s="46" t="s">
        <v>52</v>
      </c>
      <c r="B13" s="47">
        <v>18</v>
      </c>
      <c r="C13" s="48">
        <v>990</v>
      </c>
      <c r="D13" s="49">
        <v>1.7999999999999999E-2</v>
      </c>
      <c r="E13" s="48">
        <v>20</v>
      </c>
      <c r="F13" s="48">
        <v>1180</v>
      </c>
      <c r="G13" s="49">
        <v>1.7000000000000001E-2</v>
      </c>
      <c r="H13" s="48">
        <v>0</v>
      </c>
      <c r="I13" s="48">
        <v>1330</v>
      </c>
      <c r="J13" s="49">
        <v>0</v>
      </c>
      <c r="K13" s="48" t="s">
        <v>53</v>
      </c>
      <c r="L13" s="48" t="s">
        <v>53</v>
      </c>
      <c r="M13" s="50" t="s">
        <v>53</v>
      </c>
      <c r="N13" s="27"/>
      <c r="R13" s="21"/>
    </row>
    <row r="14" spans="1:18" ht="15.5">
      <c r="A14" s="51" t="s">
        <v>32</v>
      </c>
      <c r="B14" s="52">
        <v>16</v>
      </c>
      <c r="C14" s="53">
        <v>1180</v>
      </c>
      <c r="D14" s="54">
        <v>1.3559322033898305E-2</v>
      </c>
      <c r="E14" s="53">
        <v>20</v>
      </c>
      <c r="F14" s="53">
        <v>1750</v>
      </c>
      <c r="G14" s="54">
        <v>1.1428571428571429E-2</v>
      </c>
      <c r="H14" s="53">
        <v>68</v>
      </c>
      <c r="I14" s="53">
        <v>1970</v>
      </c>
      <c r="J14" s="54">
        <v>3.4517766497461931E-2</v>
      </c>
      <c r="K14" s="53">
        <v>78</v>
      </c>
      <c r="L14" s="53">
        <v>2460</v>
      </c>
      <c r="M14" s="55">
        <v>3.1707317073170732E-2</v>
      </c>
      <c r="N14" s="27"/>
      <c r="R14" s="21"/>
    </row>
    <row r="15" spans="1:18" ht="15.5">
      <c r="A15" s="46" t="s">
        <v>33</v>
      </c>
      <c r="B15" s="47">
        <v>1120</v>
      </c>
      <c r="C15" s="62">
        <v>71070</v>
      </c>
      <c r="D15" s="49">
        <v>1.5759110735894189E-2</v>
      </c>
      <c r="E15" s="48">
        <v>1177</v>
      </c>
      <c r="F15" s="48">
        <v>70540</v>
      </c>
      <c r="G15" s="49">
        <v>1.6685568471789057E-2</v>
      </c>
      <c r="H15" s="48">
        <v>1285</v>
      </c>
      <c r="I15" s="48">
        <v>70260</v>
      </c>
      <c r="J15" s="49">
        <v>1.828921150014233E-2</v>
      </c>
      <c r="K15" s="48">
        <v>2538</v>
      </c>
      <c r="L15" s="48">
        <v>66800</v>
      </c>
      <c r="M15" s="50">
        <v>3.7994011976047903E-2</v>
      </c>
      <c r="N15" s="27"/>
      <c r="R15" s="21"/>
    </row>
    <row r="16" spans="1:18" ht="18.5">
      <c r="A16" s="51" t="s">
        <v>50</v>
      </c>
      <c r="B16" s="61" t="s">
        <v>53</v>
      </c>
      <c r="C16" s="61" t="s">
        <v>53</v>
      </c>
      <c r="D16" s="57" t="s">
        <v>53</v>
      </c>
      <c r="E16" s="56" t="s">
        <v>53</v>
      </c>
      <c r="F16" s="61" t="s">
        <v>53</v>
      </c>
      <c r="G16" s="57" t="s">
        <v>53</v>
      </c>
      <c r="H16" s="56" t="s">
        <v>53</v>
      </c>
      <c r="I16" s="56" t="s">
        <v>53</v>
      </c>
      <c r="J16" s="57" t="s">
        <v>53</v>
      </c>
      <c r="K16" s="53">
        <v>15</v>
      </c>
      <c r="L16" s="53">
        <v>4950</v>
      </c>
      <c r="M16" s="55">
        <v>3.0303030303030303E-3</v>
      </c>
      <c r="N16" s="27"/>
      <c r="R16" s="21"/>
    </row>
    <row r="17" spans="1:18" ht="18.5">
      <c r="A17" s="28" t="s">
        <v>51</v>
      </c>
      <c r="B17" s="58">
        <v>44</v>
      </c>
      <c r="C17" s="63">
        <v>3550</v>
      </c>
      <c r="D17" s="60">
        <v>1.2E-2</v>
      </c>
      <c r="E17" s="59">
        <v>92</v>
      </c>
      <c r="F17" s="59">
        <v>3430</v>
      </c>
      <c r="G17" s="60">
        <v>2.7E-2</v>
      </c>
      <c r="H17" s="59">
        <v>73</v>
      </c>
      <c r="I17" s="59">
        <v>3600</v>
      </c>
      <c r="J17" s="60">
        <v>0.02</v>
      </c>
      <c r="K17" s="30" t="s">
        <v>53</v>
      </c>
      <c r="L17" s="30" t="s">
        <v>53</v>
      </c>
      <c r="M17" s="32" t="s">
        <v>53</v>
      </c>
      <c r="N17" s="27"/>
      <c r="R17" s="21"/>
    </row>
    <row r="18" spans="1:18" ht="15.5">
      <c r="A18" s="33" t="s">
        <v>34</v>
      </c>
      <c r="B18" s="34">
        <v>1139</v>
      </c>
      <c r="C18" s="35">
        <v>55670</v>
      </c>
      <c r="D18" s="36">
        <v>2.0459852703430932E-2</v>
      </c>
      <c r="E18" s="35">
        <v>1631</v>
      </c>
      <c r="F18" s="35">
        <v>53250</v>
      </c>
      <c r="G18" s="36">
        <v>3.0629107981220656E-2</v>
      </c>
      <c r="H18" s="35">
        <v>3034</v>
      </c>
      <c r="I18" s="35">
        <v>52600</v>
      </c>
      <c r="J18" s="36">
        <v>5.7680608365019009E-2</v>
      </c>
      <c r="K18" s="35">
        <v>1994</v>
      </c>
      <c r="L18" s="35">
        <v>52870</v>
      </c>
      <c r="M18" s="37">
        <v>3.7715150368829206E-2</v>
      </c>
      <c r="N18" s="27"/>
      <c r="R18" s="21"/>
    </row>
    <row r="19" spans="1:18" ht="15.5">
      <c r="A19" s="28" t="s">
        <v>35</v>
      </c>
      <c r="B19" s="29">
        <v>14</v>
      </c>
      <c r="C19" s="30">
        <v>2140</v>
      </c>
      <c r="D19" s="31">
        <v>6.5420560747663555E-3</v>
      </c>
      <c r="E19" s="30">
        <v>59</v>
      </c>
      <c r="F19" s="30">
        <v>2290</v>
      </c>
      <c r="G19" s="31">
        <v>2.576419213973799E-2</v>
      </c>
      <c r="H19" s="30">
        <v>65</v>
      </c>
      <c r="I19" s="30">
        <v>2470</v>
      </c>
      <c r="J19" s="31">
        <v>2.5999999999999999E-2</v>
      </c>
      <c r="K19" s="30">
        <v>84</v>
      </c>
      <c r="L19" s="30">
        <v>2600</v>
      </c>
      <c r="M19" s="32">
        <v>3.2307692307692308E-2</v>
      </c>
      <c r="N19" s="27"/>
      <c r="R19" s="21"/>
    </row>
    <row r="20" spans="1:18" ht="15.5">
      <c r="A20" s="33" t="s">
        <v>36</v>
      </c>
      <c r="B20" s="34">
        <v>240</v>
      </c>
      <c r="C20" s="35">
        <v>25970</v>
      </c>
      <c r="D20" s="36">
        <v>9.2414324220254137E-3</v>
      </c>
      <c r="E20" s="35">
        <v>233</v>
      </c>
      <c r="F20" s="35">
        <v>27470</v>
      </c>
      <c r="G20" s="36">
        <v>8.4819803421914818E-3</v>
      </c>
      <c r="H20" s="35">
        <v>318</v>
      </c>
      <c r="I20" s="35">
        <v>30270</v>
      </c>
      <c r="J20" s="36">
        <v>1.0505450941526264E-2</v>
      </c>
      <c r="K20" s="35">
        <v>464</v>
      </c>
      <c r="L20" s="35">
        <v>32410</v>
      </c>
      <c r="M20" s="37">
        <v>1.431656896019747E-2</v>
      </c>
      <c r="N20" s="27"/>
      <c r="R20" s="21"/>
    </row>
    <row r="21" spans="1:18" ht="15.5">
      <c r="A21" s="28" t="s">
        <v>37</v>
      </c>
      <c r="B21" s="29">
        <v>35</v>
      </c>
      <c r="C21" s="30">
        <v>2160</v>
      </c>
      <c r="D21" s="31">
        <v>1.6203703703703703E-2</v>
      </c>
      <c r="E21" s="30">
        <v>60</v>
      </c>
      <c r="F21" s="30">
        <v>2390</v>
      </c>
      <c r="G21" s="31">
        <v>2.5104602510460251E-2</v>
      </c>
      <c r="H21" s="30">
        <v>40</v>
      </c>
      <c r="I21" s="30">
        <v>2890</v>
      </c>
      <c r="J21" s="31">
        <v>1.384083044982699E-2</v>
      </c>
      <c r="K21" s="30">
        <v>15</v>
      </c>
      <c r="L21" s="30">
        <v>3150</v>
      </c>
      <c r="M21" s="32">
        <v>4.7619047619047623E-3</v>
      </c>
      <c r="N21" s="27"/>
      <c r="R21" s="21"/>
    </row>
    <row r="22" spans="1:18" ht="15.5">
      <c r="A22" s="33" t="s">
        <v>38</v>
      </c>
      <c r="B22" s="34">
        <v>717</v>
      </c>
      <c r="C22" s="35">
        <v>43950</v>
      </c>
      <c r="D22" s="36">
        <v>1.6313993174061434E-2</v>
      </c>
      <c r="E22" s="35">
        <v>586</v>
      </c>
      <c r="F22" s="35">
        <v>44640</v>
      </c>
      <c r="G22" s="36">
        <v>1.3127240143369176E-2</v>
      </c>
      <c r="H22" s="35">
        <v>711</v>
      </c>
      <c r="I22" s="35">
        <v>45560</v>
      </c>
      <c r="J22" s="36">
        <v>1.5605794556628621E-2</v>
      </c>
      <c r="K22" s="35">
        <v>617</v>
      </c>
      <c r="L22" s="35">
        <v>48480</v>
      </c>
      <c r="M22" s="37">
        <v>1.2726897689768977E-2</v>
      </c>
      <c r="N22" s="27"/>
      <c r="R22" s="21"/>
    </row>
    <row r="23" spans="1:18" ht="15.5">
      <c r="A23" s="28" t="s">
        <v>39</v>
      </c>
      <c r="B23" s="29">
        <v>123</v>
      </c>
      <c r="C23" s="30">
        <v>63710</v>
      </c>
      <c r="D23" s="31">
        <v>1.9306231360853869E-3</v>
      </c>
      <c r="E23" s="30">
        <v>533</v>
      </c>
      <c r="F23" s="30">
        <v>67600</v>
      </c>
      <c r="G23" s="31">
        <v>7.884615384615384E-3</v>
      </c>
      <c r="H23" s="30">
        <v>909</v>
      </c>
      <c r="I23" s="30">
        <v>70920</v>
      </c>
      <c r="J23" s="31">
        <v>1.2817258883248731E-2</v>
      </c>
      <c r="K23" s="30">
        <v>558</v>
      </c>
      <c r="L23" s="30">
        <v>71490</v>
      </c>
      <c r="M23" s="32">
        <v>7.8052874527906003E-3</v>
      </c>
      <c r="N23" s="27"/>
      <c r="R23" s="21"/>
    </row>
    <row r="24" spans="1:18" ht="15.5">
      <c r="A24" s="33" t="s">
        <v>40</v>
      </c>
      <c r="B24" s="34">
        <v>96</v>
      </c>
      <c r="C24" s="35">
        <v>4050</v>
      </c>
      <c r="D24" s="36">
        <v>2.3703703703703703E-2</v>
      </c>
      <c r="E24" s="35">
        <v>193</v>
      </c>
      <c r="F24" s="35">
        <v>3980</v>
      </c>
      <c r="G24" s="36">
        <v>4.8492462311557787E-2</v>
      </c>
      <c r="H24" s="35">
        <v>46</v>
      </c>
      <c r="I24" s="35">
        <v>3980</v>
      </c>
      <c r="J24" s="36">
        <v>1.1557788944723618E-2</v>
      </c>
      <c r="K24" s="35">
        <v>54</v>
      </c>
      <c r="L24" s="35">
        <v>4290</v>
      </c>
      <c r="M24" s="37">
        <v>1.2587412587412588E-2</v>
      </c>
      <c r="N24" s="27"/>
      <c r="R24" s="21"/>
    </row>
    <row r="25" spans="1:18" ht="15.5">
      <c r="A25" s="28" t="s">
        <v>41</v>
      </c>
      <c r="B25" s="29">
        <v>14</v>
      </c>
      <c r="C25" s="30">
        <v>2020</v>
      </c>
      <c r="D25" s="31">
        <v>6.9306930693069308E-3</v>
      </c>
      <c r="E25" s="30">
        <v>16</v>
      </c>
      <c r="F25" s="30">
        <v>2170</v>
      </c>
      <c r="G25" s="31">
        <v>7.3732718894009217E-3</v>
      </c>
      <c r="H25" s="30">
        <v>21</v>
      </c>
      <c r="I25" s="30">
        <v>2270</v>
      </c>
      <c r="J25" s="31">
        <v>9.2511013215859032E-3</v>
      </c>
      <c r="K25" s="30">
        <v>15</v>
      </c>
      <c r="L25" s="30">
        <v>2420</v>
      </c>
      <c r="M25" s="32">
        <v>6.1983471074380167E-3</v>
      </c>
      <c r="N25" s="27"/>
    </row>
    <row r="26" spans="1:18" ht="16" thickBot="1">
      <c r="A26" s="33" t="s">
        <v>42</v>
      </c>
      <c r="B26" s="34">
        <v>64</v>
      </c>
      <c r="C26" s="35">
        <v>5720</v>
      </c>
      <c r="D26" s="36">
        <v>1.1188811188811189E-2</v>
      </c>
      <c r="E26" s="35">
        <v>54</v>
      </c>
      <c r="F26" s="35">
        <v>6200</v>
      </c>
      <c r="G26" s="36">
        <v>8.7096774193548381E-3</v>
      </c>
      <c r="H26" s="35">
        <v>73</v>
      </c>
      <c r="I26" s="35">
        <v>6550</v>
      </c>
      <c r="J26" s="36">
        <v>1.1145038167938931E-2</v>
      </c>
      <c r="K26" s="35">
        <v>33</v>
      </c>
      <c r="L26" s="35">
        <v>6220</v>
      </c>
      <c r="M26" s="37">
        <v>5.3054662379421226E-3</v>
      </c>
      <c r="N26" s="27"/>
    </row>
    <row r="27" spans="1:18" ht="16" thickBot="1">
      <c r="A27" s="38" t="s">
        <v>2</v>
      </c>
      <c r="B27" s="39">
        <v>4440</v>
      </c>
      <c r="C27" s="40">
        <v>332800</v>
      </c>
      <c r="D27" s="41">
        <v>1.3341346153846153E-2</v>
      </c>
      <c r="E27" s="40">
        <v>5572</v>
      </c>
      <c r="F27" s="40">
        <v>343160</v>
      </c>
      <c r="G27" s="41">
        <v>1.6237323697400628E-2</v>
      </c>
      <c r="H27" s="40">
        <v>7570</v>
      </c>
      <c r="I27" s="40">
        <v>355840</v>
      </c>
      <c r="J27" s="41">
        <v>2.1273606115107913E-2</v>
      </c>
      <c r="K27" s="40">
        <v>7841</v>
      </c>
      <c r="L27" s="40">
        <v>363470</v>
      </c>
      <c r="M27" s="42">
        <v>2.1572619473409084E-2</v>
      </c>
      <c r="N27" s="27"/>
    </row>
    <row r="29" spans="1:18">
      <c r="A29" s="44" t="s">
        <v>45</v>
      </c>
    </row>
    <row r="30" spans="1:18">
      <c r="A30" s="43" t="s">
        <v>46</v>
      </c>
    </row>
    <row r="31" spans="1:18">
      <c r="A31" s="43" t="s">
        <v>48</v>
      </c>
    </row>
    <row r="32" spans="1:18">
      <c r="A32" s="43" t="s">
        <v>47</v>
      </c>
    </row>
    <row r="33" spans="1:1">
      <c r="A33" s="45" t="s">
        <v>54</v>
      </c>
    </row>
  </sheetData>
  <mergeCells count="4">
    <mergeCell ref="B3:D3"/>
    <mergeCell ref="E3:G3"/>
    <mergeCell ref="H3:J3"/>
    <mergeCell ref="K3:M3"/>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Dept by Quarter</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Coleman</dc:creator>
  <cp:lastModifiedBy>Joanne Mills</cp:lastModifiedBy>
  <dcterms:created xsi:type="dcterms:W3CDTF">2021-08-06T07:34:45Z</dcterms:created>
  <dcterms:modified xsi:type="dcterms:W3CDTF">2021-09-17T10:45:13Z</dcterms:modified>
</cp:coreProperties>
</file>