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DCF5A6B1-20C1-44B8-845E-CAC0E7097807}" xr6:coauthVersionLast="41" xr6:coauthVersionMax="41" xr10:uidLastSave="{00000000-0000-0000-0000-000000000000}"/>
  <workbookProtection workbookAlgorithmName="SHA-512" workbookHashValue="myeToR/62fAXedCFxk6fKVs0xo/uXwgAc8XzIdNEofIyr4F5lkCEd4jT2d2wsfq7EKoz72NF5IwP1tQP4yMTGQ==" workbookSaltValue="k73c6UAvgo7kgwQ3/EPpuw==" workbookSpinCount="100000" lockStructure="1"/>
  <bookViews>
    <workbookView xWindow="1284" yWindow="72" windowWidth="20412" windowHeight="12060" xr2:uid="{00000000-000D-0000-FFFF-FFFF00000000}"/>
  </bookViews>
  <sheets>
    <sheet name="Cover_sheet" sheetId="14" r:id="rId1"/>
    <sheet name="Contents" sheetId="15" r:id="rId2"/>
    <sheet name="Data - primary fires" sheetId="8" r:id="rId3"/>
    <sheet name="Data - casualties fatalities" sheetId="9" r:id="rId4"/>
    <sheet name="FIRE0707_raw" sheetId="7" state="hidden" r:id="rId5"/>
    <sheet name="FIRE0707" sheetId="17" r:id="rId6"/>
  </sheets>
  <definedNames>
    <definedName name="_xlnm._FilterDatabase" localSheetId="2" hidden="1">'Data - primary fires'!$A$1:$D$359</definedName>
    <definedName name="_xlnm.Print_Area" localSheetId="1">Contents!$A$1:$D$7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7" l="1"/>
  <c r="B4" i="7"/>
  <c r="D9" i="7" l="1"/>
  <c r="D9" i="17" s="1"/>
  <c r="D17" i="7"/>
  <c r="D17" i="17" s="1"/>
  <c r="E17" i="7"/>
  <c r="E17" i="17" s="1"/>
  <c r="B17" i="7"/>
  <c r="B17" i="17" s="1"/>
  <c r="F17" i="7"/>
  <c r="F17" i="17" s="1"/>
  <c r="C17" i="7"/>
  <c r="C17" i="17" s="1"/>
  <c r="G17" i="7"/>
  <c r="G17" i="17" s="1"/>
  <c r="H17" i="7"/>
  <c r="H17" i="17" s="1"/>
  <c r="G15" i="7"/>
  <c r="G15" i="17" s="1"/>
  <c r="D10" i="7"/>
  <c r="D10" i="17" s="1"/>
  <c r="G16" i="7"/>
  <c r="G16" i="17" s="1"/>
  <c r="C16" i="7"/>
  <c r="C16" i="17" s="1"/>
  <c r="G14" i="7"/>
  <c r="G14" i="17" s="1"/>
  <c r="E16" i="7"/>
  <c r="E16" i="17" s="1"/>
  <c r="F16" i="7"/>
  <c r="F16" i="17" s="1"/>
  <c r="B16" i="7"/>
  <c r="B16" i="17" s="1"/>
  <c r="E13" i="7"/>
  <c r="E13" i="17" s="1"/>
  <c r="B8" i="7"/>
  <c r="B8" i="17" s="1"/>
  <c r="H11" i="7"/>
  <c r="H11" i="17" s="1"/>
  <c r="H16" i="7"/>
  <c r="H16" i="17" s="1"/>
  <c r="D16" i="7"/>
  <c r="D16" i="17" s="1"/>
  <c r="E8" i="7"/>
  <c r="E8" i="17" s="1"/>
  <c r="D15" i="7"/>
  <c r="D15" i="17" s="1"/>
  <c r="C14" i="7"/>
  <c r="C14" i="17" s="1"/>
  <c r="F12" i="7"/>
  <c r="F12" i="17" s="1"/>
  <c r="C11" i="7"/>
  <c r="C11" i="17" s="1"/>
  <c r="F9" i="7"/>
  <c r="F9" i="17" s="1"/>
  <c r="F8" i="7"/>
  <c r="F8" i="17" s="1"/>
  <c r="E15" i="7"/>
  <c r="E15" i="17" s="1"/>
  <c r="F14" i="7"/>
  <c r="F14" i="17" s="1"/>
  <c r="C13" i="7"/>
  <c r="C13" i="17" s="1"/>
  <c r="G11" i="7"/>
  <c r="G11" i="17" s="1"/>
  <c r="C10" i="7"/>
  <c r="C10" i="17" s="1"/>
  <c r="C8" i="7"/>
  <c r="C8" i="17" s="1"/>
  <c r="H14" i="7"/>
  <c r="H14" i="17" s="1"/>
  <c r="B14" i="7"/>
  <c r="B14" i="17" s="1"/>
  <c r="E12" i="7"/>
  <c r="E12" i="17" s="1"/>
  <c r="H10" i="7"/>
  <c r="H10" i="17" s="1"/>
  <c r="E9" i="7"/>
  <c r="E9" i="17" s="1"/>
  <c r="G13" i="7"/>
  <c r="G13" i="17" s="1"/>
  <c r="B13" i="7"/>
  <c r="B13" i="17" s="1"/>
  <c r="D12" i="7"/>
  <c r="D12" i="17" s="1"/>
  <c r="E11" i="7"/>
  <c r="E11" i="17" s="1"/>
  <c r="G10" i="7"/>
  <c r="G10" i="17" s="1"/>
  <c r="B10" i="7"/>
  <c r="B10" i="17" s="1"/>
  <c r="C9" i="7"/>
  <c r="C9" i="17" s="1"/>
  <c r="G8" i="7"/>
  <c r="G8" i="17" s="1"/>
  <c r="H15" i="7"/>
  <c r="H15" i="17" s="1"/>
  <c r="C15" i="7"/>
  <c r="C15" i="17" s="1"/>
  <c r="D14" i="7"/>
  <c r="D14" i="17" s="1"/>
  <c r="F13" i="7"/>
  <c r="F13" i="17" s="1"/>
  <c r="H12" i="7"/>
  <c r="H12" i="17" s="1"/>
  <c r="B12" i="7"/>
  <c r="B12" i="17" s="1"/>
  <c r="D11" i="7"/>
  <c r="D11" i="17" s="1"/>
  <c r="F10" i="7"/>
  <c r="F10" i="17" s="1"/>
  <c r="G9" i="7"/>
  <c r="G9" i="17" s="1"/>
  <c r="B9" i="7"/>
  <c r="B9" i="17" s="1"/>
  <c r="H8" i="7"/>
  <c r="H8" i="17" s="1"/>
  <c r="D8" i="7"/>
  <c r="D8" i="17" s="1"/>
  <c r="F15" i="7"/>
  <c r="F15" i="17" s="1"/>
  <c r="B15" i="7"/>
  <c r="B15" i="17" s="1"/>
  <c r="E14" i="7"/>
  <c r="E14" i="17" s="1"/>
  <c r="H13" i="7"/>
  <c r="H13" i="17" s="1"/>
  <c r="D13" i="7"/>
  <c r="D13" i="17" s="1"/>
  <c r="G12" i="7"/>
  <c r="G12" i="17" s="1"/>
  <c r="C12" i="7"/>
  <c r="C12" i="17" s="1"/>
  <c r="F11" i="7"/>
  <c r="F11" i="17" s="1"/>
  <c r="B11" i="7"/>
  <c r="B11" i="17" s="1"/>
  <c r="E10" i="7"/>
  <c r="E10" i="17" s="1"/>
  <c r="H9" i="7"/>
  <c r="H9" i="17" s="1"/>
</calcChain>
</file>

<file path=xl/sharedStrings.xml><?xml version="1.0" encoding="utf-8"?>
<sst xmlns="http://schemas.openxmlformats.org/spreadsheetml/2006/main" count="2587" uniqueCount="84">
  <si>
    <t>FINANCIAL_YEAR</t>
  </si>
  <si>
    <t>Fire in area not covered by system</t>
  </si>
  <si>
    <t>2010/11</t>
  </si>
  <si>
    <t>2011/12</t>
  </si>
  <si>
    <t>2012/13</t>
  </si>
  <si>
    <t>2013/14</t>
  </si>
  <si>
    <t>2014/15</t>
  </si>
  <si>
    <t>Missing Battery</t>
  </si>
  <si>
    <t>Fire products did not reach detector(s)</t>
  </si>
  <si>
    <t>Year</t>
  </si>
  <si>
    <t>Source: Home Office Incident Recording System</t>
  </si>
  <si>
    <t>The statistics in this table are National Statistics.</t>
  </si>
  <si>
    <t>The full set of fire statistics releases, tables and guidance can be found on our landing page, here-</t>
  </si>
  <si>
    <t>General note:</t>
  </si>
  <si>
    <t>https://www.gov.uk/government/collections/fire-statistics</t>
  </si>
  <si>
    <t xml:space="preserve">Contact: </t>
  </si>
  <si>
    <t>Fatal and non-fatal casualties</t>
  </si>
  <si>
    <t>Defective battery</t>
  </si>
  <si>
    <t>1 Percentages may not sum to 100 due to rounding.</t>
  </si>
  <si>
    <t>REASON_FOR_POOR_OUTCOME</t>
  </si>
  <si>
    <t>Smoke alarms</t>
  </si>
  <si>
    <t>2015/16</t>
  </si>
  <si>
    <t>Primary fires</t>
  </si>
  <si>
    <r>
      <t>Other act preventing alarm from operating</t>
    </r>
    <r>
      <rPr>
        <vertAlign val="superscript"/>
        <sz val="11"/>
        <color theme="1"/>
        <rFont val="Calibri"/>
        <family val="2"/>
        <scheme val="minor"/>
      </rPr>
      <t>6</t>
    </r>
  </si>
  <si>
    <r>
      <t>Faulty system / incorrectly installed</t>
    </r>
    <r>
      <rPr>
        <vertAlign val="superscript"/>
        <sz val="11"/>
        <color theme="1"/>
        <rFont val="Calibri"/>
        <family val="2"/>
        <scheme val="minor"/>
      </rPr>
      <t>7</t>
    </r>
  </si>
  <si>
    <r>
      <t>Other</t>
    </r>
    <r>
      <rPr>
        <vertAlign val="superscript"/>
        <sz val="11"/>
        <color theme="1"/>
        <rFont val="Calibri"/>
        <family val="2"/>
        <scheme val="minor"/>
      </rPr>
      <t>8</t>
    </r>
  </si>
  <si>
    <t>3 Fires involving casualties includes: any fire that resulted in any number of fire-related fatalities and/or non-fatal casualties.</t>
  </si>
  <si>
    <t>6 Other act preventing alarm from operating includes: System turned off and Detector removed.</t>
  </si>
  <si>
    <t>7 Faulty system / incorrectly installed includes: System not set up correctly and Fault in system.</t>
  </si>
  <si>
    <t>8 Other includes: Alerted by other means, System damaged by fire, Other and Don't Know.</t>
  </si>
  <si>
    <t>(a) any fire that occurred in a (non-derelict) building, vehicle or outdoor structure,</t>
  </si>
  <si>
    <t>(b) any fire involving fatalities, casualties or rescues,</t>
  </si>
  <si>
    <t xml:space="preserve">(c) any fire attended by five or more pumping appliances. </t>
  </si>
  <si>
    <t>2 Primary fires are defined as fires that meet at least one of the following conditions:</t>
  </si>
  <si>
    <t xml:space="preserve">This table shows the number of smoke alarms that did not operate. In some cases fires occur in buildings with more than one smoke alarm, in this table all smoke alarms are included. </t>
  </si>
  <si>
    <t xml:space="preserve">For the 2015/16 release the categories in this table were slightly amended to aid clarity, therefore some figures are different to those previously published. </t>
  </si>
  <si>
    <t>2016/17</t>
  </si>
  <si>
    <t>2017/18</t>
  </si>
  <si>
    <t>FireStatistics@homeoffice.gov.uk</t>
  </si>
  <si>
    <t>Battery powered</t>
  </si>
  <si>
    <t>Mains powered</t>
  </si>
  <si>
    <t>SYSTEM_TYPE</t>
  </si>
  <si>
    <t>Other act preventing alarm from operating</t>
  </si>
  <si>
    <t>Faulty system / incorrectly installed</t>
  </si>
  <si>
    <t>Other</t>
  </si>
  <si>
    <t>Missing battery</t>
  </si>
  <si>
    <t>2018/19</t>
  </si>
  <si>
    <t>2019/20</t>
  </si>
  <si>
    <t xml:space="preserve">The data in this table are consistent with records that reached the IRS by 14 June 2020. </t>
  </si>
  <si>
    <t>Next update: Autumn 2021</t>
  </si>
  <si>
    <t xml:space="preserve">Detailed analysis of fires attended by FRSs </t>
  </si>
  <si>
    <t>England,  April 2019 to March 2020: data tables</t>
  </si>
  <si>
    <t>Responsible Statistician: Deborah Lader</t>
  </si>
  <si>
    <t>Email: Firestatistics@homeoffice.gov.uk</t>
  </si>
  <si>
    <t>Published: 1 October 2020</t>
  </si>
  <si>
    <t xml:space="preserve">Next update: Autumn 2021 </t>
  </si>
  <si>
    <t>Crown copyright © 2020</t>
  </si>
  <si>
    <t>Contents</t>
  </si>
  <si>
    <t>We’re always looking to improve the accessibility of our documents.</t>
  </si>
  <si>
    <t xml:space="preserve">If you find any problems, or have any feedback, relating to accessibility please email us at </t>
  </si>
  <si>
    <t>firestatistics@homeoffice.gov.uk</t>
  </si>
  <si>
    <t>Publication Date: 1 October 2020</t>
  </si>
  <si>
    <t xml:space="preserve">To access data tables, select the table number or tabs. </t>
  </si>
  <si>
    <t>Cover sheet</t>
  </si>
  <si>
    <t>Sheet</t>
  </si>
  <si>
    <t>Title</t>
  </si>
  <si>
    <t>Period covered</t>
  </si>
  <si>
    <t>National Statistics?</t>
  </si>
  <si>
    <t>2010/11 to 2019/20</t>
  </si>
  <si>
    <t>Yes</t>
  </si>
  <si>
    <t>Tables 0707</t>
  </si>
  <si>
    <t>FIRE0707</t>
  </si>
  <si>
    <t>Percentage of smoke alarms that did not operate in primary fires and fires resulting in casualties in other buildings, by type of alarm and reason for failure, England</t>
  </si>
  <si>
    <r>
      <t>Select primary fires</t>
    </r>
    <r>
      <rPr>
        <b/>
        <vertAlign val="superscript"/>
        <sz val="11"/>
        <color theme="1"/>
        <rFont val="Calibri"/>
        <family val="2"/>
        <scheme val="minor"/>
      </rPr>
      <t>2</t>
    </r>
    <r>
      <rPr>
        <b/>
        <sz val="11"/>
        <color theme="1"/>
        <rFont val="Calibri"/>
        <family val="2"/>
        <scheme val="minor"/>
      </rPr>
      <t xml:space="preserve"> or fires resulting in casualties</t>
    </r>
    <r>
      <rPr>
        <b/>
        <vertAlign val="superscript"/>
        <sz val="11"/>
        <color theme="1"/>
        <rFont val="Calibri"/>
        <family val="2"/>
        <scheme val="minor"/>
      </rPr>
      <t>3</t>
    </r>
    <r>
      <rPr>
        <b/>
        <sz val="11"/>
        <color theme="1"/>
        <rFont val="Calibri"/>
        <family val="2"/>
        <scheme val="minor"/>
      </rPr>
      <t xml:space="preserve"> from the drop-down list in the orange boxes below:</t>
    </r>
  </si>
  <si>
    <t xml:space="preserve">4 Other buildings includes, as well as all non-residential buildings, other residential buildings such as: Boarding houses, Hotels/Motels, Hostels, </t>
  </si>
  <si>
    <t xml:space="preserve">5 Only battery powered and mains powered smoke alarms are included in this table; this excludes other or unspecified types. </t>
  </si>
  <si>
    <t xml:space="preserve">Fire data are collected by the Incident Recording System (IRS) which collects information on all incidents attended by fire services. For a variety of reasons some records  </t>
  </si>
  <si>
    <t>take longer than others for fire services to upload to the IRS and therefore fire totals are constantly being amended (by relatively small numbers).</t>
  </si>
  <si>
    <t>Last Updated: 1 October 2020</t>
  </si>
  <si>
    <t>end of table</t>
  </si>
  <si>
    <t>Military barracks, Monasteries/Convents, Nurses'/Doctors' accomodation, Residential homes and Student halls of residence.</t>
  </si>
  <si>
    <r>
      <t>FIRE STATISTICS TABLE 0707: Percentage</t>
    </r>
    <r>
      <rPr>
        <b/>
        <vertAlign val="superscript"/>
        <sz val="11"/>
        <color theme="0"/>
        <rFont val="Arial Black"/>
        <family val="2"/>
      </rPr>
      <t>1</t>
    </r>
    <r>
      <rPr>
        <b/>
        <sz val="11"/>
        <color theme="0"/>
        <rFont val="Arial Black"/>
        <family val="2"/>
      </rPr>
      <t xml:space="preserve"> of smoke alarms that did not operate in primary fires</t>
    </r>
    <r>
      <rPr>
        <b/>
        <vertAlign val="superscript"/>
        <sz val="11"/>
        <color theme="0"/>
        <rFont val="Arial Black"/>
        <family val="2"/>
      </rPr>
      <t>2</t>
    </r>
    <r>
      <rPr>
        <b/>
        <sz val="11"/>
        <color theme="0"/>
        <rFont val="Arial Black"/>
        <family val="2"/>
      </rPr>
      <t xml:space="preserve"> and  </t>
    </r>
  </si>
  <si>
    <r>
      <t xml:space="preserve">  fires resulting in casualties</t>
    </r>
    <r>
      <rPr>
        <b/>
        <vertAlign val="superscript"/>
        <sz val="11"/>
        <color theme="0"/>
        <rFont val="Arial Black"/>
        <family val="2"/>
      </rPr>
      <t>3</t>
    </r>
    <r>
      <rPr>
        <b/>
        <sz val="11"/>
        <color theme="0"/>
        <rFont val="Arial Black"/>
        <family val="2"/>
      </rPr>
      <t xml:space="preserve"> in other buildings</t>
    </r>
    <r>
      <rPr>
        <b/>
        <vertAlign val="superscript"/>
        <sz val="11"/>
        <color theme="0"/>
        <rFont val="Arial Black"/>
        <family val="2"/>
      </rPr>
      <t>4</t>
    </r>
    <r>
      <rPr>
        <b/>
        <sz val="11"/>
        <color theme="0"/>
        <rFont val="Arial Black"/>
        <family val="2"/>
      </rPr>
      <t>, by type of alarm</t>
    </r>
    <r>
      <rPr>
        <b/>
        <vertAlign val="superscript"/>
        <sz val="11"/>
        <color theme="0"/>
        <rFont val="Arial Black"/>
        <family val="2"/>
      </rPr>
      <t>5</t>
    </r>
    <r>
      <rPr>
        <b/>
        <sz val="11"/>
        <color theme="0"/>
        <rFont val="Arial Black"/>
        <family val="2"/>
      </rPr>
      <t xml:space="preserve"> and reason for failure, England</t>
    </r>
  </si>
  <si>
    <r>
      <t xml:space="preserve">Press enquiries: </t>
    </r>
    <r>
      <rPr>
        <b/>
        <sz val="12"/>
        <color rgb="FF000000"/>
        <rFont val="Arial"/>
        <family val="2"/>
      </rPr>
      <t>0300 123 3535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</si>
</sst>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Arial Black"/>
      <family val="2"/>
    </font>
    <font>
      <u/>
      <sz val="11"/>
      <color theme="10"/>
      <name val="Calibri"/>
      <family val="2"/>
      <scheme val="minor"/>
    </font>
    <font>
      <vertAlign val="superscript"/>
      <sz val="11"/>
      <color theme="1"/>
      <name val="Calibri"/>
      <family val="2"/>
      <scheme val="minor"/>
    </font>
    <font>
      <b/>
      <vertAlign val="superscript"/>
      <sz val="11"/>
      <color theme="0"/>
      <name val="Arial Black"/>
      <family val="2"/>
    </font>
    <font>
      <b/>
      <vertAlign val="superscript"/>
      <sz val="11"/>
      <color theme="1"/>
      <name val="Calibri"/>
      <family val="2"/>
      <scheme val="minor"/>
    </font>
    <font>
      <sz val="11"/>
      <color theme="0"/>
      <name val="Calibri"/>
      <family val="2"/>
      <scheme val="minor"/>
    </font>
    <font>
      <sz val="11"/>
      <name val="Calibri"/>
      <family val="2"/>
      <scheme val="minor"/>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sz val="11"/>
      <color rgb="FF000000"/>
      <name val="Calibri"/>
      <family val="2"/>
    </font>
    <font>
      <b/>
      <sz val="12"/>
      <color rgb="FF000000"/>
      <name val="Arial"/>
      <family val="2"/>
    </font>
    <font>
      <u/>
      <sz val="10"/>
      <color rgb="FF0000FF"/>
      <name val="Arial"/>
      <family val="2"/>
    </font>
    <font>
      <u/>
      <sz val="12"/>
      <color rgb="FF0000FF"/>
      <name val="Arial"/>
      <family val="2"/>
    </font>
    <font>
      <u/>
      <sz val="11"/>
      <color rgb="FF0563C1"/>
      <name val="Calibri"/>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FFFFFF"/>
      </patternFill>
    </fill>
  </fills>
  <borders count="4">
    <border>
      <left/>
      <right/>
      <top/>
      <bottom/>
      <diagonal/>
    </border>
    <border>
      <left/>
      <right/>
      <top style="medium">
        <color rgb="FFFF0000"/>
      </top>
      <bottom/>
      <diagonal/>
    </border>
    <border>
      <left/>
      <right/>
      <top/>
      <bottom style="medium">
        <color rgb="FFFF0000"/>
      </bottom>
      <diagonal/>
    </border>
    <border>
      <left/>
      <right/>
      <top style="medium">
        <color rgb="FFFF0000"/>
      </top>
      <bottom style="medium">
        <color rgb="FFFF0000"/>
      </bottom>
      <diagonal/>
    </border>
  </borders>
  <cellStyleXfs count="13">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0" fillId="0" borderId="0" applyNumberFormat="0" applyBorder="0" applyProtection="0"/>
    <xf numFmtId="0" fontId="11" fillId="0" borderId="0" applyNumberFormat="0" applyBorder="0" applyProtection="0"/>
    <xf numFmtId="0" fontId="4" fillId="0" borderId="0" applyNumberFormat="0" applyFill="0" applyBorder="0" applyAlignment="0" applyProtection="0"/>
    <xf numFmtId="0" fontId="17" fillId="0" borderId="0" applyNumberFormat="0" applyFont="0" applyBorder="0" applyProtection="0"/>
    <xf numFmtId="0" fontId="19" fillId="0" borderId="0" applyNumberFormat="0" applyFill="0" applyBorder="0" applyAlignment="0" applyProtection="0"/>
    <xf numFmtId="0" fontId="21" fillId="0" borderId="0" applyNumberFormat="0" applyFill="0" applyBorder="0" applyAlignment="0" applyProtection="0"/>
    <xf numFmtId="0" fontId="11" fillId="0" borderId="0" applyNumberFormat="0" applyBorder="0" applyProtection="0"/>
    <xf numFmtId="0" fontId="19" fillId="0" borderId="0" applyNumberFormat="0" applyFill="0" applyBorder="0" applyAlignment="0" applyProtection="0"/>
    <xf numFmtId="0" fontId="17" fillId="0" borderId="0"/>
    <xf numFmtId="0" fontId="17" fillId="0" borderId="0" applyNumberFormat="0" applyFont="0" applyBorder="0" applyProtection="0"/>
  </cellStyleXfs>
  <cellXfs count="83">
    <xf numFmtId="0" fontId="0" fillId="0" borderId="0" xfId="0"/>
    <xf numFmtId="0" fontId="0" fillId="3" borderId="1" xfId="0" applyFill="1" applyBorder="1"/>
    <xf numFmtId="0" fontId="0" fillId="3" borderId="0" xfId="0" applyFill="1" applyBorder="1"/>
    <xf numFmtId="0" fontId="0" fillId="3" borderId="2" xfId="0" applyFill="1" applyBorder="1"/>
    <xf numFmtId="0" fontId="0" fillId="3" borderId="0" xfId="0" applyFill="1"/>
    <xf numFmtId="9" fontId="0" fillId="3" borderId="1" xfId="1" applyFont="1" applyFill="1" applyBorder="1"/>
    <xf numFmtId="9" fontId="0" fillId="3" borderId="0" xfId="1" applyFont="1" applyFill="1" applyBorder="1"/>
    <xf numFmtId="9" fontId="0" fillId="3" borderId="2" xfId="1" applyFont="1" applyFill="1" applyBorder="1"/>
    <xf numFmtId="0" fontId="2" fillId="3" borderId="0" xfId="0" applyFont="1" applyFill="1"/>
    <xf numFmtId="0" fontId="2" fillId="3" borderId="0" xfId="0" applyFont="1" applyFill="1" applyAlignment="1"/>
    <xf numFmtId="0" fontId="3" fillId="3" borderId="0" xfId="0" applyFont="1" applyFill="1" applyAlignment="1">
      <alignment vertical="center" wrapText="1"/>
    </xf>
    <xf numFmtId="0" fontId="0" fillId="3" borderId="0" xfId="0" applyFill="1" applyAlignment="1">
      <alignment vertical="top" wrapText="1"/>
    </xf>
    <xf numFmtId="0" fontId="8" fillId="3" borderId="0" xfId="0" applyFont="1" applyFill="1"/>
    <xf numFmtId="3" fontId="2" fillId="3" borderId="0" xfId="0" applyNumberFormat="1" applyFont="1" applyFill="1" applyBorder="1"/>
    <xf numFmtId="3" fontId="0" fillId="3" borderId="0" xfId="0" applyNumberFormat="1" applyFill="1" applyBorder="1"/>
    <xf numFmtId="0" fontId="0" fillId="3" borderId="0" xfId="0" applyFill="1" applyBorder="1" applyAlignment="1">
      <alignment horizontal="left" vertical="center" wrapText="1"/>
    </xf>
    <xf numFmtId="0" fontId="2" fillId="3" borderId="0" xfId="0" applyFont="1" applyFill="1" applyBorder="1" applyAlignment="1">
      <alignment horizontal="right" vertical="center" wrapText="1"/>
    </xf>
    <xf numFmtId="0" fontId="0" fillId="3" borderId="0" xfId="0" applyFill="1" applyBorder="1" applyAlignment="1">
      <alignment horizontal="right" vertical="center" wrapText="1"/>
    </xf>
    <xf numFmtId="3" fontId="2" fillId="3" borderId="0" xfId="0" applyNumberFormat="1" applyFont="1" applyFill="1" applyBorder="1" applyAlignment="1">
      <alignment horizontal="right"/>
    </xf>
    <xf numFmtId="3" fontId="0" fillId="3" borderId="0" xfId="0" applyNumberFormat="1" applyFill="1" applyBorder="1" applyAlignment="1">
      <alignment horizontal="right"/>
    </xf>
    <xf numFmtId="9" fontId="0" fillId="3" borderId="0" xfId="1" applyFont="1" applyFill="1" applyBorder="1" applyAlignment="1">
      <alignment horizontal="right"/>
    </xf>
    <xf numFmtId="0" fontId="0" fillId="3" borderId="2" xfId="0" applyFill="1" applyBorder="1" applyAlignment="1">
      <alignment horizontal="right" vertical="center" wrapText="1"/>
    </xf>
    <xf numFmtId="0" fontId="0" fillId="3" borderId="0" xfId="0" applyFill="1" applyBorder="1" applyAlignment="1">
      <alignment horizontal="center"/>
    </xf>
    <xf numFmtId="0" fontId="4" fillId="3" borderId="0" xfId="2" applyFill="1" applyAlignment="1"/>
    <xf numFmtId="0" fontId="9" fillId="3" borderId="0" xfId="0" applyFont="1" applyFill="1" applyAlignment="1"/>
    <xf numFmtId="0" fontId="0" fillId="3" borderId="0" xfId="0" applyFill="1" applyAlignment="1"/>
    <xf numFmtId="0" fontId="11" fillId="5" borderId="0" xfId="3" applyFont="1" applyFill="1" applyAlignment="1"/>
    <xf numFmtId="0" fontId="12" fillId="5" borderId="0" xfId="4" applyFont="1" applyFill="1" applyAlignment="1">
      <alignment vertical="center"/>
    </xf>
    <xf numFmtId="0" fontId="13" fillId="5" borderId="0" xfId="3" applyFont="1" applyFill="1" applyAlignment="1"/>
    <xf numFmtId="0" fontId="14" fillId="0" borderId="0" xfId="4" applyFont="1" applyFill="1" applyAlignment="1">
      <alignment vertical="center"/>
    </xf>
    <xf numFmtId="0" fontId="15" fillId="0" borderId="0" xfId="3" applyFont="1" applyFill="1" applyAlignment="1"/>
    <xf numFmtId="0" fontId="10" fillId="5" borderId="0" xfId="3" applyFont="1" applyFill="1" applyAlignment="1"/>
    <xf numFmtId="0" fontId="16" fillId="5" borderId="0" xfId="5" applyFont="1" applyFill="1" applyAlignment="1"/>
    <xf numFmtId="0" fontId="10" fillId="5" borderId="0" xfId="6" applyFont="1" applyFill="1" applyAlignment="1"/>
    <xf numFmtId="0" fontId="20" fillId="5" borderId="0" xfId="7" applyFont="1" applyFill="1" applyAlignment="1"/>
    <xf numFmtId="0" fontId="22" fillId="5" borderId="0" xfId="8" applyFont="1" applyFill="1" applyAlignment="1"/>
    <xf numFmtId="0" fontId="23" fillId="5" borderId="0" xfId="4" applyFont="1" applyFill="1" applyAlignment="1"/>
    <xf numFmtId="0" fontId="24" fillId="5" borderId="0" xfId="9" applyFont="1" applyFill="1" applyAlignment="1"/>
    <xf numFmtId="0" fontId="24" fillId="5" borderId="0" xfId="9" applyFont="1" applyFill="1" applyAlignment="1">
      <alignment horizontal="left"/>
    </xf>
    <xf numFmtId="0" fontId="24" fillId="5" borderId="0" xfId="4" applyFont="1" applyFill="1" applyAlignment="1"/>
    <xf numFmtId="0" fontId="24" fillId="5" borderId="0" xfId="4" applyFont="1" applyFill="1" applyAlignment="1">
      <alignment horizontal="left"/>
    </xf>
    <xf numFmtId="0" fontId="25" fillId="5" borderId="0" xfId="7" applyFont="1" applyFill="1" applyAlignment="1"/>
    <xf numFmtId="0" fontId="25" fillId="5" borderId="0" xfId="10" applyFont="1" applyFill="1" applyAlignment="1"/>
    <xf numFmtId="0" fontId="23" fillId="5" borderId="0" xfId="9" applyFont="1" applyFill="1" applyAlignment="1">
      <alignment wrapText="1"/>
    </xf>
    <xf numFmtId="0" fontId="23" fillId="5" borderId="0" xfId="9" applyFont="1" applyFill="1" applyAlignment="1">
      <alignment horizontal="left" wrapText="1"/>
    </xf>
    <xf numFmtId="0" fontId="17" fillId="5" borderId="0" xfId="11" applyFill="1"/>
    <xf numFmtId="0" fontId="24" fillId="5" borderId="0" xfId="12" applyFont="1" applyFill="1" applyAlignment="1">
      <alignment horizontal="left" vertical="center" wrapText="1"/>
    </xf>
    <xf numFmtId="0" fontId="26" fillId="3" borderId="0" xfId="0" applyFont="1" applyFill="1"/>
    <xf numFmtId="1" fontId="24" fillId="5" borderId="0" xfId="12" applyNumberFormat="1" applyFont="1" applyFill="1" applyAlignment="1">
      <alignment horizontal="left" vertical="center"/>
    </xf>
    <xf numFmtId="0" fontId="24" fillId="5" borderId="0" xfId="11" applyFont="1" applyFill="1"/>
    <xf numFmtId="0" fontId="27" fillId="5" borderId="0" xfId="11" applyFont="1" applyFill="1"/>
    <xf numFmtId="0" fontId="27" fillId="5" borderId="0" xfId="11" applyFont="1" applyFill="1" applyAlignment="1">
      <alignment wrapText="1"/>
    </xf>
    <xf numFmtId="0" fontId="27" fillId="5" borderId="0" xfId="11" applyFont="1" applyFill="1" applyAlignment="1">
      <alignment horizontal="left"/>
    </xf>
    <xf numFmtId="0" fontId="3" fillId="2" borderId="0" xfId="0" applyFont="1" applyFill="1" applyAlignment="1">
      <alignment vertical="center"/>
    </xf>
    <xf numFmtId="0" fontId="2" fillId="4" borderId="0" xfId="0" applyFont="1" applyFill="1" applyBorder="1" applyAlignment="1">
      <alignment vertical="center"/>
    </xf>
    <xf numFmtId="0" fontId="0" fillId="3" borderId="0" xfId="0" applyFill="1" applyBorder="1" applyAlignment="1"/>
    <xf numFmtId="0" fontId="0" fillId="3" borderId="0" xfId="0" applyFill="1" applyAlignment="1">
      <alignment vertical="top"/>
    </xf>
    <xf numFmtId="0" fontId="0" fillId="3" borderId="0" xfId="0" applyFill="1" applyAlignment="1">
      <alignment vertical="center"/>
    </xf>
    <xf numFmtId="0" fontId="0" fillId="3" borderId="0" xfId="0" applyFill="1" applyAlignment="1">
      <alignment horizontal="left" vertical="center"/>
    </xf>
    <xf numFmtId="0" fontId="4" fillId="3" borderId="0" xfId="2" applyFont="1" applyFill="1" applyAlignment="1"/>
    <xf numFmtId="0" fontId="0" fillId="3" borderId="0" xfId="0" applyFill="1" applyBorder="1" applyAlignment="1">
      <alignment horizontal="center"/>
    </xf>
    <xf numFmtId="0" fontId="0" fillId="3" borderId="0" xfId="0" applyFill="1" applyAlignment="1">
      <alignment horizontal="left" vertical="center" wrapText="1"/>
    </xf>
    <xf numFmtId="0" fontId="4" fillId="3" borderId="0" xfId="2" applyFill="1" applyAlignment="1">
      <alignment horizontal="right"/>
    </xf>
    <xf numFmtId="0" fontId="0" fillId="3" borderId="0" xfId="0" applyFill="1" applyAlignment="1">
      <alignment horizontal="left"/>
    </xf>
    <xf numFmtId="0" fontId="0" fillId="3" borderId="0" xfId="0" applyFill="1" applyAlignment="1">
      <alignment horizontal="left" wrapText="1"/>
    </xf>
    <xf numFmtId="0" fontId="0" fillId="3" borderId="3" xfId="0" applyFill="1" applyBorder="1"/>
    <xf numFmtId="0" fontId="0" fillId="3" borderId="3" xfId="0" applyFill="1" applyBorder="1" applyAlignment="1">
      <alignment horizontal="right" vertical="center" wrapText="1"/>
    </xf>
    <xf numFmtId="9" fontId="2" fillId="3" borderId="0" xfId="1" applyFont="1" applyFill="1" applyBorder="1"/>
    <xf numFmtId="9" fontId="2" fillId="3" borderId="0" xfId="1" applyFont="1" applyFill="1" applyBorder="1" applyAlignment="1">
      <alignment horizontal="right"/>
    </xf>
    <xf numFmtId="0" fontId="0" fillId="3" borderId="0" xfId="0" applyFill="1" applyBorder="1" applyAlignment="1">
      <alignment horizontal="center"/>
    </xf>
    <xf numFmtId="0" fontId="2" fillId="3" borderId="0" xfId="0" applyFont="1" applyFill="1" applyBorder="1" applyAlignment="1">
      <alignment horizontal="center" vertical="center"/>
    </xf>
    <xf numFmtId="0" fontId="0" fillId="3" borderId="0" xfId="0" applyFill="1" applyBorder="1" applyAlignment="1">
      <alignment horizontal="center"/>
    </xf>
    <xf numFmtId="0" fontId="4" fillId="3" borderId="0" xfId="2" applyFill="1" applyAlignment="1">
      <alignment horizontal="left"/>
    </xf>
    <xf numFmtId="0" fontId="4" fillId="3" borderId="0" xfId="2" applyFont="1" applyFill="1" applyAlignment="1">
      <alignment horizontal="left"/>
    </xf>
    <xf numFmtId="0" fontId="2" fillId="4" borderId="0" xfId="0" applyFont="1" applyFill="1" applyBorder="1" applyAlignment="1">
      <alignment horizontal="center" vertical="center"/>
    </xf>
    <xf numFmtId="0" fontId="0" fillId="3" borderId="0" xfId="0" applyFill="1" applyAlignment="1">
      <alignment horizontal="left" vertical="center" wrapText="1"/>
    </xf>
    <xf numFmtId="0" fontId="9" fillId="3" borderId="0" xfId="0" applyFont="1" applyFill="1" applyAlignment="1">
      <alignment horizontal="right"/>
    </xf>
    <xf numFmtId="0" fontId="4" fillId="3" borderId="0" xfId="2" applyFill="1" applyAlignment="1">
      <alignment horizontal="right"/>
    </xf>
    <xf numFmtId="0" fontId="0" fillId="3" borderId="0" xfId="0" applyFill="1" applyAlignment="1">
      <alignment horizontal="left"/>
    </xf>
    <xf numFmtId="0" fontId="9" fillId="3" borderId="0" xfId="0" applyFont="1" applyFill="1" applyAlignment="1">
      <alignment horizontal="left"/>
    </xf>
    <xf numFmtId="0" fontId="3" fillId="3" borderId="0" xfId="0" applyFont="1" applyFill="1" applyAlignment="1">
      <alignment horizontal="left" vertical="center" wrapText="1"/>
    </xf>
    <xf numFmtId="0" fontId="0" fillId="3" borderId="0" xfId="0" applyFill="1" applyAlignment="1">
      <alignment horizontal="left" vertical="top" wrapText="1"/>
    </xf>
    <xf numFmtId="0" fontId="0" fillId="3" borderId="0" xfId="0" applyFill="1" applyAlignment="1">
      <alignment horizontal="left" wrapText="1"/>
    </xf>
  </cellXfs>
  <cellStyles count="13">
    <cellStyle name="Hyperlink" xfId="2" builtinId="8"/>
    <cellStyle name="Hyperlink 2" xfId="5" xr:uid="{14DC5B97-7C49-41C5-A4AD-49185E86691A}"/>
    <cellStyle name="Hyperlink 2 2" xfId="7" xr:uid="{145D8ECF-6A3F-4E9F-B6A3-99147E7A9ACA}"/>
    <cellStyle name="Hyperlink 2 2 2" xfId="10" xr:uid="{ECA73C97-5421-41EC-B83B-6F3956ECF76B}"/>
    <cellStyle name="Hyperlink 3" xfId="8" xr:uid="{8B677D12-0662-4C2B-A92A-8A8197F2E60B}"/>
    <cellStyle name="Normal" xfId="0" builtinId="0"/>
    <cellStyle name="Normal 2 2 2 2" xfId="4" xr:uid="{CEF4DA22-678F-4D9C-8CEA-79A4357C017D}"/>
    <cellStyle name="Normal 2 3" xfId="9" xr:uid="{5629B24D-146B-4630-A51A-EDC1ABB3D8ED}"/>
    <cellStyle name="Normal 2 4" xfId="12" xr:uid="{DCE2493D-5136-4EDA-A13D-762BD2013059}"/>
    <cellStyle name="Normal 5 2" xfId="11" xr:uid="{5728D7BE-AA60-414B-BD47-731359F2AAFE}"/>
    <cellStyle name="Normal 6 2" xfId="3" xr:uid="{F691DC45-DE73-4205-8C4A-347F81388DEA}"/>
    <cellStyle name="Normal 7 2" xfId="6" xr:uid="{B26DD05C-DC3B-4F7A-8D54-565DFA50077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129543</xdr:colOff>
      <xdr:row>0</xdr:row>
      <xdr:rowOff>152400</xdr:rowOff>
    </xdr:from>
    <xdr:ext cx="1638303" cy="771442"/>
    <xdr:pic>
      <xdr:nvPicPr>
        <xdr:cNvPr id="2" name="Picture 1">
          <a:extLst>
            <a:ext uri="{FF2B5EF4-FFF2-40B4-BE49-F238E27FC236}">
              <a16:creationId xmlns:a16="http://schemas.microsoft.com/office/drawing/2014/main" id="{5F8A4E1C-A682-4332-899D-7A29C54B1A4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52400"/>
          <a:ext cx="1638303" cy="771442"/>
        </a:xfrm>
        <a:prstGeom prst="rect">
          <a:avLst/>
        </a:prstGeom>
        <a:noFill/>
        <a:ln cap="flat">
          <a:noFill/>
        </a:ln>
      </xdr:spPr>
    </xdr:pic>
    <xdr:clientData/>
  </xdr:oneCellAnchor>
  <xdr:oneCellAnchor>
    <xdr:from>
      <xdr:col>1</xdr:col>
      <xdr:colOff>0</xdr:colOff>
      <xdr:row>0</xdr:row>
      <xdr:rowOff>0</xdr:rowOff>
    </xdr:from>
    <xdr:ext cx="996311" cy="969648"/>
    <xdr:pic>
      <xdr:nvPicPr>
        <xdr:cNvPr id="3" name="Picture 5">
          <a:extLst>
            <a:ext uri="{FF2B5EF4-FFF2-40B4-BE49-F238E27FC236}">
              <a16:creationId xmlns:a16="http://schemas.microsoft.com/office/drawing/2014/main" id="{82E2DD0A-2D82-4062-897B-B96F4CDDA37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33950" y="0"/>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A0B11818-6EB7-4F05-B4A4-EEA175F5D98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9174748" y="190496"/>
          <a:ext cx="1113062" cy="572222"/>
        </a:xfrm>
        <a:prstGeom prst="rect">
          <a:avLst/>
        </a:prstGeom>
        <a:noFill/>
        <a:ln cap="flat">
          <a:noFill/>
        </a:ln>
      </xdr:spPr>
    </xdr:pic>
    <xdr:clientData/>
  </xdr:oneCellAnchor>
  <xdr:oneCellAnchor>
    <xdr:from>
      <xdr:col>2</xdr:col>
      <xdr:colOff>0</xdr:colOff>
      <xdr:row>0</xdr:row>
      <xdr:rowOff>0</xdr:rowOff>
    </xdr:from>
    <xdr:ext cx="917390" cy="906051"/>
    <xdr:pic>
      <xdr:nvPicPr>
        <xdr:cNvPr id="3" name="Picture 22">
          <a:extLst>
            <a:ext uri="{FF2B5EF4-FFF2-40B4-BE49-F238E27FC236}">
              <a16:creationId xmlns:a16="http://schemas.microsoft.com/office/drawing/2014/main" id="{8CFD58EC-FC95-40B5-A8BE-8BA285E7D6F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7505700" y="0"/>
          <a:ext cx="917390" cy="906051"/>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6" Type="http://schemas.openxmlformats.org/officeDocument/2006/relationships/printerSettings" Target="../printerSettings/printerSettings5.bin"/><Relationship Id="rId5"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 Id="rId4" Type="http://schemas.openxmlformats.org/officeDocument/2006/relationships/hyperlink" Target="https://www.gov.uk/government/collections/fire-statistics-great-brita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D28BC-D242-4AB7-8166-2C64F56359AB}">
  <dimension ref="A1:K14"/>
  <sheetViews>
    <sheetView tabSelected="1" workbookViewId="0"/>
  </sheetViews>
  <sheetFormatPr defaultRowHeight="13.2" x14ac:dyDescent="0.25"/>
  <cols>
    <col min="1" max="1" width="74" style="26" bestFit="1" customWidth="1"/>
    <col min="2" max="255" width="9.44140625" style="26" customWidth="1"/>
    <col min="256" max="256" width="2.77734375" style="26" customWidth="1"/>
    <col min="257" max="257" width="74" style="26" bestFit="1" customWidth="1"/>
    <col min="258" max="511" width="9.44140625" style="26" customWidth="1"/>
    <col min="512" max="512" width="2.77734375" style="26" customWidth="1"/>
    <col min="513" max="513" width="74" style="26" bestFit="1" customWidth="1"/>
    <col min="514" max="767" width="9.44140625" style="26" customWidth="1"/>
    <col min="768" max="768" width="2.77734375" style="26" customWidth="1"/>
    <col min="769" max="769" width="74" style="26" bestFit="1" customWidth="1"/>
    <col min="770" max="1023" width="9.44140625" style="26" customWidth="1"/>
    <col min="1024" max="1024" width="2.77734375" style="26" customWidth="1"/>
    <col min="1025" max="1025" width="74" style="26" bestFit="1" customWidth="1"/>
    <col min="1026" max="1279" width="9.44140625" style="26" customWidth="1"/>
    <col min="1280" max="1280" width="2.77734375" style="26" customWidth="1"/>
    <col min="1281" max="1281" width="74" style="26" bestFit="1" customWidth="1"/>
    <col min="1282" max="1535" width="9.44140625" style="26" customWidth="1"/>
    <col min="1536" max="1536" width="2.77734375" style="26" customWidth="1"/>
    <col min="1537" max="1537" width="74" style="26" bestFit="1" customWidth="1"/>
    <col min="1538" max="1791" width="9.44140625" style="26" customWidth="1"/>
    <col min="1792" max="1792" width="2.77734375" style="26" customWidth="1"/>
    <col min="1793" max="1793" width="74" style="26" bestFit="1" customWidth="1"/>
    <col min="1794" max="2047" width="9.44140625" style="26" customWidth="1"/>
    <col min="2048" max="2048" width="2.77734375" style="26" customWidth="1"/>
    <col min="2049" max="2049" width="74" style="26" bestFit="1" customWidth="1"/>
    <col min="2050" max="2303" width="9.44140625" style="26" customWidth="1"/>
    <col min="2304" max="2304" width="2.77734375" style="26" customWidth="1"/>
    <col min="2305" max="2305" width="74" style="26" bestFit="1" customWidth="1"/>
    <col min="2306" max="2559" width="9.44140625" style="26" customWidth="1"/>
    <col min="2560" max="2560" width="2.77734375" style="26" customWidth="1"/>
    <col min="2561" max="2561" width="74" style="26" bestFit="1" customWidth="1"/>
    <col min="2562" max="2815" width="9.44140625" style="26" customWidth="1"/>
    <col min="2816" max="2816" width="2.77734375" style="26" customWidth="1"/>
    <col min="2817" max="2817" width="74" style="26" bestFit="1" customWidth="1"/>
    <col min="2818" max="3071" width="9.44140625" style="26" customWidth="1"/>
    <col min="3072" max="3072" width="2.77734375" style="26" customWidth="1"/>
    <col min="3073" max="3073" width="74" style="26" bestFit="1" customWidth="1"/>
    <col min="3074" max="3327" width="9.44140625" style="26" customWidth="1"/>
    <col min="3328" max="3328" width="2.77734375" style="26" customWidth="1"/>
    <col min="3329" max="3329" width="74" style="26" bestFit="1" customWidth="1"/>
    <col min="3330" max="3583" width="9.44140625" style="26" customWidth="1"/>
    <col min="3584" max="3584" width="2.77734375" style="26" customWidth="1"/>
    <col min="3585" max="3585" width="74" style="26" bestFit="1" customWidth="1"/>
    <col min="3586" max="3839" width="9.44140625" style="26" customWidth="1"/>
    <col min="3840" max="3840" width="2.77734375" style="26" customWidth="1"/>
    <col min="3841" max="3841" width="74" style="26" bestFit="1" customWidth="1"/>
    <col min="3842" max="4095" width="9.44140625" style="26" customWidth="1"/>
    <col min="4096" max="4096" width="2.77734375" style="26" customWidth="1"/>
    <col min="4097" max="4097" width="74" style="26" bestFit="1" customWidth="1"/>
    <col min="4098" max="4351" width="9.44140625" style="26" customWidth="1"/>
    <col min="4352" max="4352" width="2.77734375" style="26" customWidth="1"/>
    <col min="4353" max="4353" width="74" style="26" bestFit="1" customWidth="1"/>
    <col min="4354" max="4607" width="9.44140625" style="26" customWidth="1"/>
    <col min="4608" max="4608" width="2.77734375" style="26" customWidth="1"/>
    <col min="4609" max="4609" width="74" style="26" bestFit="1" customWidth="1"/>
    <col min="4610" max="4863" width="9.44140625" style="26" customWidth="1"/>
    <col min="4864" max="4864" width="2.77734375" style="26" customWidth="1"/>
    <col min="4865" max="4865" width="74" style="26" bestFit="1" customWidth="1"/>
    <col min="4866" max="5119" width="9.44140625" style="26" customWidth="1"/>
    <col min="5120" max="5120" width="2.77734375" style="26" customWidth="1"/>
    <col min="5121" max="5121" width="74" style="26" bestFit="1" customWidth="1"/>
    <col min="5122" max="5375" width="9.44140625" style="26" customWidth="1"/>
    <col min="5376" max="5376" width="2.77734375" style="26" customWidth="1"/>
    <col min="5377" max="5377" width="74" style="26" bestFit="1" customWidth="1"/>
    <col min="5378" max="5631" width="9.44140625" style="26" customWidth="1"/>
    <col min="5632" max="5632" width="2.77734375" style="26" customWidth="1"/>
    <col min="5633" max="5633" width="74" style="26" bestFit="1" customWidth="1"/>
    <col min="5634" max="5887" width="9.44140625" style="26" customWidth="1"/>
    <col min="5888" max="5888" width="2.77734375" style="26" customWidth="1"/>
    <col min="5889" max="5889" width="74" style="26" bestFit="1" customWidth="1"/>
    <col min="5890" max="6143" width="9.44140625" style="26" customWidth="1"/>
    <col min="6144" max="6144" width="2.77734375" style="26" customWidth="1"/>
    <col min="6145" max="6145" width="74" style="26" bestFit="1" customWidth="1"/>
    <col min="6146" max="6399" width="9.44140625" style="26" customWidth="1"/>
    <col min="6400" max="6400" width="2.77734375" style="26" customWidth="1"/>
    <col min="6401" max="6401" width="74" style="26" bestFit="1" customWidth="1"/>
    <col min="6402" max="6655" width="9.44140625" style="26" customWidth="1"/>
    <col min="6656" max="6656" width="2.77734375" style="26" customWidth="1"/>
    <col min="6657" max="6657" width="74" style="26" bestFit="1" customWidth="1"/>
    <col min="6658" max="6911" width="9.44140625" style="26" customWidth="1"/>
    <col min="6912" max="6912" width="2.77734375" style="26" customWidth="1"/>
    <col min="6913" max="6913" width="74" style="26" bestFit="1" customWidth="1"/>
    <col min="6914" max="7167" width="9.44140625" style="26" customWidth="1"/>
    <col min="7168" max="7168" width="2.77734375" style="26" customWidth="1"/>
    <col min="7169" max="7169" width="74" style="26" bestFit="1" customWidth="1"/>
    <col min="7170" max="7423" width="9.44140625" style="26" customWidth="1"/>
    <col min="7424" max="7424" width="2.77734375" style="26" customWidth="1"/>
    <col min="7425" max="7425" width="74" style="26" bestFit="1" customWidth="1"/>
    <col min="7426" max="7679" width="9.44140625" style="26" customWidth="1"/>
    <col min="7680" max="7680" width="2.77734375" style="26" customWidth="1"/>
    <col min="7681" max="7681" width="74" style="26" bestFit="1" customWidth="1"/>
    <col min="7682" max="7935" width="9.44140625" style="26" customWidth="1"/>
    <col min="7936" max="7936" width="2.77734375" style="26" customWidth="1"/>
    <col min="7937" max="7937" width="74" style="26" bestFit="1" customWidth="1"/>
    <col min="7938" max="8191" width="9.44140625" style="26" customWidth="1"/>
    <col min="8192" max="8192" width="2.77734375" style="26" customWidth="1"/>
    <col min="8193" max="8193" width="74" style="26" bestFit="1" customWidth="1"/>
    <col min="8194" max="8447" width="9.44140625" style="26" customWidth="1"/>
    <col min="8448" max="8448" width="2.77734375" style="26" customWidth="1"/>
    <col min="8449" max="8449" width="74" style="26" bestFit="1" customWidth="1"/>
    <col min="8450" max="8703" width="9.44140625" style="26" customWidth="1"/>
    <col min="8704" max="8704" width="2.77734375" style="26" customWidth="1"/>
    <col min="8705" max="8705" width="74" style="26" bestFit="1" customWidth="1"/>
    <col min="8706" max="8959" width="9.44140625" style="26" customWidth="1"/>
    <col min="8960" max="8960" width="2.77734375" style="26" customWidth="1"/>
    <col min="8961" max="8961" width="74" style="26" bestFit="1" customWidth="1"/>
    <col min="8962" max="9215" width="9.44140625" style="26" customWidth="1"/>
    <col min="9216" max="9216" width="2.77734375" style="26" customWidth="1"/>
    <col min="9217" max="9217" width="74" style="26" bestFit="1" customWidth="1"/>
    <col min="9218" max="9471" width="9.44140625" style="26" customWidth="1"/>
    <col min="9472" max="9472" width="2.77734375" style="26" customWidth="1"/>
    <col min="9473" max="9473" width="74" style="26" bestFit="1" customWidth="1"/>
    <col min="9474" max="9727" width="9.44140625" style="26" customWidth="1"/>
    <col min="9728" max="9728" width="2.77734375" style="26" customWidth="1"/>
    <col min="9729" max="9729" width="74" style="26" bestFit="1" customWidth="1"/>
    <col min="9730" max="9983" width="9.44140625" style="26" customWidth="1"/>
    <col min="9984" max="9984" width="2.77734375" style="26" customWidth="1"/>
    <col min="9985" max="9985" width="74" style="26" bestFit="1" customWidth="1"/>
    <col min="9986" max="10239" width="9.44140625" style="26" customWidth="1"/>
    <col min="10240" max="10240" width="2.77734375" style="26" customWidth="1"/>
    <col min="10241" max="10241" width="74" style="26" bestFit="1" customWidth="1"/>
    <col min="10242" max="10495" width="9.44140625" style="26" customWidth="1"/>
    <col min="10496" max="10496" width="2.77734375" style="26" customWidth="1"/>
    <col min="10497" max="10497" width="74" style="26" bestFit="1" customWidth="1"/>
    <col min="10498" max="10751" width="9.44140625" style="26" customWidth="1"/>
    <col min="10752" max="10752" width="2.77734375" style="26" customWidth="1"/>
    <col min="10753" max="10753" width="74" style="26" bestFit="1" customWidth="1"/>
    <col min="10754" max="11007" width="9.44140625" style="26" customWidth="1"/>
    <col min="11008" max="11008" width="2.77734375" style="26" customWidth="1"/>
    <col min="11009" max="11009" width="74" style="26" bestFit="1" customWidth="1"/>
    <col min="11010" max="11263" width="9.44140625" style="26" customWidth="1"/>
    <col min="11264" max="11264" width="2.77734375" style="26" customWidth="1"/>
    <col min="11265" max="11265" width="74" style="26" bestFit="1" customWidth="1"/>
    <col min="11266" max="11519" width="9.44140625" style="26" customWidth="1"/>
    <col min="11520" max="11520" width="2.77734375" style="26" customWidth="1"/>
    <col min="11521" max="11521" width="74" style="26" bestFit="1" customWidth="1"/>
    <col min="11522" max="11775" width="9.44140625" style="26" customWidth="1"/>
    <col min="11776" max="11776" width="2.77734375" style="26" customWidth="1"/>
    <col min="11777" max="11777" width="74" style="26" bestFit="1" customWidth="1"/>
    <col min="11778" max="12031" width="9.44140625" style="26" customWidth="1"/>
    <col min="12032" max="12032" width="2.77734375" style="26" customWidth="1"/>
    <col min="12033" max="12033" width="74" style="26" bestFit="1" customWidth="1"/>
    <col min="12034" max="12287" width="9.44140625" style="26" customWidth="1"/>
    <col min="12288" max="12288" width="2.77734375" style="26" customWidth="1"/>
    <col min="12289" max="12289" width="74" style="26" bestFit="1" customWidth="1"/>
    <col min="12290" max="12543" width="9.44140625" style="26" customWidth="1"/>
    <col min="12544" max="12544" width="2.77734375" style="26" customWidth="1"/>
    <col min="12545" max="12545" width="74" style="26" bestFit="1" customWidth="1"/>
    <col min="12546" max="12799" width="9.44140625" style="26" customWidth="1"/>
    <col min="12800" max="12800" width="2.77734375" style="26" customWidth="1"/>
    <col min="12801" max="12801" width="74" style="26" bestFit="1" customWidth="1"/>
    <col min="12802" max="13055" width="9.44140625" style="26" customWidth="1"/>
    <col min="13056" max="13056" width="2.77734375" style="26" customWidth="1"/>
    <col min="13057" max="13057" width="74" style="26" bestFit="1" customWidth="1"/>
    <col min="13058" max="13311" width="9.44140625" style="26" customWidth="1"/>
    <col min="13312" max="13312" width="2.77734375" style="26" customWidth="1"/>
    <col min="13313" max="13313" width="74" style="26" bestFit="1" customWidth="1"/>
    <col min="13314" max="13567" width="9.44140625" style="26" customWidth="1"/>
    <col min="13568" max="13568" width="2.77734375" style="26" customWidth="1"/>
    <col min="13569" max="13569" width="74" style="26" bestFit="1" customWidth="1"/>
    <col min="13570" max="13823" width="9.44140625" style="26" customWidth="1"/>
    <col min="13824" max="13824" width="2.77734375" style="26" customWidth="1"/>
    <col min="13825" max="13825" width="74" style="26" bestFit="1" customWidth="1"/>
    <col min="13826" max="14079" width="9.44140625" style="26" customWidth="1"/>
    <col min="14080" max="14080" width="2.77734375" style="26" customWidth="1"/>
    <col min="14081" max="14081" width="74" style="26" bestFit="1" customWidth="1"/>
    <col min="14082" max="14335" width="9.44140625" style="26" customWidth="1"/>
    <col min="14336" max="14336" width="2.77734375" style="26" customWidth="1"/>
    <col min="14337" max="14337" width="74" style="26" bestFit="1" customWidth="1"/>
    <col min="14338" max="14591" width="9.44140625" style="26" customWidth="1"/>
    <col min="14592" max="14592" width="2.77734375" style="26" customWidth="1"/>
    <col min="14593" max="14593" width="74" style="26" bestFit="1" customWidth="1"/>
    <col min="14594" max="14847" width="9.44140625" style="26" customWidth="1"/>
    <col min="14848" max="14848" width="2.77734375" style="26" customWidth="1"/>
    <col min="14849" max="14849" width="74" style="26" bestFit="1" customWidth="1"/>
    <col min="14850" max="15103" width="9.44140625" style="26" customWidth="1"/>
    <col min="15104" max="15104" width="2.77734375" style="26" customWidth="1"/>
    <col min="15105" max="15105" width="74" style="26" bestFit="1" customWidth="1"/>
    <col min="15106" max="15359" width="9.44140625" style="26" customWidth="1"/>
    <col min="15360" max="15360" width="2.77734375" style="26" customWidth="1"/>
    <col min="15361" max="15361" width="74" style="26" bestFit="1" customWidth="1"/>
    <col min="15362" max="15615" width="9.44140625" style="26" customWidth="1"/>
    <col min="15616" max="15616" width="2.77734375" style="26" customWidth="1"/>
    <col min="15617" max="15617" width="74" style="26" bestFit="1" customWidth="1"/>
    <col min="15618" max="15871" width="9.44140625" style="26" customWidth="1"/>
    <col min="15872" max="15872" width="2.77734375" style="26" customWidth="1"/>
    <col min="15873" max="15873" width="74" style="26" bestFit="1" customWidth="1"/>
    <col min="15874" max="16127" width="9.44140625" style="26" customWidth="1"/>
    <col min="16128" max="16128" width="2.77734375" style="26" customWidth="1"/>
    <col min="16129" max="16129" width="74" style="26" bestFit="1" customWidth="1"/>
    <col min="16130" max="16384" width="9.44140625" style="26" customWidth="1"/>
  </cols>
  <sheetData>
    <row r="1" spans="1:11" ht="84" customHeight="1" x14ac:dyDescent="0.25"/>
    <row r="2" spans="1:11" ht="22.8" x14ac:dyDescent="0.25">
      <c r="A2" s="27" t="s">
        <v>50</v>
      </c>
    </row>
    <row r="3" spans="1:11" ht="22.8" x14ac:dyDescent="0.25">
      <c r="A3" s="27" t="s">
        <v>51</v>
      </c>
    </row>
    <row r="4" spans="1:11" ht="45" customHeight="1" x14ac:dyDescent="0.3">
      <c r="A4" s="28" t="s">
        <v>70</v>
      </c>
      <c r="C4" s="29"/>
      <c r="K4" s="30"/>
    </row>
    <row r="5" spans="1:11" ht="32.25" customHeight="1" x14ac:dyDescent="0.25">
      <c r="A5" s="31" t="s">
        <v>52</v>
      </c>
      <c r="B5" s="31"/>
    </row>
    <row r="6" spans="1:11" ht="15" x14ac:dyDescent="0.25">
      <c r="A6" s="32" t="s">
        <v>53</v>
      </c>
      <c r="B6" s="31"/>
    </row>
    <row r="7" spans="1:11" ht="15.6" x14ac:dyDescent="0.3">
      <c r="A7" s="33" t="s">
        <v>83</v>
      </c>
      <c r="B7" s="34"/>
    </row>
    <row r="8" spans="1:11" ht="28.5" customHeight="1" x14ac:dyDescent="0.25">
      <c r="A8" s="31" t="s">
        <v>54</v>
      </c>
      <c r="B8" s="33"/>
    </row>
    <row r="9" spans="1:11" ht="15" x14ac:dyDescent="0.25">
      <c r="A9" s="31" t="s">
        <v>55</v>
      </c>
      <c r="B9" s="33"/>
    </row>
    <row r="10" spans="1:11" ht="30" customHeight="1" x14ac:dyDescent="0.25">
      <c r="A10" s="31" t="s">
        <v>56</v>
      </c>
    </row>
    <row r="11" spans="1:11" ht="15" x14ac:dyDescent="0.25">
      <c r="A11" s="35" t="s">
        <v>57</v>
      </c>
    </row>
    <row r="12" spans="1:11" ht="26.25" customHeight="1" x14ac:dyDescent="0.25">
      <c r="A12" s="31" t="s">
        <v>58</v>
      </c>
    </row>
    <row r="13" spans="1:11" ht="15" x14ac:dyDescent="0.25">
      <c r="A13" s="31" t="s">
        <v>59</v>
      </c>
    </row>
    <row r="14" spans="1:11" ht="15" x14ac:dyDescent="0.25">
      <c r="A14" s="35" t="s">
        <v>60</v>
      </c>
    </row>
  </sheetData>
  <hyperlinks>
    <hyperlink ref="A6" r:id="rId1" xr:uid="{132AAB7F-8FE1-424A-94E4-F8A520CC894A}"/>
    <hyperlink ref="A11" location="Contents!A1" display="Contents" xr:uid="{56908442-F718-499B-B393-09D74A71CB6C}"/>
    <hyperlink ref="A14" r:id="rId2" display="If you find any problems, or have any feedback, relating to accessibility please email us at firestatistics@homeoffice.gov.uk" xr:uid="{21E69DE5-9386-49DA-A4EE-7004641756BA}"/>
  </hyperlinks>
  <pageMargins left="0.70000000000000007" right="0.70000000000000007" top="0.75" bottom="0.75" header="0.30000000000000004" footer="0.30000000000000004"/>
  <pageSetup paperSize="9" fitToWidth="0"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02C22-4CF1-4960-8556-FB78D2A4D347}">
  <dimension ref="A1:D19"/>
  <sheetViews>
    <sheetView workbookViewId="0"/>
  </sheetViews>
  <sheetFormatPr defaultColWidth="9.44140625" defaultRowHeight="13.8" x14ac:dyDescent="0.25"/>
  <cols>
    <col min="1" max="1" width="24.5546875" style="50" customWidth="1"/>
    <col min="2" max="2" width="88" style="51" customWidth="1"/>
    <col min="3" max="3" width="25" style="50" customWidth="1"/>
    <col min="4" max="4" width="16.21875" style="50" customWidth="1"/>
    <col min="5" max="5" width="9.44140625" style="50" customWidth="1"/>
    <col min="6" max="16384" width="9.44140625" style="50"/>
  </cols>
  <sheetData>
    <row r="1" spans="1:4" s="37" customFormat="1" ht="15.6" customHeight="1" x14ac:dyDescent="0.25">
      <c r="A1" s="36" t="s">
        <v>50</v>
      </c>
      <c r="C1" s="38"/>
      <c r="D1" s="38"/>
    </row>
    <row r="2" spans="1:4" s="37" customFormat="1" ht="21.6" customHeight="1" x14ac:dyDescent="0.25">
      <c r="A2" s="36" t="s">
        <v>61</v>
      </c>
      <c r="C2" s="38"/>
      <c r="D2" s="38"/>
    </row>
    <row r="3" spans="1:4" s="39" customFormat="1" ht="18" customHeight="1" x14ac:dyDescent="0.2">
      <c r="A3" s="39" t="s">
        <v>62</v>
      </c>
      <c r="C3" s="40"/>
      <c r="D3" s="40"/>
    </row>
    <row r="4" spans="1:4" s="39" customFormat="1" ht="18" customHeight="1" x14ac:dyDescent="0.2">
      <c r="A4" s="41" t="s">
        <v>63</v>
      </c>
      <c r="C4" s="40"/>
      <c r="D4" s="40"/>
    </row>
    <row r="5" spans="1:4" s="45" customFormat="1" ht="24" customHeight="1" x14ac:dyDescent="0.3">
      <c r="A5" s="43" t="s">
        <v>64</v>
      </c>
      <c r="B5" s="43" t="s">
        <v>65</v>
      </c>
      <c r="C5" s="43" t="s">
        <v>66</v>
      </c>
      <c r="D5" s="44" t="s">
        <v>67</v>
      </c>
    </row>
    <row r="6" spans="1:4" s="49" customFormat="1" ht="22.8" x14ac:dyDescent="0.2">
      <c r="A6" s="42" t="s">
        <v>71</v>
      </c>
      <c r="B6" s="46" t="s">
        <v>72</v>
      </c>
      <c r="C6" s="47" t="s">
        <v>68</v>
      </c>
      <c r="D6" s="48" t="s">
        <v>69</v>
      </c>
    </row>
    <row r="7" spans="1:4" s="49" customFormat="1" ht="13.95" customHeight="1" x14ac:dyDescent="0.2">
      <c r="A7" s="42"/>
      <c r="B7" s="46"/>
      <c r="C7" s="47"/>
      <c r="D7" s="48"/>
    </row>
    <row r="8" spans="1:4" s="45" customFormat="1" ht="14.4" x14ac:dyDescent="0.3">
      <c r="A8" s="42"/>
      <c r="B8" s="46"/>
      <c r="C8" s="47"/>
      <c r="D8" s="48"/>
    </row>
    <row r="9" spans="1:4" s="45" customFormat="1" ht="14.4" x14ac:dyDescent="0.3">
      <c r="A9" s="50"/>
      <c r="B9" s="51"/>
      <c r="C9" s="52"/>
      <c r="D9" s="50"/>
    </row>
    <row r="10" spans="1:4" s="45" customFormat="1" ht="14.4" x14ac:dyDescent="0.3">
      <c r="A10" s="50"/>
      <c r="B10" s="51"/>
      <c r="C10" s="52"/>
      <c r="D10" s="50"/>
    </row>
    <row r="11" spans="1:4" s="45" customFormat="1" ht="14.4" x14ac:dyDescent="0.3">
      <c r="A11" s="50"/>
      <c r="B11" s="51"/>
      <c r="C11" s="52"/>
      <c r="D11" s="50"/>
    </row>
    <row r="12" spans="1:4" s="45" customFormat="1" ht="14.4" x14ac:dyDescent="0.3">
      <c r="A12" s="50"/>
      <c r="B12" s="51"/>
      <c r="C12" s="52"/>
      <c r="D12" s="50"/>
    </row>
    <row r="13" spans="1:4" s="45" customFormat="1" ht="14.4" x14ac:dyDescent="0.3">
      <c r="A13" s="50"/>
      <c r="B13" s="51"/>
      <c r="C13" s="52"/>
      <c r="D13" s="50"/>
    </row>
    <row r="14" spans="1:4" s="45" customFormat="1" ht="14.4" x14ac:dyDescent="0.3">
      <c r="A14" s="50"/>
      <c r="B14" s="51"/>
      <c r="C14" s="52"/>
      <c r="D14" s="50"/>
    </row>
    <row r="15" spans="1:4" s="45" customFormat="1" ht="14.4" x14ac:dyDescent="0.3">
      <c r="A15" s="50"/>
      <c r="B15" s="51"/>
      <c r="C15" s="52"/>
      <c r="D15" s="50"/>
    </row>
    <row r="16" spans="1:4" s="45" customFormat="1" ht="14.4" x14ac:dyDescent="0.3">
      <c r="B16" s="51"/>
      <c r="C16" s="52"/>
      <c r="D16" s="50"/>
    </row>
    <row r="17" spans="2:4" s="45" customFormat="1" ht="14.4" x14ac:dyDescent="0.3">
      <c r="B17" s="51"/>
      <c r="C17" s="52"/>
      <c r="D17" s="50"/>
    </row>
    <row r="18" spans="2:4" s="45" customFormat="1" ht="14.4" x14ac:dyDescent="0.3">
      <c r="B18" s="51"/>
      <c r="C18" s="52"/>
      <c r="D18" s="50"/>
    </row>
    <row r="19" spans="2:4" s="45" customFormat="1" ht="14.4" x14ac:dyDescent="0.3">
      <c r="B19" s="51"/>
      <c r="C19" s="52"/>
      <c r="D19" s="50"/>
    </row>
  </sheetData>
  <hyperlinks>
    <hyperlink ref="A4" location="Cover_sheet!A1" display="Cover sheet" xr:uid="{32869FA3-00AB-4920-9704-1638799C18CF}"/>
    <hyperlink ref="A6" location="FIRE0707!A1" display="FIRE0707" xr:uid="{A405D9D6-B605-41A9-BDD6-2CBC23E5273E}"/>
  </hyperlinks>
  <pageMargins left="0.31496062992126012" right="0.31496062992126012" top="0.74803149606299213" bottom="0.74803149606299213" header="0.31496062992126012" footer="0.31496062992126012"/>
  <pageSetup paperSize="0" scale="90" fitToWidth="0" fitToHeight="0" orientation="landscape"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78"/>
  <sheetViews>
    <sheetView workbookViewId="0"/>
  </sheetViews>
  <sheetFormatPr defaultRowHeight="14.4" x14ac:dyDescent="0.3"/>
  <cols>
    <col min="1" max="1" width="16.21875" bestFit="1" customWidth="1"/>
    <col min="2" max="2" width="16.21875" customWidth="1"/>
    <col min="3" max="3" width="29.5546875" bestFit="1" customWidth="1"/>
    <col min="4" max="4" width="13.44140625" bestFit="1" customWidth="1"/>
  </cols>
  <sheetData>
    <row r="1" spans="1:4" x14ac:dyDescent="0.3">
      <c r="A1" t="s">
        <v>0</v>
      </c>
      <c r="B1" t="s">
        <v>41</v>
      </c>
      <c r="C1" t="s">
        <v>19</v>
      </c>
      <c r="D1" t="s">
        <v>20</v>
      </c>
    </row>
    <row r="2" spans="1:4" x14ac:dyDescent="0.3">
      <c r="A2" t="s">
        <v>2</v>
      </c>
      <c r="B2" t="s">
        <v>39</v>
      </c>
      <c r="C2" t="s">
        <v>44</v>
      </c>
      <c r="D2">
        <v>1</v>
      </c>
    </row>
    <row r="3" spans="1:4" x14ac:dyDescent="0.3">
      <c r="A3" t="s">
        <v>2</v>
      </c>
      <c r="B3" t="s">
        <v>39</v>
      </c>
      <c r="C3" t="s">
        <v>44</v>
      </c>
      <c r="D3">
        <v>4</v>
      </c>
    </row>
    <row r="4" spans="1:4" x14ac:dyDescent="0.3">
      <c r="A4" t="s">
        <v>2</v>
      </c>
      <c r="B4" t="s">
        <v>39</v>
      </c>
      <c r="C4" t="s">
        <v>45</v>
      </c>
      <c r="D4">
        <v>8</v>
      </c>
    </row>
    <row r="5" spans="1:4" x14ac:dyDescent="0.3">
      <c r="A5" t="s">
        <v>2</v>
      </c>
      <c r="B5" t="s">
        <v>39</v>
      </c>
      <c r="C5" t="s">
        <v>1</v>
      </c>
      <c r="D5">
        <v>14</v>
      </c>
    </row>
    <row r="6" spans="1:4" x14ac:dyDescent="0.3">
      <c r="A6" t="s">
        <v>2</v>
      </c>
      <c r="B6" t="s">
        <v>39</v>
      </c>
      <c r="C6" t="s">
        <v>44</v>
      </c>
      <c r="D6">
        <v>2</v>
      </c>
    </row>
    <row r="7" spans="1:4" x14ac:dyDescent="0.3">
      <c r="A7" t="s">
        <v>2</v>
      </c>
      <c r="B7" t="s">
        <v>39</v>
      </c>
      <c r="C7" t="s">
        <v>17</v>
      </c>
      <c r="D7">
        <v>5</v>
      </c>
    </row>
    <row r="8" spans="1:4" x14ac:dyDescent="0.3">
      <c r="A8" t="s">
        <v>2</v>
      </c>
      <c r="B8" t="s">
        <v>39</v>
      </c>
      <c r="C8" t="s">
        <v>43</v>
      </c>
      <c r="D8">
        <v>1</v>
      </c>
    </row>
    <row r="9" spans="1:4" x14ac:dyDescent="0.3">
      <c r="A9" t="s">
        <v>2</v>
      </c>
      <c r="B9" t="s">
        <v>39</v>
      </c>
      <c r="C9" t="s">
        <v>44</v>
      </c>
      <c r="D9">
        <v>1</v>
      </c>
    </row>
    <row r="10" spans="1:4" x14ac:dyDescent="0.3">
      <c r="A10" t="s">
        <v>2</v>
      </c>
      <c r="B10" t="s">
        <v>39</v>
      </c>
      <c r="C10" t="s">
        <v>8</v>
      </c>
      <c r="D10">
        <v>27</v>
      </c>
    </row>
    <row r="11" spans="1:4" x14ac:dyDescent="0.3">
      <c r="A11" t="s">
        <v>2</v>
      </c>
      <c r="B11" t="s">
        <v>39</v>
      </c>
      <c r="C11" t="s">
        <v>44</v>
      </c>
      <c r="D11">
        <v>3</v>
      </c>
    </row>
    <row r="12" spans="1:4" x14ac:dyDescent="0.3">
      <c r="A12" t="s">
        <v>2</v>
      </c>
      <c r="B12" t="s">
        <v>39</v>
      </c>
      <c r="C12" t="s">
        <v>45</v>
      </c>
      <c r="D12">
        <v>2</v>
      </c>
    </row>
    <row r="13" spans="1:4" x14ac:dyDescent="0.3">
      <c r="A13" t="s">
        <v>2</v>
      </c>
      <c r="B13" t="s">
        <v>39</v>
      </c>
      <c r="C13" t="s">
        <v>1</v>
      </c>
      <c r="D13">
        <v>11</v>
      </c>
    </row>
    <row r="14" spans="1:4" x14ac:dyDescent="0.3">
      <c r="A14" t="s">
        <v>2</v>
      </c>
      <c r="B14" t="s">
        <v>39</v>
      </c>
      <c r="C14" t="s">
        <v>8</v>
      </c>
      <c r="D14">
        <v>20</v>
      </c>
    </row>
    <row r="15" spans="1:4" x14ac:dyDescent="0.3">
      <c r="A15" t="s">
        <v>2</v>
      </c>
      <c r="B15" t="s">
        <v>39</v>
      </c>
      <c r="C15" t="s">
        <v>44</v>
      </c>
      <c r="D15">
        <v>1</v>
      </c>
    </row>
    <row r="16" spans="1:4" x14ac:dyDescent="0.3">
      <c r="A16" t="s">
        <v>2</v>
      </c>
      <c r="B16" t="s">
        <v>40</v>
      </c>
      <c r="C16" t="s">
        <v>44</v>
      </c>
      <c r="D16">
        <v>7</v>
      </c>
    </row>
    <row r="17" spans="1:4" x14ac:dyDescent="0.3">
      <c r="A17" t="s">
        <v>2</v>
      </c>
      <c r="B17" t="s">
        <v>40</v>
      </c>
      <c r="C17" t="s">
        <v>44</v>
      </c>
      <c r="D17">
        <v>29</v>
      </c>
    </row>
    <row r="18" spans="1:4" x14ac:dyDescent="0.3">
      <c r="A18" t="s">
        <v>2</v>
      </c>
      <c r="B18" t="s">
        <v>40</v>
      </c>
      <c r="C18" t="s">
        <v>1</v>
      </c>
      <c r="D18">
        <v>83</v>
      </c>
    </row>
    <row r="19" spans="1:4" x14ac:dyDescent="0.3">
      <c r="A19" t="s">
        <v>2</v>
      </c>
      <c r="B19" t="s">
        <v>40</v>
      </c>
      <c r="C19" t="s">
        <v>42</v>
      </c>
      <c r="D19">
        <v>3</v>
      </c>
    </row>
    <row r="20" spans="1:4" x14ac:dyDescent="0.3">
      <c r="A20" t="s">
        <v>2</v>
      </c>
      <c r="B20" t="s">
        <v>40</v>
      </c>
      <c r="C20" t="s">
        <v>44</v>
      </c>
      <c r="D20">
        <v>110</v>
      </c>
    </row>
    <row r="21" spans="1:4" x14ac:dyDescent="0.3">
      <c r="A21" t="s">
        <v>2</v>
      </c>
      <c r="B21" t="s">
        <v>40</v>
      </c>
      <c r="C21" t="s">
        <v>43</v>
      </c>
      <c r="D21">
        <v>10</v>
      </c>
    </row>
    <row r="22" spans="1:4" x14ac:dyDescent="0.3">
      <c r="A22" t="s">
        <v>2</v>
      </c>
      <c r="B22" t="s">
        <v>40</v>
      </c>
      <c r="C22" t="s">
        <v>44</v>
      </c>
      <c r="D22">
        <v>2</v>
      </c>
    </row>
    <row r="23" spans="1:4" x14ac:dyDescent="0.3">
      <c r="A23" t="s">
        <v>2</v>
      </c>
      <c r="B23" t="s">
        <v>40</v>
      </c>
      <c r="C23" t="s">
        <v>8</v>
      </c>
      <c r="D23">
        <v>321</v>
      </c>
    </row>
    <row r="24" spans="1:4" x14ac:dyDescent="0.3">
      <c r="A24" t="s">
        <v>2</v>
      </c>
      <c r="B24" t="s">
        <v>40</v>
      </c>
      <c r="C24" t="s">
        <v>43</v>
      </c>
      <c r="D24">
        <v>25</v>
      </c>
    </row>
    <row r="25" spans="1:4" x14ac:dyDescent="0.3">
      <c r="A25" t="s">
        <v>2</v>
      </c>
      <c r="B25" t="s">
        <v>40</v>
      </c>
      <c r="C25" t="s">
        <v>42</v>
      </c>
      <c r="D25">
        <v>25</v>
      </c>
    </row>
    <row r="26" spans="1:4" x14ac:dyDescent="0.3">
      <c r="A26" t="s">
        <v>2</v>
      </c>
      <c r="B26" t="s">
        <v>40</v>
      </c>
      <c r="C26" t="s">
        <v>44</v>
      </c>
      <c r="D26">
        <v>49</v>
      </c>
    </row>
    <row r="27" spans="1:4" x14ac:dyDescent="0.3">
      <c r="A27" t="s">
        <v>2</v>
      </c>
      <c r="B27" t="s">
        <v>40</v>
      </c>
      <c r="C27" t="s">
        <v>44</v>
      </c>
      <c r="D27">
        <v>4</v>
      </c>
    </row>
    <row r="28" spans="1:4" x14ac:dyDescent="0.3">
      <c r="A28" t="s">
        <v>2</v>
      </c>
      <c r="B28" t="s">
        <v>40</v>
      </c>
      <c r="C28" t="s">
        <v>44</v>
      </c>
      <c r="D28">
        <v>40</v>
      </c>
    </row>
    <row r="29" spans="1:4" x14ac:dyDescent="0.3">
      <c r="A29" t="s">
        <v>2</v>
      </c>
      <c r="B29" t="s">
        <v>40</v>
      </c>
      <c r="C29" t="s">
        <v>45</v>
      </c>
      <c r="D29">
        <v>1</v>
      </c>
    </row>
    <row r="30" spans="1:4" x14ac:dyDescent="0.3">
      <c r="A30" t="s">
        <v>2</v>
      </c>
      <c r="B30" t="s">
        <v>40</v>
      </c>
      <c r="C30" t="s">
        <v>1</v>
      </c>
      <c r="D30">
        <v>141</v>
      </c>
    </row>
    <row r="31" spans="1:4" x14ac:dyDescent="0.3">
      <c r="A31" t="s">
        <v>2</v>
      </c>
      <c r="B31" t="s">
        <v>40</v>
      </c>
      <c r="C31" t="s">
        <v>42</v>
      </c>
      <c r="D31">
        <v>1</v>
      </c>
    </row>
    <row r="32" spans="1:4" x14ac:dyDescent="0.3">
      <c r="A32" t="s">
        <v>2</v>
      </c>
      <c r="B32" t="s">
        <v>40</v>
      </c>
      <c r="C32" t="s">
        <v>44</v>
      </c>
      <c r="D32">
        <v>175</v>
      </c>
    </row>
    <row r="33" spans="1:4" x14ac:dyDescent="0.3">
      <c r="A33" t="s">
        <v>2</v>
      </c>
      <c r="B33" t="s">
        <v>40</v>
      </c>
      <c r="C33" t="s">
        <v>44</v>
      </c>
      <c r="D33">
        <v>1</v>
      </c>
    </row>
    <row r="34" spans="1:4" x14ac:dyDescent="0.3">
      <c r="A34" t="s">
        <v>2</v>
      </c>
      <c r="B34" t="s">
        <v>40</v>
      </c>
      <c r="C34" t="s">
        <v>43</v>
      </c>
      <c r="D34">
        <v>5</v>
      </c>
    </row>
    <row r="35" spans="1:4" x14ac:dyDescent="0.3">
      <c r="A35" t="s">
        <v>2</v>
      </c>
      <c r="B35" t="s">
        <v>40</v>
      </c>
      <c r="C35" t="s">
        <v>44</v>
      </c>
      <c r="D35">
        <v>9</v>
      </c>
    </row>
    <row r="36" spans="1:4" x14ac:dyDescent="0.3">
      <c r="A36" t="s">
        <v>2</v>
      </c>
      <c r="B36" t="s">
        <v>40</v>
      </c>
      <c r="C36" t="s">
        <v>8</v>
      </c>
      <c r="D36">
        <v>483</v>
      </c>
    </row>
    <row r="37" spans="1:4" x14ac:dyDescent="0.3">
      <c r="A37" t="s">
        <v>2</v>
      </c>
      <c r="B37" t="s">
        <v>40</v>
      </c>
      <c r="C37" t="s">
        <v>43</v>
      </c>
      <c r="D37">
        <v>29</v>
      </c>
    </row>
    <row r="38" spans="1:4" x14ac:dyDescent="0.3">
      <c r="A38" t="s">
        <v>2</v>
      </c>
      <c r="B38" t="s">
        <v>40</v>
      </c>
      <c r="C38" t="s">
        <v>42</v>
      </c>
      <c r="D38">
        <v>20</v>
      </c>
    </row>
    <row r="39" spans="1:4" x14ac:dyDescent="0.3">
      <c r="A39" t="s">
        <v>2</v>
      </c>
      <c r="B39" t="s">
        <v>40</v>
      </c>
      <c r="C39" t="s">
        <v>44</v>
      </c>
      <c r="D39">
        <v>63</v>
      </c>
    </row>
    <row r="40" spans="1:4" x14ac:dyDescent="0.3">
      <c r="A40" t="s">
        <v>2</v>
      </c>
      <c r="B40" t="s">
        <v>39</v>
      </c>
      <c r="C40" t="s">
        <v>44</v>
      </c>
      <c r="D40">
        <v>4</v>
      </c>
    </row>
    <row r="41" spans="1:4" x14ac:dyDescent="0.3">
      <c r="A41" t="s">
        <v>2</v>
      </c>
      <c r="B41" t="s">
        <v>39</v>
      </c>
      <c r="C41" t="s">
        <v>45</v>
      </c>
      <c r="D41">
        <v>2</v>
      </c>
    </row>
    <row r="42" spans="1:4" x14ac:dyDescent="0.3">
      <c r="A42" t="s">
        <v>2</v>
      </c>
      <c r="B42" t="s">
        <v>39</v>
      </c>
      <c r="C42" t="s">
        <v>1</v>
      </c>
      <c r="D42">
        <v>6</v>
      </c>
    </row>
    <row r="43" spans="1:4" x14ac:dyDescent="0.3">
      <c r="A43" t="s">
        <v>2</v>
      </c>
      <c r="B43" t="s">
        <v>39</v>
      </c>
      <c r="C43" t="s">
        <v>44</v>
      </c>
      <c r="D43">
        <v>1</v>
      </c>
    </row>
    <row r="44" spans="1:4" x14ac:dyDescent="0.3">
      <c r="A44" t="s">
        <v>2</v>
      </c>
      <c r="B44" t="s">
        <v>39</v>
      </c>
      <c r="C44" t="s">
        <v>8</v>
      </c>
      <c r="D44">
        <v>19</v>
      </c>
    </row>
    <row r="45" spans="1:4" x14ac:dyDescent="0.3">
      <c r="A45" t="s">
        <v>2</v>
      </c>
      <c r="B45" t="s">
        <v>39</v>
      </c>
      <c r="C45" t="s">
        <v>44</v>
      </c>
      <c r="D45">
        <v>1</v>
      </c>
    </row>
    <row r="46" spans="1:4" x14ac:dyDescent="0.3">
      <c r="A46" t="s">
        <v>2</v>
      </c>
      <c r="B46" t="s">
        <v>40</v>
      </c>
      <c r="C46" t="s">
        <v>44</v>
      </c>
      <c r="D46">
        <v>3</v>
      </c>
    </row>
    <row r="47" spans="1:4" x14ac:dyDescent="0.3">
      <c r="A47" t="s">
        <v>2</v>
      </c>
      <c r="B47" t="s">
        <v>40</v>
      </c>
      <c r="C47" t="s">
        <v>44</v>
      </c>
      <c r="D47">
        <v>18</v>
      </c>
    </row>
    <row r="48" spans="1:4" x14ac:dyDescent="0.3">
      <c r="A48" t="s">
        <v>2</v>
      </c>
      <c r="B48" t="s">
        <v>40</v>
      </c>
      <c r="C48" t="s">
        <v>45</v>
      </c>
      <c r="D48">
        <v>1</v>
      </c>
    </row>
    <row r="49" spans="1:4" x14ac:dyDescent="0.3">
      <c r="A49" t="s">
        <v>2</v>
      </c>
      <c r="B49" t="s">
        <v>40</v>
      </c>
      <c r="C49" t="s">
        <v>1</v>
      </c>
      <c r="D49">
        <v>62</v>
      </c>
    </row>
    <row r="50" spans="1:4" x14ac:dyDescent="0.3">
      <c r="A50" t="s">
        <v>2</v>
      </c>
      <c r="B50" t="s">
        <v>40</v>
      </c>
      <c r="C50" t="s">
        <v>44</v>
      </c>
      <c r="D50">
        <v>110</v>
      </c>
    </row>
    <row r="51" spans="1:4" x14ac:dyDescent="0.3">
      <c r="A51" t="s">
        <v>2</v>
      </c>
      <c r="B51" t="s">
        <v>40</v>
      </c>
      <c r="C51" t="s">
        <v>43</v>
      </c>
      <c r="D51">
        <v>2</v>
      </c>
    </row>
    <row r="52" spans="1:4" x14ac:dyDescent="0.3">
      <c r="A52" t="s">
        <v>2</v>
      </c>
      <c r="B52" t="s">
        <v>40</v>
      </c>
      <c r="C52" t="s">
        <v>44</v>
      </c>
      <c r="D52">
        <v>2</v>
      </c>
    </row>
    <row r="53" spans="1:4" x14ac:dyDescent="0.3">
      <c r="A53" t="s">
        <v>2</v>
      </c>
      <c r="B53" t="s">
        <v>40</v>
      </c>
      <c r="C53" t="s">
        <v>8</v>
      </c>
      <c r="D53">
        <v>218</v>
      </c>
    </row>
    <row r="54" spans="1:4" x14ac:dyDescent="0.3">
      <c r="A54" t="s">
        <v>2</v>
      </c>
      <c r="B54" t="s">
        <v>40</v>
      </c>
      <c r="C54" t="s">
        <v>43</v>
      </c>
      <c r="D54">
        <v>14</v>
      </c>
    </row>
    <row r="55" spans="1:4" x14ac:dyDescent="0.3">
      <c r="A55" t="s">
        <v>2</v>
      </c>
      <c r="B55" t="s">
        <v>40</v>
      </c>
      <c r="C55" t="s">
        <v>42</v>
      </c>
      <c r="D55">
        <v>16</v>
      </c>
    </row>
    <row r="56" spans="1:4" x14ac:dyDescent="0.3">
      <c r="A56" t="s">
        <v>2</v>
      </c>
      <c r="B56" t="s">
        <v>40</v>
      </c>
      <c r="C56" t="s">
        <v>44</v>
      </c>
      <c r="D56">
        <v>47</v>
      </c>
    </row>
    <row r="57" spans="1:4" x14ac:dyDescent="0.3">
      <c r="A57" t="s">
        <v>3</v>
      </c>
      <c r="B57" t="s">
        <v>39</v>
      </c>
      <c r="C57" t="s">
        <v>44</v>
      </c>
      <c r="D57">
        <v>2</v>
      </c>
    </row>
    <row r="58" spans="1:4" x14ac:dyDescent="0.3">
      <c r="A58" t="s">
        <v>3</v>
      </c>
      <c r="B58" t="s">
        <v>39</v>
      </c>
      <c r="C58" t="s">
        <v>45</v>
      </c>
      <c r="D58">
        <v>17</v>
      </c>
    </row>
    <row r="59" spans="1:4" x14ac:dyDescent="0.3">
      <c r="A59" t="s">
        <v>3</v>
      </c>
      <c r="B59" t="s">
        <v>39</v>
      </c>
      <c r="C59" t="s">
        <v>1</v>
      </c>
      <c r="D59">
        <v>13</v>
      </c>
    </row>
    <row r="60" spans="1:4" x14ac:dyDescent="0.3">
      <c r="A60" t="s">
        <v>3</v>
      </c>
      <c r="B60" t="s">
        <v>39</v>
      </c>
      <c r="C60" t="s">
        <v>44</v>
      </c>
      <c r="D60">
        <v>3</v>
      </c>
    </row>
    <row r="61" spans="1:4" x14ac:dyDescent="0.3">
      <c r="A61" t="s">
        <v>3</v>
      </c>
      <c r="B61" t="s">
        <v>39</v>
      </c>
      <c r="C61" t="s">
        <v>17</v>
      </c>
      <c r="D61">
        <v>2</v>
      </c>
    </row>
    <row r="62" spans="1:4" x14ac:dyDescent="0.3">
      <c r="A62" t="s">
        <v>3</v>
      </c>
      <c r="B62" t="s">
        <v>39</v>
      </c>
      <c r="C62" t="s">
        <v>43</v>
      </c>
      <c r="D62">
        <v>4</v>
      </c>
    </row>
    <row r="63" spans="1:4" x14ac:dyDescent="0.3">
      <c r="A63" t="s">
        <v>3</v>
      </c>
      <c r="B63" t="s">
        <v>39</v>
      </c>
      <c r="C63" t="s">
        <v>44</v>
      </c>
      <c r="D63">
        <v>1</v>
      </c>
    </row>
    <row r="64" spans="1:4" x14ac:dyDescent="0.3">
      <c r="A64" t="s">
        <v>3</v>
      </c>
      <c r="B64" t="s">
        <v>39</v>
      </c>
      <c r="C64" t="s">
        <v>8</v>
      </c>
      <c r="D64">
        <v>25</v>
      </c>
    </row>
    <row r="65" spans="1:4" x14ac:dyDescent="0.3">
      <c r="A65" t="s">
        <v>3</v>
      </c>
      <c r="B65" t="s">
        <v>39</v>
      </c>
      <c r="C65" t="s">
        <v>43</v>
      </c>
      <c r="D65">
        <v>2</v>
      </c>
    </row>
    <row r="66" spans="1:4" x14ac:dyDescent="0.3">
      <c r="A66" t="s">
        <v>3</v>
      </c>
      <c r="B66" t="s">
        <v>39</v>
      </c>
      <c r="C66" t="s">
        <v>44</v>
      </c>
      <c r="D66">
        <v>1</v>
      </c>
    </row>
    <row r="67" spans="1:4" x14ac:dyDescent="0.3">
      <c r="A67" t="s">
        <v>3</v>
      </c>
      <c r="B67" t="s">
        <v>39</v>
      </c>
      <c r="C67" t="s">
        <v>44</v>
      </c>
      <c r="D67">
        <v>1</v>
      </c>
    </row>
    <row r="68" spans="1:4" x14ac:dyDescent="0.3">
      <c r="A68" t="s">
        <v>3</v>
      </c>
      <c r="B68" t="s">
        <v>39</v>
      </c>
      <c r="C68" t="s">
        <v>44</v>
      </c>
      <c r="D68">
        <v>1</v>
      </c>
    </row>
    <row r="69" spans="1:4" x14ac:dyDescent="0.3">
      <c r="A69" t="s">
        <v>3</v>
      </c>
      <c r="B69" t="s">
        <v>39</v>
      </c>
      <c r="C69" t="s">
        <v>45</v>
      </c>
      <c r="D69">
        <v>1</v>
      </c>
    </row>
    <row r="70" spans="1:4" x14ac:dyDescent="0.3">
      <c r="A70" t="s">
        <v>3</v>
      </c>
      <c r="B70" t="s">
        <v>39</v>
      </c>
      <c r="C70" t="s">
        <v>1</v>
      </c>
      <c r="D70">
        <v>11</v>
      </c>
    </row>
    <row r="71" spans="1:4" x14ac:dyDescent="0.3">
      <c r="A71" t="s">
        <v>3</v>
      </c>
      <c r="B71" t="s">
        <v>39</v>
      </c>
      <c r="C71" t="s">
        <v>42</v>
      </c>
      <c r="D71">
        <v>1</v>
      </c>
    </row>
    <row r="72" spans="1:4" x14ac:dyDescent="0.3">
      <c r="A72" t="s">
        <v>3</v>
      </c>
      <c r="B72" t="s">
        <v>39</v>
      </c>
      <c r="C72" t="s">
        <v>44</v>
      </c>
      <c r="D72">
        <v>3</v>
      </c>
    </row>
    <row r="73" spans="1:4" x14ac:dyDescent="0.3">
      <c r="A73" t="s">
        <v>3</v>
      </c>
      <c r="B73" t="s">
        <v>39</v>
      </c>
      <c r="C73" t="s">
        <v>17</v>
      </c>
      <c r="D73">
        <v>2</v>
      </c>
    </row>
    <row r="74" spans="1:4" x14ac:dyDescent="0.3">
      <c r="A74" t="s">
        <v>3</v>
      </c>
      <c r="B74" t="s">
        <v>39</v>
      </c>
      <c r="C74" t="s">
        <v>44</v>
      </c>
      <c r="D74">
        <v>1</v>
      </c>
    </row>
    <row r="75" spans="1:4" x14ac:dyDescent="0.3">
      <c r="A75" t="s">
        <v>3</v>
      </c>
      <c r="B75" t="s">
        <v>39</v>
      </c>
      <c r="C75" t="s">
        <v>8</v>
      </c>
      <c r="D75">
        <v>14</v>
      </c>
    </row>
    <row r="76" spans="1:4" x14ac:dyDescent="0.3">
      <c r="A76" t="s">
        <v>3</v>
      </c>
      <c r="B76" t="s">
        <v>40</v>
      </c>
      <c r="C76" t="s">
        <v>44</v>
      </c>
      <c r="D76">
        <v>3</v>
      </c>
    </row>
    <row r="77" spans="1:4" x14ac:dyDescent="0.3">
      <c r="A77" t="s">
        <v>3</v>
      </c>
      <c r="B77" t="s">
        <v>40</v>
      </c>
      <c r="C77" t="s">
        <v>44</v>
      </c>
      <c r="D77">
        <v>54</v>
      </c>
    </row>
    <row r="78" spans="1:4" x14ac:dyDescent="0.3">
      <c r="A78" t="s">
        <v>3</v>
      </c>
      <c r="B78" t="s">
        <v>40</v>
      </c>
      <c r="C78" t="s">
        <v>45</v>
      </c>
      <c r="D78">
        <v>1</v>
      </c>
    </row>
    <row r="79" spans="1:4" x14ac:dyDescent="0.3">
      <c r="A79" t="s">
        <v>3</v>
      </c>
      <c r="B79" t="s">
        <v>40</v>
      </c>
      <c r="C79" t="s">
        <v>1</v>
      </c>
      <c r="D79">
        <v>94</v>
      </c>
    </row>
    <row r="80" spans="1:4" x14ac:dyDescent="0.3">
      <c r="A80" t="s">
        <v>3</v>
      </c>
      <c r="B80" t="s">
        <v>40</v>
      </c>
      <c r="C80" t="s">
        <v>42</v>
      </c>
      <c r="D80">
        <v>1</v>
      </c>
    </row>
    <row r="81" spans="1:4" x14ac:dyDescent="0.3">
      <c r="A81" t="s">
        <v>3</v>
      </c>
      <c r="B81" t="s">
        <v>40</v>
      </c>
      <c r="C81" t="s">
        <v>44</v>
      </c>
      <c r="D81">
        <v>99</v>
      </c>
    </row>
    <row r="82" spans="1:4" x14ac:dyDescent="0.3">
      <c r="A82" t="s">
        <v>3</v>
      </c>
      <c r="B82" t="s">
        <v>40</v>
      </c>
      <c r="C82" t="s">
        <v>43</v>
      </c>
      <c r="D82">
        <v>5</v>
      </c>
    </row>
    <row r="83" spans="1:4" x14ac:dyDescent="0.3">
      <c r="A83" t="s">
        <v>3</v>
      </c>
      <c r="B83" t="s">
        <v>40</v>
      </c>
      <c r="C83" t="s">
        <v>44</v>
      </c>
      <c r="D83">
        <v>5</v>
      </c>
    </row>
    <row r="84" spans="1:4" x14ac:dyDescent="0.3">
      <c r="A84" t="s">
        <v>3</v>
      </c>
      <c r="B84" t="s">
        <v>40</v>
      </c>
      <c r="C84" t="s">
        <v>8</v>
      </c>
      <c r="D84">
        <v>378</v>
      </c>
    </row>
    <row r="85" spans="1:4" x14ac:dyDescent="0.3">
      <c r="A85" t="s">
        <v>3</v>
      </c>
      <c r="B85" t="s">
        <v>40</v>
      </c>
      <c r="C85" t="s">
        <v>43</v>
      </c>
      <c r="D85">
        <v>24</v>
      </c>
    </row>
    <row r="86" spans="1:4" x14ac:dyDescent="0.3">
      <c r="A86" t="s">
        <v>3</v>
      </c>
      <c r="B86" t="s">
        <v>40</v>
      </c>
      <c r="C86" t="s">
        <v>42</v>
      </c>
      <c r="D86">
        <v>19</v>
      </c>
    </row>
    <row r="87" spans="1:4" x14ac:dyDescent="0.3">
      <c r="A87" t="s">
        <v>3</v>
      </c>
      <c r="B87" t="s">
        <v>40</v>
      </c>
      <c r="C87" t="s">
        <v>44</v>
      </c>
      <c r="D87">
        <v>45</v>
      </c>
    </row>
    <row r="88" spans="1:4" x14ac:dyDescent="0.3">
      <c r="A88" t="s">
        <v>3</v>
      </c>
      <c r="B88" t="s">
        <v>40</v>
      </c>
      <c r="C88" t="s">
        <v>44</v>
      </c>
      <c r="D88">
        <v>3</v>
      </c>
    </row>
    <row r="89" spans="1:4" x14ac:dyDescent="0.3">
      <c r="A89" t="s">
        <v>3</v>
      </c>
      <c r="B89" t="s">
        <v>40</v>
      </c>
      <c r="C89" t="s">
        <v>44</v>
      </c>
      <c r="D89">
        <v>48</v>
      </c>
    </row>
    <row r="90" spans="1:4" x14ac:dyDescent="0.3">
      <c r="A90" t="s">
        <v>3</v>
      </c>
      <c r="B90" t="s">
        <v>40</v>
      </c>
      <c r="C90" t="s">
        <v>45</v>
      </c>
      <c r="D90">
        <v>1</v>
      </c>
    </row>
    <row r="91" spans="1:4" x14ac:dyDescent="0.3">
      <c r="A91" t="s">
        <v>3</v>
      </c>
      <c r="B91" t="s">
        <v>40</v>
      </c>
      <c r="C91" t="s">
        <v>1</v>
      </c>
      <c r="D91">
        <v>124</v>
      </c>
    </row>
    <row r="92" spans="1:4" x14ac:dyDescent="0.3">
      <c r="A92" t="s">
        <v>3</v>
      </c>
      <c r="B92" t="s">
        <v>40</v>
      </c>
      <c r="C92" t="s">
        <v>42</v>
      </c>
      <c r="D92">
        <v>1</v>
      </c>
    </row>
    <row r="93" spans="1:4" x14ac:dyDescent="0.3">
      <c r="A93" t="s">
        <v>3</v>
      </c>
      <c r="B93" t="s">
        <v>40</v>
      </c>
      <c r="C93" t="s">
        <v>44</v>
      </c>
      <c r="D93">
        <v>157</v>
      </c>
    </row>
    <row r="94" spans="1:4" x14ac:dyDescent="0.3">
      <c r="A94" t="s">
        <v>3</v>
      </c>
      <c r="B94" t="s">
        <v>40</v>
      </c>
      <c r="C94" t="s">
        <v>17</v>
      </c>
      <c r="D94">
        <v>1</v>
      </c>
    </row>
    <row r="95" spans="1:4" x14ac:dyDescent="0.3">
      <c r="A95" t="s">
        <v>3</v>
      </c>
      <c r="B95" t="s">
        <v>40</v>
      </c>
      <c r="C95" t="s">
        <v>43</v>
      </c>
      <c r="D95">
        <v>8</v>
      </c>
    </row>
    <row r="96" spans="1:4" x14ac:dyDescent="0.3">
      <c r="A96" t="s">
        <v>3</v>
      </c>
      <c r="B96" t="s">
        <v>40</v>
      </c>
      <c r="C96" t="s">
        <v>44</v>
      </c>
      <c r="D96">
        <v>4</v>
      </c>
    </row>
    <row r="97" spans="1:4" x14ac:dyDescent="0.3">
      <c r="A97" t="s">
        <v>3</v>
      </c>
      <c r="B97" t="s">
        <v>40</v>
      </c>
      <c r="C97" t="s">
        <v>8</v>
      </c>
      <c r="D97">
        <v>493</v>
      </c>
    </row>
    <row r="98" spans="1:4" x14ac:dyDescent="0.3">
      <c r="A98" t="s">
        <v>3</v>
      </c>
      <c r="B98" t="s">
        <v>40</v>
      </c>
      <c r="C98" t="s">
        <v>43</v>
      </c>
      <c r="D98">
        <v>24</v>
      </c>
    </row>
    <row r="99" spans="1:4" x14ac:dyDescent="0.3">
      <c r="A99" t="s">
        <v>3</v>
      </c>
      <c r="B99" t="s">
        <v>40</v>
      </c>
      <c r="C99" t="s">
        <v>42</v>
      </c>
      <c r="D99">
        <v>15</v>
      </c>
    </row>
    <row r="100" spans="1:4" x14ac:dyDescent="0.3">
      <c r="A100" t="s">
        <v>3</v>
      </c>
      <c r="B100" t="s">
        <v>40</v>
      </c>
      <c r="C100" t="s">
        <v>44</v>
      </c>
      <c r="D100">
        <v>58</v>
      </c>
    </row>
    <row r="101" spans="1:4" x14ac:dyDescent="0.3">
      <c r="A101" t="s">
        <v>3</v>
      </c>
      <c r="B101" t="s">
        <v>39</v>
      </c>
      <c r="C101" t="s">
        <v>44</v>
      </c>
      <c r="D101">
        <v>1</v>
      </c>
    </row>
    <row r="102" spans="1:4" x14ac:dyDescent="0.3">
      <c r="A102" t="s">
        <v>3</v>
      </c>
      <c r="B102" t="s">
        <v>39</v>
      </c>
      <c r="C102" t="s">
        <v>44</v>
      </c>
      <c r="D102">
        <v>3</v>
      </c>
    </row>
    <row r="103" spans="1:4" x14ac:dyDescent="0.3">
      <c r="A103" t="s">
        <v>3</v>
      </c>
      <c r="B103" t="s">
        <v>39</v>
      </c>
      <c r="C103" t="s">
        <v>45</v>
      </c>
      <c r="D103">
        <v>2</v>
      </c>
    </row>
    <row r="104" spans="1:4" x14ac:dyDescent="0.3">
      <c r="A104" t="s">
        <v>3</v>
      </c>
      <c r="B104" t="s">
        <v>39</v>
      </c>
      <c r="C104" t="s">
        <v>1</v>
      </c>
      <c r="D104">
        <v>11</v>
      </c>
    </row>
    <row r="105" spans="1:4" x14ac:dyDescent="0.3">
      <c r="A105" t="s">
        <v>3</v>
      </c>
      <c r="B105" t="s">
        <v>39</v>
      </c>
      <c r="C105" t="s">
        <v>44</v>
      </c>
      <c r="D105">
        <v>3</v>
      </c>
    </row>
    <row r="106" spans="1:4" x14ac:dyDescent="0.3">
      <c r="A106" t="s">
        <v>3</v>
      </c>
      <c r="B106" t="s">
        <v>39</v>
      </c>
      <c r="C106" t="s">
        <v>17</v>
      </c>
      <c r="D106">
        <v>2</v>
      </c>
    </row>
    <row r="107" spans="1:4" x14ac:dyDescent="0.3">
      <c r="A107" t="s">
        <v>3</v>
      </c>
      <c r="B107" t="s">
        <v>39</v>
      </c>
      <c r="C107" t="s">
        <v>43</v>
      </c>
      <c r="D107">
        <v>1</v>
      </c>
    </row>
    <row r="108" spans="1:4" x14ac:dyDescent="0.3">
      <c r="A108" t="s">
        <v>3</v>
      </c>
      <c r="B108" t="s">
        <v>39</v>
      </c>
      <c r="C108" t="s">
        <v>8</v>
      </c>
      <c r="D108">
        <v>10</v>
      </c>
    </row>
    <row r="109" spans="1:4" x14ac:dyDescent="0.3">
      <c r="A109" t="s">
        <v>3</v>
      </c>
      <c r="B109" t="s">
        <v>39</v>
      </c>
      <c r="C109" t="s">
        <v>44</v>
      </c>
      <c r="D109">
        <v>2</v>
      </c>
    </row>
    <row r="110" spans="1:4" x14ac:dyDescent="0.3">
      <c r="A110" t="s">
        <v>3</v>
      </c>
      <c r="B110" t="s">
        <v>40</v>
      </c>
      <c r="C110" t="s">
        <v>44</v>
      </c>
      <c r="D110">
        <v>3</v>
      </c>
    </row>
    <row r="111" spans="1:4" x14ac:dyDescent="0.3">
      <c r="A111" t="s">
        <v>3</v>
      </c>
      <c r="B111" t="s">
        <v>40</v>
      </c>
      <c r="C111" t="s">
        <v>44</v>
      </c>
      <c r="D111">
        <v>21</v>
      </c>
    </row>
    <row r="112" spans="1:4" x14ac:dyDescent="0.3">
      <c r="A112" t="s">
        <v>3</v>
      </c>
      <c r="B112" t="s">
        <v>40</v>
      </c>
      <c r="C112" t="s">
        <v>1</v>
      </c>
      <c r="D112">
        <v>64</v>
      </c>
    </row>
    <row r="113" spans="1:4" x14ac:dyDescent="0.3">
      <c r="A113" t="s">
        <v>3</v>
      </c>
      <c r="B113" t="s">
        <v>40</v>
      </c>
      <c r="C113" t="s">
        <v>44</v>
      </c>
      <c r="D113">
        <v>113</v>
      </c>
    </row>
    <row r="114" spans="1:4" x14ac:dyDescent="0.3">
      <c r="A114" t="s">
        <v>3</v>
      </c>
      <c r="B114" t="s">
        <v>40</v>
      </c>
      <c r="C114" t="s">
        <v>43</v>
      </c>
      <c r="D114">
        <v>4</v>
      </c>
    </row>
    <row r="115" spans="1:4" x14ac:dyDescent="0.3">
      <c r="A115" t="s">
        <v>3</v>
      </c>
      <c r="B115" t="s">
        <v>40</v>
      </c>
      <c r="C115" t="s">
        <v>44</v>
      </c>
      <c r="D115">
        <v>5</v>
      </c>
    </row>
    <row r="116" spans="1:4" x14ac:dyDescent="0.3">
      <c r="A116" t="s">
        <v>3</v>
      </c>
      <c r="B116" t="s">
        <v>40</v>
      </c>
      <c r="C116" t="s">
        <v>8</v>
      </c>
      <c r="D116">
        <v>219</v>
      </c>
    </row>
    <row r="117" spans="1:4" x14ac:dyDescent="0.3">
      <c r="A117" t="s">
        <v>3</v>
      </c>
      <c r="B117" t="s">
        <v>40</v>
      </c>
      <c r="C117" t="s">
        <v>43</v>
      </c>
      <c r="D117">
        <v>8</v>
      </c>
    </row>
    <row r="118" spans="1:4" x14ac:dyDescent="0.3">
      <c r="A118" t="s">
        <v>3</v>
      </c>
      <c r="B118" t="s">
        <v>40</v>
      </c>
      <c r="C118" t="s">
        <v>42</v>
      </c>
      <c r="D118">
        <v>9</v>
      </c>
    </row>
    <row r="119" spans="1:4" x14ac:dyDescent="0.3">
      <c r="A119" t="s">
        <v>3</v>
      </c>
      <c r="B119" t="s">
        <v>40</v>
      </c>
      <c r="C119" t="s">
        <v>44</v>
      </c>
      <c r="D119">
        <v>43</v>
      </c>
    </row>
    <row r="120" spans="1:4" x14ac:dyDescent="0.3">
      <c r="A120" t="s">
        <v>4</v>
      </c>
      <c r="B120" t="s">
        <v>39</v>
      </c>
      <c r="C120" t="s">
        <v>44</v>
      </c>
      <c r="D120">
        <v>4</v>
      </c>
    </row>
    <row r="121" spans="1:4" x14ac:dyDescent="0.3">
      <c r="A121" t="s">
        <v>4</v>
      </c>
      <c r="B121" t="s">
        <v>39</v>
      </c>
      <c r="C121" t="s">
        <v>45</v>
      </c>
      <c r="D121">
        <v>6</v>
      </c>
    </row>
    <row r="122" spans="1:4" x14ac:dyDescent="0.3">
      <c r="A122" t="s">
        <v>4</v>
      </c>
      <c r="B122" t="s">
        <v>39</v>
      </c>
      <c r="C122" t="s">
        <v>1</v>
      </c>
      <c r="D122">
        <v>5</v>
      </c>
    </row>
    <row r="123" spans="1:4" x14ac:dyDescent="0.3">
      <c r="A123" t="s">
        <v>4</v>
      </c>
      <c r="B123" t="s">
        <v>39</v>
      </c>
      <c r="C123" t="s">
        <v>44</v>
      </c>
      <c r="D123">
        <v>4</v>
      </c>
    </row>
    <row r="124" spans="1:4" x14ac:dyDescent="0.3">
      <c r="A124" t="s">
        <v>4</v>
      </c>
      <c r="B124" t="s">
        <v>39</v>
      </c>
      <c r="C124" t="s">
        <v>17</v>
      </c>
      <c r="D124">
        <v>5</v>
      </c>
    </row>
    <row r="125" spans="1:4" x14ac:dyDescent="0.3">
      <c r="A125" t="s">
        <v>4</v>
      </c>
      <c r="B125" t="s">
        <v>39</v>
      </c>
      <c r="C125" t="s">
        <v>43</v>
      </c>
      <c r="D125">
        <v>1</v>
      </c>
    </row>
    <row r="126" spans="1:4" x14ac:dyDescent="0.3">
      <c r="A126" t="s">
        <v>4</v>
      </c>
      <c r="B126" t="s">
        <v>39</v>
      </c>
      <c r="C126" t="s">
        <v>8</v>
      </c>
      <c r="D126">
        <v>22</v>
      </c>
    </row>
    <row r="127" spans="1:4" x14ac:dyDescent="0.3">
      <c r="A127" t="s">
        <v>4</v>
      </c>
      <c r="B127" t="s">
        <v>39</v>
      </c>
      <c r="C127" t="s">
        <v>43</v>
      </c>
      <c r="D127">
        <v>2</v>
      </c>
    </row>
    <row r="128" spans="1:4" x14ac:dyDescent="0.3">
      <c r="A128" t="s">
        <v>4</v>
      </c>
      <c r="B128" t="s">
        <v>39</v>
      </c>
      <c r="C128" t="s">
        <v>44</v>
      </c>
      <c r="D128">
        <v>1</v>
      </c>
    </row>
    <row r="129" spans="1:4" x14ac:dyDescent="0.3">
      <c r="A129" t="s">
        <v>4</v>
      </c>
      <c r="B129" t="s">
        <v>39</v>
      </c>
      <c r="C129" t="s">
        <v>44</v>
      </c>
      <c r="D129">
        <v>2</v>
      </c>
    </row>
    <row r="130" spans="1:4" x14ac:dyDescent="0.3">
      <c r="A130" t="s">
        <v>4</v>
      </c>
      <c r="B130" t="s">
        <v>39</v>
      </c>
      <c r="C130" t="s">
        <v>45</v>
      </c>
      <c r="D130">
        <v>1</v>
      </c>
    </row>
    <row r="131" spans="1:4" x14ac:dyDescent="0.3">
      <c r="A131" t="s">
        <v>4</v>
      </c>
      <c r="B131" t="s">
        <v>39</v>
      </c>
      <c r="C131" t="s">
        <v>1</v>
      </c>
      <c r="D131">
        <v>4</v>
      </c>
    </row>
    <row r="132" spans="1:4" x14ac:dyDescent="0.3">
      <c r="A132" t="s">
        <v>4</v>
      </c>
      <c r="B132" t="s">
        <v>39</v>
      </c>
      <c r="C132" t="s">
        <v>44</v>
      </c>
      <c r="D132">
        <v>4</v>
      </c>
    </row>
    <row r="133" spans="1:4" x14ac:dyDescent="0.3">
      <c r="A133" t="s">
        <v>4</v>
      </c>
      <c r="B133" t="s">
        <v>39</v>
      </c>
      <c r="C133" t="s">
        <v>17</v>
      </c>
      <c r="D133">
        <v>2</v>
      </c>
    </row>
    <row r="134" spans="1:4" x14ac:dyDescent="0.3">
      <c r="A134" t="s">
        <v>4</v>
      </c>
      <c r="B134" t="s">
        <v>39</v>
      </c>
      <c r="C134" t="s">
        <v>8</v>
      </c>
      <c r="D134">
        <v>18</v>
      </c>
    </row>
    <row r="135" spans="1:4" x14ac:dyDescent="0.3">
      <c r="A135" t="s">
        <v>4</v>
      </c>
      <c r="B135" t="s">
        <v>39</v>
      </c>
      <c r="C135" t="s">
        <v>43</v>
      </c>
      <c r="D135">
        <v>1</v>
      </c>
    </row>
    <row r="136" spans="1:4" x14ac:dyDescent="0.3">
      <c r="A136" t="s">
        <v>4</v>
      </c>
      <c r="B136" t="s">
        <v>39</v>
      </c>
      <c r="C136" t="s">
        <v>44</v>
      </c>
      <c r="D136">
        <v>2</v>
      </c>
    </row>
    <row r="137" spans="1:4" x14ac:dyDescent="0.3">
      <c r="A137" t="s">
        <v>4</v>
      </c>
      <c r="B137" t="s">
        <v>40</v>
      </c>
      <c r="C137" t="s">
        <v>44</v>
      </c>
      <c r="D137">
        <v>1</v>
      </c>
    </row>
    <row r="138" spans="1:4" x14ac:dyDescent="0.3">
      <c r="A138" t="s">
        <v>4</v>
      </c>
      <c r="B138" t="s">
        <v>40</v>
      </c>
      <c r="C138" t="s">
        <v>44</v>
      </c>
      <c r="D138">
        <v>32</v>
      </c>
    </row>
    <row r="139" spans="1:4" x14ac:dyDescent="0.3">
      <c r="A139" t="s">
        <v>4</v>
      </c>
      <c r="B139" t="s">
        <v>40</v>
      </c>
      <c r="C139" t="s">
        <v>45</v>
      </c>
      <c r="D139">
        <v>6</v>
      </c>
    </row>
    <row r="140" spans="1:4" x14ac:dyDescent="0.3">
      <c r="A140" t="s">
        <v>4</v>
      </c>
      <c r="B140" t="s">
        <v>40</v>
      </c>
      <c r="C140" t="s">
        <v>1</v>
      </c>
      <c r="D140">
        <v>65</v>
      </c>
    </row>
    <row r="141" spans="1:4" x14ac:dyDescent="0.3">
      <c r="A141" t="s">
        <v>4</v>
      </c>
      <c r="B141" t="s">
        <v>40</v>
      </c>
      <c r="C141" t="s">
        <v>42</v>
      </c>
      <c r="D141">
        <v>2</v>
      </c>
    </row>
    <row r="142" spans="1:4" x14ac:dyDescent="0.3">
      <c r="A142" t="s">
        <v>4</v>
      </c>
      <c r="B142" t="s">
        <v>40</v>
      </c>
      <c r="C142" t="s">
        <v>44</v>
      </c>
      <c r="D142">
        <v>105</v>
      </c>
    </row>
    <row r="143" spans="1:4" x14ac:dyDescent="0.3">
      <c r="A143" t="s">
        <v>4</v>
      </c>
      <c r="B143" t="s">
        <v>40</v>
      </c>
      <c r="C143" t="s">
        <v>43</v>
      </c>
      <c r="D143">
        <v>6</v>
      </c>
    </row>
    <row r="144" spans="1:4" x14ac:dyDescent="0.3">
      <c r="A144" t="s">
        <v>4</v>
      </c>
      <c r="B144" t="s">
        <v>40</v>
      </c>
      <c r="C144" t="s">
        <v>8</v>
      </c>
      <c r="D144">
        <v>333</v>
      </c>
    </row>
    <row r="145" spans="1:4" x14ac:dyDescent="0.3">
      <c r="A145" t="s">
        <v>4</v>
      </c>
      <c r="B145" t="s">
        <v>40</v>
      </c>
      <c r="C145" t="s">
        <v>43</v>
      </c>
      <c r="D145">
        <v>27</v>
      </c>
    </row>
    <row r="146" spans="1:4" x14ac:dyDescent="0.3">
      <c r="A146" t="s">
        <v>4</v>
      </c>
      <c r="B146" t="s">
        <v>40</v>
      </c>
      <c r="C146" t="s">
        <v>42</v>
      </c>
      <c r="D146">
        <v>23</v>
      </c>
    </row>
    <row r="147" spans="1:4" x14ac:dyDescent="0.3">
      <c r="A147" t="s">
        <v>4</v>
      </c>
      <c r="B147" t="s">
        <v>40</v>
      </c>
      <c r="C147" t="s">
        <v>44</v>
      </c>
      <c r="D147">
        <v>52</v>
      </c>
    </row>
    <row r="148" spans="1:4" x14ac:dyDescent="0.3">
      <c r="A148" t="s">
        <v>4</v>
      </c>
      <c r="B148" t="s">
        <v>40</v>
      </c>
      <c r="C148" t="s">
        <v>44</v>
      </c>
      <c r="D148">
        <v>4</v>
      </c>
    </row>
    <row r="149" spans="1:4" x14ac:dyDescent="0.3">
      <c r="A149" t="s">
        <v>4</v>
      </c>
      <c r="B149" t="s">
        <v>40</v>
      </c>
      <c r="C149" t="s">
        <v>44</v>
      </c>
      <c r="D149">
        <v>30</v>
      </c>
    </row>
    <row r="150" spans="1:4" x14ac:dyDescent="0.3">
      <c r="A150" t="s">
        <v>4</v>
      </c>
      <c r="B150" t="s">
        <v>40</v>
      </c>
      <c r="C150" t="s">
        <v>45</v>
      </c>
      <c r="D150">
        <v>4</v>
      </c>
    </row>
    <row r="151" spans="1:4" x14ac:dyDescent="0.3">
      <c r="A151" t="s">
        <v>4</v>
      </c>
      <c r="B151" t="s">
        <v>40</v>
      </c>
      <c r="C151" t="s">
        <v>1</v>
      </c>
      <c r="D151">
        <v>95</v>
      </c>
    </row>
    <row r="152" spans="1:4" x14ac:dyDescent="0.3">
      <c r="A152" t="s">
        <v>4</v>
      </c>
      <c r="B152" t="s">
        <v>40</v>
      </c>
      <c r="C152" t="s">
        <v>42</v>
      </c>
      <c r="D152">
        <v>2</v>
      </c>
    </row>
    <row r="153" spans="1:4" x14ac:dyDescent="0.3">
      <c r="A153" t="s">
        <v>4</v>
      </c>
      <c r="B153" t="s">
        <v>40</v>
      </c>
      <c r="C153" t="s">
        <v>44</v>
      </c>
      <c r="D153">
        <v>135</v>
      </c>
    </row>
    <row r="154" spans="1:4" x14ac:dyDescent="0.3">
      <c r="A154" t="s">
        <v>4</v>
      </c>
      <c r="B154" t="s">
        <v>40</v>
      </c>
      <c r="C154" t="s">
        <v>43</v>
      </c>
      <c r="D154">
        <v>3</v>
      </c>
    </row>
    <row r="155" spans="1:4" x14ac:dyDescent="0.3">
      <c r="A155" t="s">
        <v>4</v>
      </c>
      <c r="B155" t="s">
        <v>40</v>
      </c>
      <c r="C155" t="s">
        <v>44</v>
      </c>
      <c r="D155">
        <v>2</v>
      </c>
    </row>
    <row r="156" spans="1:4" x14ac:dyDescent="0.3">
      <c r="A156" t="s">
        <v>4</v>
      </c>
      <c r="B156" t="s">
        <v>40</v>
      </c>
      <c r="C156" t="s">
        <v>8</v>
      </c>
      <c r="D156">
        <v>444</v>
      </c>
    </row>
    <row r="157" spans="1:4" x14ac:dyDescent="0.3">
      <c r="A157" t="s">
        <v>4</v>
      </c>
      <c r="B157" t="s">
        <v>40</v>
      </c>
      <c r="C157" t="s">
        <v>43</v>
      </c>
      <c r="D157">
        <v>18</v>
      </c>
    </row>
    <row r="158" spans="1:4" x14ac:dyDescent="0.3">
      <c r="A158" t="s">
        <v>4</v>
      </c>
      <c r="B158" t="s">
        <v>40</v>
      </c>
      <c r="C158" t="s">
        <v>42</v>
      </c>
      <c r="D158">
        <v>15</v>
      </c>
    </row>
    <row r="159" spans="1:4" x14ac:dyDescent="0.3">
      <c r="A159" t="s">
        <v>4</v>
      </c>
      <c r="B159" t="s">
        <v>40</v>
      </c>
      <c r="C159" t="s">
        <v>44</v>
      </c>
      <c r="D159">
        <v>58</v>
      </c>
    </row>
    <row r="160" spans="1:4" x14ac:dyDescent="0.3">
      <c r="A160" t="s">
        <v>4</v>
      </c>
      <c r="B160" t="s">
        <v>39</v>
      </c>
      <c r="C160" t="s">
        <v>44</v>
      </c>
      <c r="D160">
        <v>1</v>
      </c>
    </row>
    <row r="161" spans="1:4" x14ac:dyDescent="0.3">
      <c r="A161" t="s">
        <v>4</v>
      </c>
      <c r="B161" t="s">
        <v>39</v>
      </c>
      <c r="C161" t="s">
        <v>1</v>
      </c>
      <c r="D161">
        <v>4</v>
      </c>
    </row>
    <row r="162" spans="1:4" x14ac:dyDescent="0.3">
      <c r="A162" t="s">
        <v>4</v>
      </c>
      <c r="B162" t="s">
        <v>39</v>
      </c>
      <c r="C162" t="s">
        <v>44</v>
      </c>
      <c r="D162">
        <v>5</v>
      </c>
    </row>
    <row r="163" spans="1:4" x14ac:dyDescent="0.3">
      <c r="A163" t="s">
        <v>4</v>
      </c>
      <c r="B163" t="s">
        <v>39</v>
      </c>
      <c r="C163" t="s">
        <v>17</v>
      </c>
      <c r="D163">
        <v>1</v>
      </c>
    </row>
    <row r="164" spans="1:4" x14ac:dyDescent="0.3">
      <c r="A164" t="s">
        <v>4</v>
      </c>
      <c r="B164" t="s">
        <v>39</v>
      </c>
      <c r="C164" t="s">
        <v>43</v>
      </c>
      <c r="D164">
        <v>2</v>
      </c>
    </row>
    <row r="165" spans="1:4" x14ac:dyDescent="0.3">
      <c r="A165" t="s">
        <v>4</v>
      </c>
      <c r="B165" t="s">
        <v>39</v>
      </c>
      <c r="C165" t="s">
        <v>8</v>
      </c>
      <c r="D165">
        <v>14</v>
      </c>
    </row>
    <row r="166" spans="1:4" x14ac:dyDescent="0.3">
      <c r="A166" t="s">
        <v>4</v>
      </c>
      <c r="B166" t="s">
        <v>39</v>
      </c>
      <c r="C166" t="s">
        <v>43</v>
      </c>
      <c r="D166">
        <v>2</v>
      </c>
    </row>
    <row r="167" spans="1:4" x14ac:dyDescent="0.3">
      <c r="A167" t="s">
        <v>4</v>
      </c>
      <c r="B167" t="s">
        <v>39</v>
      </c>
      <c r="C167" t="s">
        <v>42</v>
      </c>
      <c r="D167">
        <v>1</v>
      </c>
    </row>
    <row r="168" spans="1:4" x14ac:dyDescent="0.3">
      <c r="A168" t="s">
        <v>4</v>
      </c>
      <c r="B168" t="s">
        <v>39</v>
      </c>
      <c r="C168" t="s">
        <v>44</v>
      </c>
      <c r="D168">
        <v>1</v>
      </c>
    </row>
    <row r="169" spans="1:4" x14ac:dyDescent="0.3">
      <c r="A169" t="s">
        <v>4</v>
      </c>
      <c r="B169" t="s">
        <v>40</v>
      </c>
      <c r="C169" t="s">
        <v>44</v>
      </c>
      <c r="D169">
        <v>1</v>
      </c>
    </row>
    <row r="170" spans="1:4" x14ac:dyDescent="0.3">
      <c r="A170" t="s">
        <v>4</v>
      </c>
      <c r="B170" t="s">
        <v>40</v>
      </c>
      <c r="C170" t="s">
        <v>44</v>
      </c>
      <c r="D170">
        <v>18</v>
      </c>
    </row>
    <row r="171" spans="1:4" x14ac:dyDescent="0.3">
      <c r="A171" t="s">
        <v>4</v>
      </c>
      <c r="B171" t="s">
        <v>40</v>
      </c>
      <c r="C171" t="s">
        <v>45</v>
      </c>
      <c r="D171">
        <v>2</v>
      </c>
    </row>
    <row r="172" spans="1:4" x14ac:dyDescent="0.3">
      <c r="A172" t="s">
        <v>4</v>
      </c>
      <c r="B172" t="s">
        <v>40</v>
      </c>
      <c r="C172" t="s">
        <v>1</v>
      </c>
      <c r="D172">
        <v>71</v>
      </c>
    </row>
    <row r="173" spans="1:4" x14ac:dyDescent="0.3">
      <c r="A173" t="s">
        <v>4</v>
      </c>
      <c r="B173" t="s">
        <v>40</v>
      </c>
      <c r="C173" t="s">
        <v>42</v>
      </c>
      <c r="D173">
        <v>2</v>
      </c>
    </row>
    <row r="174" spans="1:4" x14ac:dyDescent="0.3">
      <c r="A174" t="s">
        <v>4</v>
      </c>
      <c r="B174" t="s">
        <v>40</v>
      </c>
      <c r="C174" t="s">
        <v>44</v>
      </c>
      <c r="D174">
        <v>92</v>
      </c>
    </row>
    <row r="175" spans="1:4" x14ac:dyDescent="0.3">
      <c r="A175" t="s">
        <v>4</v>
      </c>
      <c r="B175" t="s">
        <v>40</v>
      </c>
      <c r="C175" t="s">
        <v>43</v>
      </c>
      <c r="D175">
        <v>3</v>
      </c>
    </row>
    <row r="176" spans="1:4" x14ac:dyDescent="0.3">
      <c r="A176" t="s">
        <v>4</v>
      </c>
      <c r="B176" t="s">
        <v>40</v>
      </c>
      <c r="C176" t="s">
        <v>44</v>
      </c>
      <c r="D176">
        <v>1</v>
      </c>
    </row>
    <row r="177" spans="1:4" x14ac:dyDescent="0.3">
      <c r="A177" t="s">
        <v>4</v>
      </c>
      <c r="B177" t="s">
        <v>40</v>
      </c>
      <c r="C177" t="s">
        <v>8</v>
      </c>
      <c r="D177">
        <v>250</v>
      </c>
    </row>
    <row r="178" spans="1:4" x14ac:dyDescent="0.3">
      <c r="A178" t="s">
        <v>4</v>
      </c>
      <c r="B178" t="s">
        <v>40</v>
      </c>
      <c r="C178" t="s">
        <v>43</v>
      </c>
      <c r="D178">
        <v>11</v>
      </c>
    </row>
    <row r="179" spans="1:4" x14ac:dyDescent="0.3">
      <c r="A179" t="s">
        <v>4</v>
      </c>
      <c r="B179" t="s">
        <v>40</v>
      </c>
      <c r="C179" t="s">
        <v>42</v>
      </c>
      <c r="D179">
        <v>14</v>
      </c>
    </row>
    <row r="180" spans="1:4" x14ac:dyDescent="0.3">
      <c r="A180" t="s">
        <v>4</v>
      </c>
      <c r="B180" t="s">
        <v>40</v>
      </c>
      <c r="C180" t="s">
        <v>44</v>
      </c>
      <c r="D180">
        <v>34</v>
      </c>
    </row>
    <row r="181" spans="1:4" x14ac:dyDescent="0.3">
      <c r="A181" t="s">
        <v>5</v>
      </c>
      <c r="B181" t="s">
        <v>39</v>
      </c>
      <c r="C181" t="s">
        <v>44</v>
      </c>
      <c r="D181">
        <v>2</v>
      </c>
    </row>
    <row r="182" spans="1:4" x14ac:dyDescent="0.3">
      <c r="A182" t="s">
        <v>5</v>
      </c>
      <c r="B182" t="s">
        <v>39</v>
      </c>
      <c r="C182" t="s">
        <v>45</v>
      </c>
      <c r="D182">
        <v>12</v>
      </c>
    </row>
    <row r="183" spans="1:4" x14ac:dyDescent="0.3">
      <c r="A183" t="s">
        <v>5</v>
      </c>
      <c r="B183" t="s">
        <v>39</v>
      </c>
      <c r="C183" t="s">
        <v>1</v>
      </c>
      <c r="D183">
        <v>10</v>
      </c>
    </row>
    <row r="184" spans="1:4" x14ac:dyDescent="0.3">
      <c r="A184" t="s">
        <v>5</v>
      </c>
      <c r="B184" t="s">
        <v>39</v>
      </c>
      <c r="C184" t="s">
        <v>44</v>
      </c>
      <c r="D184">
        <v>2</v>
      </c>
    </row>
    <row r="185" spans="1:4" x14ac:dyDescent="0.3">
      <c r="A185" t="s">
        <v>5</v>
      </c>
      <c r="B185" t="s">
        <v>39</v>
      </c>
      <c r="C185" t="s">
        <v>17</v>
      </c>
      <c r="D185">
        <v>4</v>
      </c>
    </row>
    <row r="186" spans="1:4" x14ac:dyDescent="0.3">
      <c r="A186" t="s">
        <v>5</v>
      </c>
      <c r="B186" t="s">
        <v>39</v>
      </c>
      <c r="C186" t="s">
        <v>43</v>
      </c>
      <c r="D186">
        <v>3</v>
      </c>
    </row>
    <row r="187" spans="1:4" x14ac:dyDescent="0.3">
      <c r="A187" t="s">
        <v>5</v>
      </c>
      <c r="B187" t="s">
        <v>39</v>
      </c>
      <c r="C187" t="s">
        <v>8</v>
      </c>
      <c r="D187">
        <v>16</v>
      </c>
    </row>
    <row r="188" spans="1:4" x14ac:dyDescent="0.3">
      <c r="A188" t="s">
        <v>5</v>
      </c>
      <c r="B188" t="s">
        <v>39</v>
      </c>
      <c r="C188" t="s">
        <v>44</v>
      </c>
      <c r="D188">
        <v>1</v>
      </c>
    </row>
    <row r="189" spans="1:4" x14ac:dyDescent="0.3">
      <c r="A189" t="s">
        <v>5</v>
      </c>
      <c r="B189" t="s">
        <v>39</v>
      </c>
      <c r="C189" t="s">
        <v>44</v>
      </c>
      <c r="D189">
        <v>5</v>
      </c>
    </row>
    <row r="190" spans="1:4" x14ac:dyDescent="0.3">
      <c r="A190" t="s">
        <v>5</v>
      </c>
      <c r="B190" t="s">
        <v>39</v>
      </c>
      <c r="C190" t="s">
        <v>1</v>
      </c>
      <c r="D190">
        <v>15</v>
      </c>
    </row>
    <row r="191" spans="1:4" x14ac:dyDescent="0.3">
      <c r="A191" t="s">
        <v>5</v>
      </c>
      <c r="B191" t="s">
        <v>39</v>
      </c>
      <c r="C191" t="s">
        <v>42</v>
      </c>
      <c r="D191">
        <v>1</v>
      </c>
    </row>
    <row r="192" spans="1:4" x14ac:dyDescent="0.3">
      <c r="A192" t="s">
        <v>5</v>
      </c>
      <c r="B192" t="s">
        <v>39</v>
      </c>
      <c r="C192" t="s">
        <v>44</v>
      </c>
      <c r="D192">
        <v>4</v>
      </c>
    </row>
    <row r="193" spans="1:4" x14ac:dyDescent="0.3">
      <c r="A193" t="s">
        <v>5</v>
      </c>
      <c r="B193" t="s">
        <v>39</v>
      </c>
      <c r="C193" t="s">
        <v>8</v>
      </c>
      <c r="D193">
        <v>22</v>
      </c>
    </row>
    <row r="194" spans="1:4" x14ac:dyDescent="0.3">
      <c r="A194" t="s">
        <v>5</v>
      </c>
      <c r="B194" t="s">
        <v>39</v>
      </c>
      <c r="C194" t="s">
        <v>43</v>
      </c>
      <c r="D194">
        <v>1</v>
      </c>
    </row>
    <row r="195" spans="1:4" x14ac:dyDescent="0.3">
      <c r="A195" t="s">
        <v>5</v>
      </c>
      <c r="B195" t="s">
        <v>39</v>
      </c>
      <c r="C195" t="s">
        <v>44</v>
      </c>
      <c r="D195">
        <v>2</v>
      </c>
    </row>
    <row r="196" spans="1:4" x14ac:dyDescent="0.3">
      <c r="A196" t="s">
        <v>5</v>
      </c>
      <c r="B196" t="s">
        <v>40</v>
      </c>
      <c r="C196" t="s">
        <v>44</v>
      </c>
      <c r="D196">
        <v>1</v>
      </c>
    </row>
    <row r="197" spans="1:4" x14ac:dyDescent="0.3">
      <c r="A197" t="s">
        <v>5</v>
      </c>
      <c r="B197" t="s">
        <v>40</v>
      </c>
      <c r="C197" t="s">
        <v>44</v>
      </c>
      <c r="D197">
        <v>44</v>
      </c>
    </row>
    <row r="198" spans="1:4" x14ac:dyDescent="0.3">
      <c r="A198" t="s">
        <v>5</v>
      </c>
      <c r="B198" t="s">
        <v>40</v>
      </c>
      <c r="C198" t="s">
        <v>45</v>
      </c>
      <c r="D198">
        <v>2</v>
      </c>
    </row>
    <row r="199" spans="1:4" x14ac:dyDescent="0.3">
      <c r="A199" t="s">
        <v>5</v>
      </c>
      <c r="B199" t="s">
        <v>40</v>
      </c>
      <c r="C199" t="s">
        <v>1</v>
      </c>
      <c r="D199">
        <v>74</v>
      </c>
    </row>
    <row r="200" spans="1:4" x14ac:dyDescent="0.3">
      <c r="A200" t="s">
        <v>5</v>
      </c>
      <c r="B200" t="s">
        <v>40</v>
      </c>
      <c r="C200" t="s">
        <v>42</v>
      </c>
      <c r="D200">
        <v>4</v>
      </c>
    </row>
    <row r="201" spans="1:4" x14ac:dyDescent="0.3">
      <c r="A201" t="s">
        <v>5</v>
      </c>
      <c r="B201" t="s">
        <v>40</v>
      </c>
      <c r="C201" t="s">
        <v>44</v>
      </c>
      <c r="D201">
        <v>93</v>
      </c>
    </row>
    <row r="202" spans="1:4" x14ac:dyDescent="0.3">
      <c r="A202" t="s">
        <v>5</v>
      </c>
      <c r="B202" t="s">
        <v>40</v>
      </c>
      <c r="C202" t="s">
        <v>43</v>
      </c>
      <c r="D202">
        <v>5</v>
      </c>
    </row>
    <row r="203" spans="1:4" x14ac:dyDescent="0.3">
      <c r="A203" t="s">
        <v>5</v>
      </c>
      <c r="B203" t="s">
        <v>40</v>
      </c>
      <c r="C203" t="s">
        <v>44</v>
      </c>
      <c r="D203">
        <v>3</v>
      </c>
    </row>
    <row r="204" spans="1:4" x14ac:dyDescent="0.3">
      <c r="A204" t="s">
        <v>5</v>
      </c>
      <c r="B204" t="s">
        <v>40</v>
      </c>
      <c r="C204" t="s">
        <v>8</v>
      </c>
      <c r="D204">
        <v>317</v>
      </c>
    </row>
    <row r="205" spans="1:4" x14ac:dyDescent="0.3">
      <c r="A205" t="s">
        <v>5</v>
      </c>
      <c r="B205" t="s">
        <v>40</v>
      </c>
      <c r="C205" t="s">
        <v>43</v>
      </c>
      <c r="D205">
        <v>21</v>
      </c>
    </row>
    <row r="206" spans="1:4" x14ac:dyDescent="0.3">
      <c r="A206" t="s">
        <v>5</v>
      </c>
      <c r="B206" t="s">
        <v>40</v>
      </c>
      <c r="C206" t="s">
        <v>42</v>
      </c>
      <c r="D206">
        <v>14</v>
      </c>
    </row>
    <row r="207" spans="1:4" x14ac:dyDescent="0.3">
      <c r="A207" t="s">
        <v>5</v>
      </c>
      <c r="B207" t="s">
        <v>40</v>
      </c>
      <c r="C207" t="s">
        <v>44</v>
      </c>
      <c r="D207">
        <v>59</v>
      </c>
    </row>
    <row r="208" spans="1:4" x14ac:dyDescent="0.3">
      <c r="A208" t="s">
        <v>5</v>
      </c>
      <c r="B208" t="s">
        <v>40</v>
      </c>
      <c r="C208" t="s">
        <v>44</v>
      </c>
      <c r="D208">
        <v>2</v>
      </c>
    </row>
    <row r="209" spans="1:4" x14ac:dyDescent="0.3">
      <c r="A209" t="s">
        <v>5</v>
      </c>
      <c r="B209" t="s">
        <v>40</v>
      </c>
      <c r="C209" t="s">
        <v>44</v>
      </c>
      <c r="D209">
        <v>26</v>
      </c>
    </row>
    <row r="210" spans="1:4" x14ac:dyDescent="0.3">
      <c r="A210" t="s">
        <v>5</v>
      </c>
      <c r="B210" t="s">
        <v>40</v>
      </c>
      <c r="C210" t="s">
        <v>45</v>
      </c>
      <c r="D210">
        <v>2</v>
      </c>
    </row>
    <row r="211" spans="1:4" x14ac:dyDescent="0.3">
      <c r="A211" t="s">
        <v>5</v>
      </c>
      <c r="B211" t="s">
        <v>40</v>
      </c>
      <c r="C211" t="s">
        <v>1</v>
      </c>
      <c r="D211">
        <v>118</v>
      </c>
    </row>
    <row r="212" spans="1:4" x14ac:dyDescent="0.3">
      <c r="A212" t="s">
        <v>5</v>
      </c>
      <c r="B212" t="s">
        <v>40</v>
      </c>
      <c r="C212" t="s">
        <v>42</v>
      </c>
      <c r="D212">
        <v>3</v>
      </c>
    </row>
    <row r="213" spans="1:4" x14ac:dyDescent="0.3">
      <c r="A213" t="s">
        <v>5</v>
      </c>
      <c r="B213" t="s">
        <v>40</v>
      </c>
      <c r="C213" t="s">
        <v>44</v>
      </c>
      <c r="D213">
        <v>107</v>
      </c>
    </row>
    <row r="214" spans="1:4" x14ac:dyDescent="0.3">
      <c r="A214" t="s">
        <v>5</v>
      </c>
      <c r="B214" t="s">
        <v>40</v>
      </c>
      <c r="C214" t="s">
        <v>43</v>
      </c>
      <c r="D214">
        <v>3</v>
      </c>
    </row>
    <row r="215" spans="1:4" x14ac:dyDescent="0.3">
      <c r="A215" t="s">
        <v>5</v>
      </c>
      <c r="B215" t="s">
        <v>40</v>
      </c>
      <c r="C215" t="s">
        <v>44</v>
      </c>
      <c r="D215">
        <v>1</v>
      </c>
    </row>
    <row r="216" spans="1:4" x14ac:dyDescent="0.3">
      <c r="A216" t="s">
        <v>5</v>
      </c>
      <c r="B216" t="s">
        <v>40</v>
      </c>
      <c r="C216" t="s">
        <v>8</v>
      </c>
      <c r="D216">
        <v>391</v>
      </c>
    </row>
    <row r="217" spans="1:4" x14ac:dyDescent="0.3">
      <c r="A217" t="s">
        <v>5</v>
      </c>
      <c r="B217" t="s">
        <v>40</v>
      </c>
      <c r="C217" t="s">
        <v>43</v>
      </c>
      <c r="D217">
        <v>21</v>
      </c>
    </row>
    <row r="218" spans="1:4" x14ac:dyDescent="0.3">
      <c r="A218" t="s">
        <v>5</v>
      </c>
      <c r="B218" t="s">
        <v>40</v>
      </c>
      <c r="C218" t="s">
        <v>42</v>
      </c>
      <c r="D218">
        <v>15</v>
      </c>
    </row>
    <row r="219" spans="1:4" x14ac:dyDescent="0.3">
      <c r="A219" t="s">
        <v>5</v>
      </c>
      <c r="B219" t="s">
        <v>40</v>
      </c>
      <c r="C219" t="s">
        <v>44</v>
      </c>
      <c r="D219">
        <v>61</v>
      </c>
    </row>
    <row r="220" spans="1:4" x14ac:dyDescent="0.3">
      <c r="A220" t="s">
        <v>5</v>
      </c>
      <c r="B220" t="s">
        <v>39</v>
      </c>
      <c r="C220" t="s">
        <v>44</v>
      </c>
      <c r="D220">
        <v>3</v>
      </c>
    </row>
    <row r="221" spans="1:4" x14ac:dyDescent="0.3">
      <c r="A221" t="s">
        <v>5</v>
      </c>
      <c r="B221" t="s">
        <v>39</v>
      </c>
      <c r="C221" t="s">
        <v>45</v>
      </c>
      <c r="D221">
        <v>1</v>
      </c>
    </row>
    <row r="222" spans="1:4" x14ac:dyDescent="0.3">
      <c r="A222" t="s">
        <v>5</v>
      </c>
      <c r="B222" t="s">
        <v>39</v>
      </c>
      <c r="C222" t="s">
        <v>1</v>
      </c>
      <c r="D222">
        <v>7</v>
      </c>
    </row>
    <row r="223" spans="1:4" x14ac:dyDescent="0.3">
      <c r="A223" t="s">
        <v>5</v>
      </c>
      <c r="B223" t="s">
        <v>39</v>
      </c>
      <c r="C223" t="s">
        <v>44</v>
      </c>
      <c r="D223">
        <v>3</v>
      </c>
    </row>
    <row r="224" spans="1:4" x14ac:dyDescent="0.3">
      <c r="A224" t="s">
        <v>5</v>
      </c>
      <c r="B224" t="s">
        <v>39</v>
      </c>
      <c r="C224" t="s">
        <v>17</v>
      </c>
      <c r="D224">
        <v>2</v>
      </c>
    </row>
    <row r="225" spans="1:4" x14ac:dyDescent="0.3">
      <c r="A225" t="s">
        <v>5</v>
      </c>
      <c r="B225" t="s">
        <v>39</v>
      </c>
      <c r="C225" t="s">
        <v>43</v>
      </c>
      <c r="D225">
        <v>2</v>
      </c>
    </row>
    <row r="226" spans="1:4" x14ac:dyDescent="0.3">
      <c r="A226" t="s">
        <v>5</v>
      </c>
      <c r="B226" t="s">
        <v>39</v>
      </c>
      <c r="C226" t="s">
        <v>8</v>
      </c>
      <c r="D226">
        <v>12</v>
      </c>
    </row>
    <row r="227" spans="1:4" x14ac:dyDescent="0.3">
      <c r="A227" t="s">
        <v>5</v>
      </c>
      <c r="B227" t="s">
        <v>39</v>
      </c>
      <c r="C227" t="s">
        <v>42</v>
      </c>
      <c r="D227">
        <v>1</v>
      </c>
    </row>
    <row r="228" spans="1:4" x14ac:dyDescent="0.3">
      <c r="A228" t="s">
        <v>5</v>
      </c>
      <c r="B228" t="s">
        <v>39</v>
      </c>
      <c r="C228" t="s">
        <v>44</v>
      </c>
      <c r="D228">
        <v>4</v>
      </c>
    </row>
    <row r="229" spans="1:4" x14ac:dyDescent="0.3">
      <c r="A229" t="s">
        <v>5</v>
      </c>
      <c r="B229" t="s">
        <v>40</v>
      </c>
      <c r="C229" t="s">
        <v>44</v>
      </c>
      <c r="D229">
        <v>1</v>
      </c>
    </row>
    <row r="230" spans="1:4" x14ac:dyDescent="0.3">
      <c r="A230" t="s">
        <v>5</v>
      </c>
      <c r="B230" t="s">
        <v>40</v>
      </c>
      <c r="C230" t="s">
        <v>44</v>
      </c>
      <c r="D230">
        <v>25</v>
      </c>
    </row>
    <row r="231" spans="1:4" x14ac:dyDescent="0.3">
      <c r="A231" t="s">
        <v>5</v>
      </c>
      <c r="B231" t="s">
        <v>40</v>
      </c>
      <c r="C231" t="s">
        <v>45</v>
      </c>
      <c r="D231">
        <v>3</v>
      </c>
    </row>
    <row r="232" spans="1:4" x14ac:dyDescent="0.3">
      <c r="A232" t="s">
        <v>5</v>
      </c>
      <c r="B232" t="s">
        <v>40</v>
      </c>
      <c r="C232" t="s">
        <v>1</v>
      </c>
      <c r="D232">
        <v>69</v>
      </c>
    </row>
    <row r="233" spans="1:4" x14ac:dyDescent="0.3">
      <c r="A233" t="s">
        <v>5</v>
      </c>
      <c r="B233" t="s">
        <v>40</v>
      </c>
      <c r="C233" t="s">
        <v>42</v>
      </c>
      <c r="D233">
        <v>1</v>
      </c>
    </row>
    <row r="234" spans="1:4" x14ac:dyDescent="0.3">
      <c r="A234" t="s">
        <v>5</v>
      </c>
      <c r="B234" t="s">
        <v>40</v>
      </c>
      <c r="C234" t="s">
        <v>44</v>
      </c>
      <c r="D234">
        <v>104</v>
      </c>
    </row>
    <row r="235" spans="1:4" x14ac:dyDescent="0.3">
      <c r="A235" t="s">
        <v>5</v>
      </c>
      <c r="B235" t="s">
        <v>40</v>
      </c>
      <c r="C235" t="s">
        <v>43</v>
      </c>
      <c r="D235">
        <v>3</v>
      </c>
    </row>
    <row r="236" spans="1:4" x14ac:dyDescent="0.3">
      <c r="A236" t="s">
        <v>5</v>
      </c>
      <c r="B236" t="s">
        <v>40</v>
      </c>
      <c r="C236" t="s">
        <v>44</v>
      </c>
      <c r="D236">
        <v>1</v>
      </c>
    </row>
    <row r="237" spans="1:4" x14ac:dyDescent="0.3">
      <c r="A237" t="s">
        <v>5</v>
      </c>
      <c r="B237" t="s">
        <v>40</v>
      </c>
      <c r="C237" t="s">
        <v>8</v>
      </c>
      <c r="D237">
        <v>202</v>
      </c>
    </row>
    <row r="238" spans="1:4" x14ac:dyDescent="0.3">
      <c r="A238" t="s">
        <v>5</v>
      </c>
      <c r="B238" t="s">
        <v>40</v>
      </c>
      <c r="C238" t="s">
        <v>43</v>
      </c>
      <c r="D238">
        <v>9</v>
      </c>
    </row>
    <row r="239" spans="1:4" x14ac:dyDescent="0.3">
      <c r="A239" t="s">
        <v>5</v>
      </c>
      <c r="B239" t="s">
        <v>40</v>
      </c>
      <c r="C239" t="s">
        <v>42</v>
      </c>
      <c r="D239">
        <v>9</v>
      </c>
    </row>
    <row r="240" spans="1:4" x14ac:dyDescent="0.3">
      <c r="A240" t="s">
        <v>5</v>
      </c>
      <c r="B240" t="s">
        <v>40</v>
      </c>
      <c r="C240" t="s">
        <v>44</v>
      </c>
      <c r="D240">
        <v>47</v>
      </c>
    </row>
    <row r="241" spans="1:4" x14ac:dyDescent="0.3">
      <c r="A241" t="s">
        <v>6</v>
      </c>
      <c r="B241" t="s">
        <v>39</v>
      </c>
      <c r="C241" t="s">
        <v>44</v>
      </c>
      <c r="D241">
        <v>4</v>
      </c>
    </row>
    <row r="242" spans="1:4" x14ac:dyDescent="0.3">
      <c r="A242" t="s">
        <v>6</v>
      </c>
      <c r="B242" t="s">
        <v>39</v>
      </c>
      <c r="C242" t="s">
        <v>45</v>
      </c>
      <c r="D242">
        <v>7</v>
      </c>
    </row>
    <row r="243" spans="1:4" x14ac:dyDescent="0.3">
      <c r="A243" t="s">
        <v>6</v>
      </c>
      <c r="B243" t="s">
        <v>39</v>
      </c>
      <c r="C243" t="s">
        <v>1</v>
      </c>
      <c r="D243">
        <v>7</v>
      </c>
    </row>
    <row r="244" spans="1:4" x14ac:dyDescent="0.3">
      <c r="A244" t="s">
        <v>6</v>
      </c>
      <c r="B244" t="s">
        <v>39</v>
      </c>
      <c r="C244" t="s">
        <v>42</v>
      </c>
      <c r="D244">
        <v>1</v>
      </c>
    </row>
    <row r="245" spans="1:4" x14ac:dyDescent="0.3">
      <c r="A245" t="s">
        <v>6</v>
      </c>
      <c r="B245" t="s">
        <v>39</v>
      </c>
      <c r="C245" t="s">
        <v>44</v>
      </c>
      <c r="D245">
        <v>4</v>
      </c>
    </row>
    <row r="246" spans="1:4" x14ac:dyDescent="0.3">
      <c r="A246" t="s">
        <v>6</v>
      </c>
      <c r="B246" t="s">
        <v>39</v>
      </c>
      <c r="C246" t="s">
        <v>17</v>
      </c>
      <c r="D246">
        <v>6</v>
      </c>
    </row>
    <row r="247" spans="1:4" x14ac:dyDescent="0.3">
      <c r="A247" t="s">
        <v>6</v>
      </c>
      <c r="B247" t="s">
        <v>39</v>
      </c>
      <c r="C247" t="s">
        <v>43</v>
      </c>
      <c r="D247">
        <v>1</v>
      </c>
    </row>
    <row r="248" spans="1:4" x14ac:dyDescent="0.3">
      <c r="A248" t="s">
        <v>6</v>
      </c>
      <c r="B248" t="s">
        <v>39</v>
      </c>
      <c r="C248" t="s">
        <v>44</v>
      </c>
      <c r="D248">
        <v>1</v>
      </c>
    </row>
    <row r="249" spans="1:4" x14ac:dyDescent="0.3">
      <c r="A249" t="s">
        <v>6</v>
      </c>
      <c r="B249" t="s">
        <v>39</v>
      </c>
      <c r="C249" t="s">
        <v>8</v>
      </c>
      <c r="D249">
        <v>8</v>
      </c>
    </row>
    <row r="250" spans="1:4" x14ac:dyDescent="0.3">
      <c r="A250" t="s">
        <v>6</v>
      </c>
      <c r="B250" t="s">
        <v>39</v>
      </c>
      <c r="C250" t="s">
        <v>44</v>
      </c>
      <c r="D250">
        <v>1</v>
      </c>
    </row>
    <row r="251" spans="1:4" x14ac:dyDescent="0.3">
      <c r="A251" t="s">
        <v>6</v>
      </c>
      <c r="B251" t="s">
        <v>39</v>
      </c>
      <c r="C251" t="s">
        <v>44</v>
      </c>
      <c r="D251">
        <v>1</v>
      </c>
    </row>
    <row r="252" spans="1:4" x14ac:dyDescent="0.3">
      <c r="A252" t="s">
        <v>6</v>
      </c>
      <c r="B252" t="s">
        <v>39</v>
      </c>
      <c r="C252" t="s">
        <v>1</v>
      </c>
      <c r="D252">
        <v>7</v>
      </c>
    </row>
    <row r="253" spans="1:4" x14ac:dyDescent="0.3">
      <c r="A253" t="s">
        <v>6</v>
      </c>
      <c r="B253" t="s">
        <v>39</v>
      </c>
      <c r="C253" t="s">
        <v>44</v>
      </c>
      <c r="D253">
        <v>3</v>
      </c>
    </row>
    <row r="254" spans="1:4" x14ac:dyDescent="0.3">
      <c r="A254" t="s">
        <v>6</v>
      </c>
      <c r="B254" t="s">
        <v>39</v>
      </c>
      <c r="C254" t="s">
        <v>8</v>
      </c>
      <c r="D254">
        <v>19</v>
      </c>
    </row>
    <row r="255" spans="1:4" x14ac:dyDescent="0.3">
      <c r="A255" t="s">
        <v>6</v>
      </c>
      <c r="B255" t="s">
        <v>39</v>
      </c>
      <c r="C255" t="s">
        <v>43</v>
      </c>
      <c r="D255">
        <v>1</v>
      </c>
    </row>
    <row r="256" spans="1:4" x14ac:dyDescent="0.3">
      <c r="A256" t="s">
        <v>6</v>
      </c>
      <c r="B256" t="s">
        <v>39</v>
      </c>
      <c r="C256" t="s">
        <v>42</v>
      </c>
      <c r="D256">
        <v>1</v>
      </c>
    </row>
    <row r="257" spans="1:4" x14ac:dyDescent="0.3">
      <c r="A257" t="s">
        <v>6</v>
      </c>
      <c r="B257" t="s">
        <v>39</v>
      </c>
      <c r="C257" t="s">
        <v>44</v>
      </c>
      <c r="D257">
        <v>1</v>
      </c>
    </row>
    <row r="258" spans="1:4" x14ac:dyDescent="0.3">
      <c r="A258" t="s">
        <v>6</v>
      </c>
      <c r="B258" t="s">
        <v>40</v>
      </c>
      <c r="C258" t="s">
        <v>44</v>
      </c>
      <c r="D258">
        <v>37</v>
      </c>
    </row>
    <row r="259" spans="1:4" x14ac:dyDescent="0.3">
      <c r="A259" t="s">
        <v>6</v>
      </c>
      <c r="B259" t="s">
        <v>40</v>
      </c>
      <c r="C259" t="s">
        <v>45</v>
      </c>
      <c r="D259">
        <v>1</v>
      </c>
    </row>
    <row r="260" spans="1:4" x14ac:dyDescent="0.3">
      <c r="A260" t="s">
        <v>6</v>
      </c>
      <c r="B260" t="s">
        <v>40</v>
      </c>
      <c r="C260" t="s">
        <v>1</v>
      </c>
      <c r="D260">
        <v>64</v>
      </c>
    </row>
    <row r="261" spans="1:4" x14ac:dyDescent="0.3">
      <c r="A261" t="s">
        <v>6</v>
      </c>
      <c r="B261" t="s">
        <v>40</v>
      </c>
      <c r="C261" t="s">
        <v>42</v>
      </c>
      <c r="D261">
        <v>2</v>
      </c>
    </row>
    <row r="262" spans="1:4" x14ac:dyDescent="0.3">
      <c r="A262" t="s">
        <v>6</v>
      </c>
      <c r="B262" t="s">
        <v>40</v>
      </c>
      <c r="C262" t="s">
        <v>44</v>
      </c>
      <c r="D262">
        <v>85</v>
      </c>
    </row>
    <row r="263" spans="1:4" x14ac:dyDescent="0.3">
      <c r="A263" t="s">
        <v>6</v>
      </c>
      <c r="B263" t="s">
        <v>40</v>
      </c>
      <c r="C263" t="s">
        <v>43</v>
      </c>
      <c r="D263">
        <v>4</v>
      </c>
    </row>
    <row r="264" spans="1:4" x14ac:dyDescent="0.3">
      <c r="A264" t="s">
        <v>6</v>
      </c>
      <c r="B264" t="s">
        <v>40</v>
      </c>
      <c r="C264" t="s">
        <v>44</v>
      </c>
      <c r="D264">
        <v>3</v>
      </c>
    </row>
    <row r="265" spans="1:4" x14ac:dyDescent="0.3">
      <c r="A265" t="s">
        <v>6</v>
      </c>
      <c r="B265" t="s">
        <v>40</v>
      </c>
      <c r="C265" t="s">
        <v>8</v>
      </c>
      <c r="D265">
        <v>270</v>
      </c>
    </row>
    <row r="266" spans="1:4" x14ac:dyDescent="0.3">
      <c r="A266" t="s">
        <v>6</v>
      </c>
      <c r="B266" t="s">
        <v>40</v>
      </c>
      <c r="C266" t="s">
        <v>43</v>
      </c>
      <c r="D266">
        <v>20</v>
      </c>
    </row>
    <row r="267" spans="1:4" x14ac:dyDescent="0.3">
      <c r="A267" t="s">
        <v>6</v>
      </c>
      <c r="B267" t="s">
        <v>40</v>
      </c>
      <c r="C267" t="s">
        <v>42</v>
      </c>
      <c r="D267">
        <v>17</v>
      </c>
    </row>
    <row r="268" spans="1:4" x14ac:dyDescent="0.3">
      <c r="A268" t="s">
        <v>6</v>
      </c>
      <c r="B268" t="s">
        <v>40</v>
      </c>
      <c r="C268" t="s">
        <v>44</v>
      </c>
      <c r="D268">
        <v>54</v>
      </c>
    </row>
    <row r="269" spans="1:4" x14ac:dyDescent="0.3">
      <c r="A269" t="s">
        <v>6</v>
      </c>
      <c r="B269" t="s">
        <v>40</v>
      </c>
      <c r="C269" t="s">
        <v>44</v>
      </c>
      <c r="D269">
        <v>4</v>
      </c>
    </row>
    <row r="270" spans="1:4" x14ac:dyDescent="0.3">
      <c r="A270" t="s">
        <v>6</v>
      </c>
      <c r="B270" t="s">
        <v>40</v>
      </c>
      <c r="C270" t="s">
        <v>44</v>
      </c>
      <c r="D270">
        <v>30</v>
      </c>
    </row>
    <row r="271" spans="1:4" x14ac:dyDescent="0.3">
      <c r="A271" t="s">
        <v>6</v>
      </c>
      <c r="B271" t="s">
        <v>40</v>
      </c>
      <c r="C271" t="s">
        <v>45</v>
      </c>
      <c r="D271">
        <v>2</v>
      </c>
    </row>
    <row r="272" spans="1:4" x14ac:dyDescent="0.3">
      <c r="A272" t="s">
        <v>6</v>
      </c>
      <c r="B272" t="s">
        <v>40</v>
      </c>
      <c r="C272" t="s">
        <v>1</v>
      </c>
      <c r="D272">
        <v>112</v>
      </c>
    </row>
    <row r="273" spans="1:4" x14ac:dyDescent="0.3">
      <c r="A273" t="s">
        <v>6</v>
      </c>
      <c r="B273" t="s">
        <v>40</v>
      </c>
      <c r="C273" t="s">
        <v>42</v>
      </c>
      <c r="D273">
        <v>4</v>
      </c>
    </row>
    <row r="274" spans="1:4" x14ac:dyDescent="0.3">
      <c r="A274" t="s">
        <v>6</v>
      </c>
      <c r="B274" t="s">
        <v>40</v>
      </c>
      <c r="C274" t="s">
        <v>44</v>
      </c>
      <c r="D274">
        <v>108</v>
      </c>
    </row>
    <row r="275" spans="1:4" x14ac:dyDescent="0.3">
      <c r="A275" t="s">
        <v>6</v>
      </c>
      <c r="B275" t="s">
        <v>40</v>
      </c>
      <c r="C275" t="s">
        <v>17</v>
      </c>
      <c r="D275">
        <v>1</v>
      </c>
    </row>
    <row r="276" spans="1:4" x14ac:dyDescent="0.3">
      <c r="A276" t="s">
        <v>6</v>
      </c>
      <c r="B276" t="s">
        <v>40</v>
      </c>
      <c r="C276" t="s">
        <v>43</v>
      </c>
      <c r="D276">
        <v>6</v>
      </c>
    </row>
    <row r="277" spans="1:4" x14ac:dyDescent="0.3">
      <c r="A277" t="s">
        <v>6</v>
      </c>
      <c r="B277" t="s">
        <v>40</v>
      </c>
      <c r="C277" t="s">
        <v>44</v>
      </c>
      <c r="D277">
        <v>3</v>
      </c>
    </row>
    <row r="278" spans="1:4" x14ac:dyDescent="0.3">
      <c r="A278" t="s">
        <v>6</v>
      </c>
      <c r="B278" t="s">
        <v>40</v>
      </c>
      <c r="C278" t="s">
        <v>8</v>
      </c>
      <c r="D278">
        <v>375</v>
      </c>
    </row>
    <row r="279" spans="1:4" x14ac:dyDescent="0.3">
      <c r="A279" t="s">
        <v>6</v>
      </c>
      <c r="B279" t="s">
        <v>40</v>
      </c>
      <c r="C279" t="s">
        <v>43</v>
      </c>
      <c r="D279">
        <v>29</v>
      </c>
    </row>
    <row r="280" spans="1:4" x14ac:dyDescent="0.3">
      <c r="A280" t="s">
        <v>6</v>
      </c>
      <c r="B280" t="s">
        <v>40</v>
      </c>
      <c r="C280" t="s">
        <v>42</v>
      </c>
      <c r="D280">
        <v>14</v>
      </c>
    </row>
    <row r="281" spans="1:4" x14ac:dyDescent="0.3">
      <c r="A281" t="s">
        <v>6</v>
      </c>
      <c r="B281" t="s">
        <v>40</v>
      </c>
      <c r="C281" t="s">
        <v>44</v>
      </c>
      <c r="D281">
        <v>56</v>
      </c>
    </row>
    <row r="282" spans="1:4" x14ac:dyDescent="0.3">
      <c r="A282" t="s">
        <v>6</v>
      </c>
      <c r="B282" t="s">
        <v>39</v>
      </c>
      <c r="C282" t="s">
        <v>44</v>
      </c>
      <c r="D282">
        <v>3</v>
      </c>
    </row>
    <row r="283" spans="1:4" x14ac:dyDescent="0.3">
      <c r="A283" t="s">
        <v>6</v>
      </c>
      <c r="B283" t="s">
        <v>39</v>
      </c>
      <c r="C283" t="s">
        <v>1</v>
      </c>
      <c r="D283">
        <v>6</v>
      </c>
    </row>
    <row r="284" spans="1:4" x14ac:dyDescent="0.3">
      <c r="A284" t="s">
        <v>6</v>
      </c>
      <c r="B284" t="s">
        <v>39</v>
      </c>
      <c r="C284" t="s">
        <v>44</v>
      </c>
      <c r="D284">
        <v>1</v>
      </c>
    </row>
    <row r="285" spans="1:4" x14ac:dyDescent="0.3">
      <c r="A285" t="s">
        <v>6</v>
      </c>
      <c r="B285" t="s">
        <v>39</v>
      </c>
      <c r="C285" t="s">
        <v>17</v>
      </c>
      <c r="D285">
        <v>2</v>
      </c>
    </row>
    <row r="286" spans="1:4" x14ac:dyDescent="0.3">
      <c r="A286" t="s">
        <v>6</v>
      </c>
      <c r="B286" t="s">
        <v>39</v>
      </c>
      <c r="C286" t="s">
        <v>8</v>
      </c>
      <c r="D286">
        <v>15</v>
      </c>
    </row>
    <row r="287" spans="1:4" x14ac:dyDescent="0.3">
      <c r="A287" t="s">
        <v>6</v>
      </c>
      <c r="B287" t="s">
        <v>39</v>
      </c>
      <c r="C287" t="s">
        <v>43</v>
      </c>
      <c r="D287">
        <v>2</v>
      </c>
    </row>
    <row r="288" spans="1:4" x14ac:dyDescent="0.3">
      <c r="A288" t="s">
        <v>6</v>
      </c>
      <c r="B288" t="s">
        <v>39</v>
      </c>
      <c r="C288" t="s">
        <v>44</v>
      </c>
      <c r="D288">
        <v>2</v>
      </c>
    </row>
    <row r="289" spans="1:4" x14ac:dyDescent="0.3">
      <c r="A289" t="s">
        <v>6</v>
      </c>
      <c r="B289" t="s">
        <v>40</v>
      </c>
      <c r="C289" t="s">
        <v>44</v>
      </c>
      <c r="D289">
        <v>1</v>
      </c>
    </row>
    <row r="290" spans="1:4" x14ac:dyDescent="0.3">
      <c r="A290" t="s">
        <v>6</v>
      </c>
      <c r="B290" t="s">
        <v>40</v>
      </c>
      <c r="C290" t="s">
        <v>44</v>
      </c>
      <c r="D290">
        <v>16</v>
      </c>
    </row>
    <row r="291" spans="1:4" x14ac:dyDescent="0.3">
      <c r="A291" t="s">
        <v>6</v>
      </c>
      <c r="B291" t="s">
        <v>40</v>
      </c>
      <c r="C291" t="s">
        <v>45</v>
      </c>
      <c r="D291">
        <v>3</v>
      </c>
    </row>
    <row r="292" spans="1:4" x14ac:dyDescent="0.3">
      <c r="A292" t="s">
        <v>6</v>
      </c>
      <c r="B292" t="s">
        <v>40</v>
      </c>
      <c r="C292" t="s">
        <v>1</v>
      </c>
      <c r="D292">
        <v>52</v>
      </c>
    </row>
    <row r="293" spans="1:4" x14ac:dyDescent="0.3">
      <c r="A293" t="s">
        <v>6</v>
      </c>
      <c r="B293" t="s">
        <v>40</v>
      </c>
      <c r="C293" t="s">
        <v>42</v>
      </c>
      <c r="D293">
        <v>2</v>
      </c>
    </row>
    <row r="294" spans="1:4" x14ac:dyDescent="0.3">
      <c r="A294" t="s">
        <v>6</v>
      </c>
      <c r="B294" t="s">
        <v>40</v>
      </c>
      <c r="C294" t="s">
        <v>44</v>
      </c>
      <c r="D294">
        <v>91</v>
      </c>
    </row>
    <row r="295" spans="1:4" x14ac:dyDescent="0.3">
      <c r="A295" t="s">
        <v>6</v>
      </c>
      <c r="B295" t="s">
        <v>40</v>
      </c>
      <c r="C295" t="s">
        <v>17</v>
      </c>
      <c r="D295">
        <v>1</v>
      </c>
    </row>
    <row r="296" spans="1:4" x14ac:dyDescent="0.3">
      <c r="A296" t="s">
        <v>6</v>
      </c>
      <c r="B296" t="s">
        <v>40</v>
      </c>
      <c r="C296" t="s">
        <v>43</v>
      </c>
      <c r="D296">
        <v>2</v>
      </c>
    </row>
    <row r="297" spans="1:4" x14ac:dyDescent="0.3">
      <c r="A297" t="s">
        <v>6</v>
      </c>
      <c r="B297" t="s">
        <v>40</v>
      </c>
      <c r="C297" t="s">
        <v>44</v>
      </c>
      <c r="D297">
        <v>2</v>
      </c>
    </row>
    <row r="298" spans="1:4" x14ac:dyDescent="0.3">
      <c r="A298" t="s">
        <v>6</v>
      </c>
      <c r="B298" t="s">
        <v>40</v>
      </c>
      <c r="C298" t="s">
        <v>8</v>
      </c>
      <c r="D298">
        <v>208</v>
      </c>
    </row>
    <row r="299" spans="1:4" x14ac:dyDescent="0.3">
      <c r="A299" t="s">
        <v>6</v>
      </c>
      <c r="B299" t="s">
        <v>40</v>
      </c>
      <c r="C299" t="s">
        <v>43</v>
      </c>
      <c r="D299">
        <v>14</v>
      </c>
    </row>
    <row r="300" spans="1:4" x14ac:dyDescent="0.3">
      <c r="A300" t="s">
        <v>6</v>
      </c>
      <c r="B300" t="s">
        <v>40</v>
      </c>
      <c r="C300" t="s">
        <v>42</v>
      </c>
      <c r="D300">
        <v>9</v>
      </c>
    </row>
    <row r="301" spans="1:4" x14ac:dyDescent="0.3">
      <c r="A301" t="s">
        <v>6</v>
      </c>
      <c r="B301" t="s">
        <v>40</v>
      </c>
      <c r="C301" t="s">
        <v>44</v>
      </c>
      <c r="D301">
        <v>39</v>
      </c>
    </row>
    <row r="302" spans="1:4" x14ac:dyDescent="0.3">
      <c r="A302" t="s">
        <v>21</v>
      </c>
      <c r="B302" t="s">
        <v>39</v>
      </c>
      <c r="C302" t="s">
        <v>44</v>
      </c>
      <c r="D302">
        <v>4</v>
      </c>
    </row>
    <row r="303" spans="1:4" x14ac:dyDescent="0.3">
      <c r="A303" t="s">
        <v>21</v>
      </c>
      <c r="B303" t="s">
        <v>39</v>
      </c>
      <c r="C303" t="s">
        <v>45</v>
      </c>
      <c r="D303">
        <v>4</v>
      </c>
    </row>
    <row r="304" spans="1:4" x14ac:dyDescent="0.3">
      <c r="A304" t="s">
        <v>21</v>
      </c>
      <c r="B304" t="s">
        <v>39</v>
      </c>
      <c r="C304" t="s">
        <v>1</v>
      </c>
      <c r="D304">
        <v>2</v>
      </c>
    </row>
    <row r="305" spans="1:4" x14ac:dyDescent="0.3">
      <c r="A305" t="s">
        <v>21</v>
      </c>
      <c r="B305" t="s">
        <v>39</v>
      </c>
      <c r="C305" t="s">
        <v>44</v>
      </c>
      <c r="D305">
        <v>5</v>
      </c>
    </row>
    <row r="306" spans="1:4" x14ac:dyDescent="0.3">
      <c r="A306" t="s">
        <v>21</v>
      </c>
      <c r="B306" t="s">
        <v>39</v>
      </c>
      <c r="C306" t="s">
        <v>17</v>
      </c>
      <c r="D306">
        <v>6</v>
      </c>
    </row>
    <row r="307" spans="1:4" x14ac:dyDescent="0.3">
      <c r="A307" t="s">
        <v>21</v>
      </c>
      <c r="B307" t="s">
        <v>39</v>
      </c>
      <c r="C307" t="s">
        <v>8</v>
      </c>
      <c r="D307">
        <v>12</v>
      </c>
    </row>
    <row r="308" spans="1:4" x14ac:dyDescent="0.3">
      <c r="A308" t="s">
        <v>21</v>
      </c>
      <c r="B308" t="s">
        <v>39</v>
      </c>
      <c r="C308" t="s">
        <v>44</v>
      </c>
      <c r="D308">
        <v>2</v>
      </c>
    </row>
    <row r="309" spans="1:4" x14ac:dyDescent="0.3">
      <c r="A309" t="s">
        <v>21</v>
      </c>
      <c r="B309" t="s">
        <v>39</v>
      </c>
      <c r="C309" t="s">
        <v>44</v>
      </c>
      <c r="D309">
        <v>2</v>
      </c>
    </row>
    <row r="310" spans="1:4" x14ac:dyDescent="0.3">
      <c r="A310" t="s">
        <v>21</v>
      </c>
      <c r="B310" t="s">
        <v>39</v>
      </c>
      <c r="C310" t="s">
        <v>45</v>
      </c>
      <c r="D310">
        <v>1</v>
      </c>
    </row>
    <row r="311" spans="1:4" x14ac:dyDescent="0.3">
      <c r="A311" t="s">
        <v>21</v>
      </c>
      <c r="B311" t="s">
        <v>39</v>
      </c>
      <c r="C311" t="s">
        <v>1</v>
      </c>
      <c r="D311">
        <v>9</v>
      </c>
    </row>
    <row r="312" spans="1:4" x14ac:dyDescent="0.3">
      <c r="A312" t="s">
        <v>21</v>
      </c>
      <c r="B312" t="s">
        <v>39</v>
      </c>
      <c r="C312" t="s">
        <v>42</v>
      </c>
      <c r="D312">
        <v>1</v>
      </c>
    </row>
    <row r="313" spans="1:4" x14ac:dyDescent="0.3">
      <c r="A313" t="s">
        <v>21</v>
      </c>
      <c r="B313" t="s">
        <v>39</v>
      </c>
      <c r="C313" t="s">
        <v>44</v>
      </c>
      <c r="D313">
        <v>7</v>
      </c>
    </row>
    <row r="314" spans="1:4" x14ac:dyDescent="0.3">
      <c r="A314" t="s">
        <v>21</v>
      </c>
      <c r="B314" t="s">
        <v>39</v>
      </c>
      <c r="C314" t="s">
        <v>17</v>
      </c>
      <c r="D314">
        <v>2</v>
      </c>
    </row>
    <row r="315" spans="1:4" x14ac:dyDescent="0.3">
      <c r="A315" t="s">
        <v>21</v>
      </c>
      <c r="B315" t="s">
        <v>39</v>
      </c>
      <c r="C315" t="s">
        <v>43</v>
      </c>
      <c r="D315">
        <v>1</v>
      </c>
    </row>
    <row r="316" spans="1:4" x14ac:dyDescent="0.3">
      <c r="A316" t="s">
        <v>21</v>
      </c>
      <c r="B316" t="s">
        <v>39</v>
      </c>
      <c r="C316" t="s">
        <v>8</v>
      </c>
      <c r="D316">
        <v>22</v>
      </c>
    </row>
    <row r="317" spans="1:4" x14ac:dyDescent="0.3">
      <c r="A317" t="s">
        <v>21</v>
      </c>
      <c r="B317" t="s">
        <v>39</v>
      </c>
      <c r="C317" t="s">
        <v>44</v>
      </c>
      <c r="D317">
        <v>4</v>
      </c>
    </row>
    <row r="318" spans="1:4" x14ac:dyDescent="0.3">
      <c r="A318" t="s">
        <v>21</v>
      </c>
      <c r="B318" t="s">
        <v>40</v>
      </c>
      <c r="C318" t="s">
        <v>44</v>
      </c>
      <c r="D318">
        <v>1</v>
      </c>
    </row>
    <row r="319" spans="1:4" x14ac:dyDescent="0.3">
      <c r="A319" t="s">
        <v>21</v>
      </c>
      <c r="B319" t="s">
        <v>40</v>
      </c>
      <c r="C319" t="s">
        <v>44</v>
      </c>
      <c r="D319">
        <v>41</v>
      </c>
    </row>
    <row r="320" spans="1:4" x14ac:dyDescent="0.3">
      <c r="A320" t="s">
        <v>21</v>
      </c>
      <c r="B320" t="s">
        <v>40</v>
      </c>
      <c r="C320" t="s">
        <v>45</v>
      </c>
      <c r="D320">
        <v>1</v>
      </c>
    </row>
    <row r="321" spans="1:4" x14ac:dyDescent="0.3">
      <c r="A321" t="s">
        <v>21</v>
      </c>
      <c r="B321" t="s">
        <v>40</v>
      </c>
      <c r="C321" t="s">
        <v>1</v>
      </c>
      <c r="D321">
        <v>80</v>
      </c>
    </row>
    <row r="322" spans="1:4" x14ac:dyDescent="0.3">
      <c r="A322" t="s">
        <v>21</v>
      </c>
      <c r="B322" t="s">
        <v>40</v>
      </c>
      <c r="C322" t="s">
        <v>42</v>
      </c>
      <c r="D322">
        <v>4</v>
      </c>
    </row>
    <row r="323" spans="1:4" x14ac:dyDescent="0.3">
      <c r="A323" t="s">
        <v>21</v>
      </c>
      <c r="B323" t="s">
        <v>40</v>
      </c>
      <c r="C323" t="s">
        <v>44</v>
      </c>
      <c r="D323">
        <v>101</v>
      </c>
    </row>
    <row r="324" spans="1:4" x14ac:dyDescent="0.3">
      <c r="A324" t="s">
        <v>21</v>
      </c>
      <c r="B324" t="s">
        <v>40</v>
      </c>
      <c r="C324" t="s">
        <v>17</v>
      </c>
      <c r="D324">
        <v>1</v>
      </c>
    </row>
    <row r="325" spans="1:4" x14ac:dyDescent="0.3">
      <c r="A325" t="s">
        <v>21</v>
      </c>
      <c r="B325" t="s">
        <v>40</v>
      </c>
      <c r="C325" t="s">
        <v>43</v>
      </c>
      <c r="D325">
        <v>2</v>
      </c>
    </row>
    <row r="326" spans="1:4" x14ac:dyDescent="0.3">
      <c r="A326" t="s">
        <v>21</v>
      </c>
      <c r="B326" t="s">
        <v>40</v>
      </c>
      <c r="C326" t="s">
        <v>44</v>
      </c>
      <c r="D326">
        <v>2</v>
      </c>
    </row>
    <row r="327" spans="1:4" x14ac:dyDescent="0.3">
      <c r="A327" t="s">
        <v>21</v>
      </c>
      <c r="B327" t="s">
        <v>40</v>
      </c>
      <c r="C327" t="s">
        <v>8</v>
      </c>
      <c r="D327">
        <v>292</v>
      </c>
    </row>
    <row r="328" spans="1:4" x14ac:dyDescent="0.3">
      <c r="A328" t="s">
        <v>21</v>
      </c>
      <c r="B328" t="s">
        <v>40</v>
      </c>
      <c r="C328" t="s">
        <v>43</v>
      </c>
      <c r="D328">
        <v>19</v>
      </c>
    </row>
    <row r="329" spans="1:4" x14ac:dyDescent="0.3">
      <c r="A329" t="s">
        <v>21</v>
      </c>
      <c r="B329" t="s">
        <v>40</v>
      </c>
      <c r="C329" t="s">
        <v>42</v>
      </c>
      <c r="D329">
        <v>15</v>
      </c>
    </row>
    <row r="330" spans="1:4" x14ac:dyDescent="0.3">
      <c r="A330" t="s">
        <v>21</v>
      </c>
      <c r="B330" t="s">
        <v>40</v>
      </c>
      <c r="C330" t="s">
        <v>44</v>
      </c>
      <c r="D330">
        <v>45</v>
      </c>
    </row>
    <row r="331" spans="1:4" x14ac:dyDescent="0.3">
      <c r="A331" t="s">
        <v>21</v>
      </c>
      <c r="B331" t="s">
        <v>40</v>
      </c>
      <c r="C331" t="s">
        <v>44</v>
      </c>
      <c r="D331">
        <v>2</v>
      </c>
    </row>
    <row r="332" spans="1:4" x14ac:dyDescent="0.3">
      <c r="A332" t="s">
        <v>21</v>
      </c>
      <c r="B332" t="s">
        <v>40</v>
      </c>
      <c r="C332" t="s">
        <v>44</v>
      </c>
      <c r="D332">
        <v>29</v>
      </c>
    </row>
    <row r="333" spans="1:4" x14ac:dyDescent="0.3">
      <c r="A333" t="s">
        <v>21</v>
      </c>
      <c r="B333" t="s">
        <v>40</v>
      </c>
      <c r="C333" t="s">
        <v>45</v>
      </c>
      <c r="D333">
        <v>1</v>
      </c>
    </row>
    <row r="334" spans="1:4" x14ac:dyDescent="0.3">
      <c r="A334" t="s">
        <v>21</v>
      </c>
      <c r="B334" t="s">
        <v>40</v>
      </c>
      <c r="C334" t="s">
        <v>1</v>
      </c>
      <c r="D334">
        <v>102</v>
      </c>
    </row>
    <row r="335" spans="1:4" x14ac:dyDescent="0.3">
      <c r="A335" t="s">
        <v>21</v>
      </c>
      <c r="B335" t="s">
        <v>40</v>
      </c>
      <c r="C335" t="s">
        <v>42</v>
      </c>
      <c r="D335">
        <v>2</v>
      </c>
    </row>
    <row r="336" spans="1:4" x14ac:dyDescent="0.3">
      <c r="A336" t="s">
        <v>21</v>
      </c>
      <c r="B336" t="s">
        <v>40</v>
      </c>
      <c r="C336" t="s">
        <v>44</v>
      </c>
      <c r="D336">
        <v>124</v>
      </c>
    </row>
    <row r="337" spans="1:4" x14ac:dyDescent="0.3">
      <c r="A337" t="s">
        <v>21</v>
      </c>
      <c r="B337" t="s">
        <v>40</v>
      </c>
      <c r="C337" t="s">
        <v>17</v>
      </c>
      <c r="D337">
        <v>1</v>
      </c>
    </row>
    <row r="338" spans="1:4" x14ac:dyDescent="0.3">
      <c r="A338" t="s">
        <v>21</v>
      </c>
      <c r="B338" t="s">
        <v>40</v>
      </c>
      <c r="C338" t="s">
        <v>43</v>
      </c>
      <c r="D338">
        <v>3</v>
      </c>
    </row>
    <row r="339" spans="1:4" x14ac:dyDescent="0.3">
      <c r="A339" t="s">
        <v>21</v>
      </c>
      <c r="B339" t="s">
        <v>40</v>
      </c>
      <c r="C339" t="s">
        <v>44</v>
      </c>
      <c r="D339">
        <v>5</v>
      </c>
    </row>
    <row r="340" spans="1:4" x14ac:dyDescent="0.3">
      <c r="A340" t="s">
        <v>21</v>
      </c>
      <c r="B340" t="s">
        <v>40</v>
      </c>
      <c r="C340" t="s">
        <v>8</v>
      </c>
      <c r="D340">
        <v>357</v>
      </c>
    </row>
    <row r="341" spans="1:4" x14ac:dyDescent="0.3">
      <c r="A341" t="s">
        <v>21</v>
      </c>
      <c r="B341" t="s">
        <v>40</v>
      </c>
      <c r="C341" t="s">
        <v>43</v>
      </c>
      <c r="D341">
        <v>15</v>
      </c>
    </row>
    <row r="342" spans="1:4" x14ac:dyDescent="0.3">
      <c r="A342" t="s">
        <v>21</v>
      </c>
      <c r="B342" t="s">
        <v>40</v>
      </c>
      <c r="C342" t="s">
        <v>42</v>
      </c>
      <c r="D342">
        <v>21</v>
      </c>
    </row>
    <row r="343" spans="1:4" x14ac:dyDescent="0.3">
      <c r="A343" t="s">
        <v>21</v>
      </c>
      <c r="B343" t="s">
        <v>40</v>
      </c>
      <c r="C343" t="s">
        <v>44</v>
      </c>
      <c r="D343">
        <v>33</v>
      </c>
    </row>
    <row r="344" spans="1:4" x14ac:dyDescent="0.3">
      <c r="A344" t="s">
        <v>21</v>
      </c>
      <c r="B344" t="s">
        <v>39</v>
      </c>
      <c r="C344" t="s">
        <v>44</v>
      </c>
      <c r="D344">
        <v>1</v>
      </c>
    </row>
    <row r="345" spans="1:4" x14ac:dyDescent="0.3">
      <c r="A345" t="s">
        <v>21</v>
      </c>
      <c r="B345" t="s">
        <v>39</v>
      </c>
      <c r="C345" t="s">
        <v>45</v>
      </c>
      <c r="D345">
        <v>1</v>
      </c>
    </row>
    <row r="346" spans="1:4" x14ac:dyDescent="0.3">
      <c r="A346" t="s">
        <v>21</v>
      </c>
      <c r="B346" t="s">
        <v>39</v>
      </c>
      <c r="C346" t="s">
        <v>1</v>
      </c>
      <c r="D346">
        <v>2</v>
      </c>
    </row>
    <row r="347" spans="1:4" x14ac:dyDescent="0.3">
      <c r="A347" t="s">
        <v>21</v>
      </c>
      <c r="B347" t="s">
        <v>39</v>
      </c>
      <c r="C347" t="s">
        <v>44</v>
      </c>
      <c r="D347">
        <v>4</v>
      </c>
    </row>
    <row r="348" spans="1:4" x14ac:dyDescent="0.3">
      <c r="A348" t="s">
        <v>21</v>
      </c>
      <c r="B348" t="s">
        <v>39</v>
      </c>
      <c r="C348" t="s">
        <v>43</v>
      </c>
      <c r="D348">
        <v>1</v>
      </c>
    </row>
    <row r="349" spans="1:4" x14ac:dyDescent="0.3">
      <c r="A349" t="s">
        <v>21</v>
      </c>
      <c r="B349" t="s">
        <v>39</v>
      </c>
      <c r="C349" t="s">
        <v>8</v>
      </c>
      <c r="D349">
        <v>8</v>
      </c>
    </row>
    <row r="350" spans="1:4" x14ac:dyDescent="0.3">
      <c r="A350" t="s">
        <v>21</v>
      </c>
      <c r="B350" t="s">
        <v>39</v>
      </c>
      <c r="C350" t="s">
        <v>44</v>
      </c>
      <c r="D350">
        <v>3</v>
      </c>
    </row>
    <row r="351" spans="1:4" x14ac:dyDescent="0.3">
      <c r="A351" t="s">
        <v>21</v>
      </c>
      <c r="B351" t="s">
        <v>40</v>
      </c>
      <c r="C351" t="s">
        <v>44</v>
      </c>
      <c r="D351">
        <v>3</v>
      </c>
    </row>
    <row r="352" spans="1:4" x14ac:dyDescent="0.3">
      <c r="A352" t="s">
        <v>21</v>
      </c>
      <c r="B352" t="s">
        <v>40</v>
      </c>
      <c r="C352" t="s">
        <v>44</v>
      </c>
      <c r="D352">
        <v>27</v>
      </c>
    </row>
    <row r="353" spans="1:4" x14ac:dyDescent="0.3">
      <c r="A353" t="s">
        <v>21</v>
      </c>
      <c r="B353" t="s">
        <v>40</v>
      </c>
      <c r="C353" t="s">
        <v>45</v>
      </c>
      <c r="D353">
        <v>1</v>
      </c>
    </row>
    <row r="354" spans="1:4" x14ac:dyDescent="0.3">
      <c r="A354" t="s">
        <v>21</v>
      </c>
      <c r="B354" t="s">
        <v>40</v>
      </c>
      <c r="C354" t="s">
        <v>1</v>
      </c>
      <c r="D354">
        <v>80</v>
      </c>
    </row>
    <row r="355" spans="1:4" x14ac:dyDescent="0.3">
      <c r="A355" t="s">
        <v>21</v>
      </c>
      <c r="B355" t="s">
        <v>40</v>
      </c>
      <c r="C355" t="s">
        <v>44</v>
      </c>
      <c r="D355">
        <v>94</v>
      </c>
    </row>
    <row r="356" spans="1:4" x14ac:dyDescent="0.3">
      <c r="A356" t="s">
        <v>21</v>
      </c>
      <c r="B356" t="s">
        <v>40</v>
      </c>
      <c r="C356" t="s">
        <v>43</v>
      </c>
      <c r="D356">
        <v>2</v>
      </c>
    </row>
    <row r="357" spans="1:4" x14ac:dyDescent="0.3">
      <c r="A357" t="s">
        <v>21</v>
      </c>
      <c r="B357" t="s">
        <v>40</v>
      </c>
      <c r="C357" t="s">
        <v>8</v>
      </c>
      <c r="D357">
        <v>203</v>
      </c>
    </row>
    <row r="358" spans="1:4" x14ac:dyDescent="0.3">
      <c r="A358" t="s">
        <v>21</v>
      </c>
      <c r="B358" t="s">
        <v>40</v>
      </c>
      <c r="C358" t="s">
        <v>43</v>
      </c>
      <c r="D358">
        <v>15</v>
      </c>
    </row>
    <row r="359" spans="1:4" x14ac:dyDescent="0.3">
      <c r="A359" t="s">
        <v>21</v>
      </c>
      <c r="B359" t="s">
        <v>40</v>
      </c>
      <c r="C359" t="s">
        <v>42</v>
      </c>
      <c r="D359">
        <v>5</v>
      </c>
    </row>
    <row r="360" spans="1:4" x14ac:dyDescent="0.3">
      <c r="A360" t="s">
        <v>21</v>
      </c>
      <c r="B360" t="s">
        <v>40</v>
      </c>
      <c r="C360" t="s">
        <v>44</v>
      </c>
      <c r="D360">
        <v>44</v>
      </c>
    </row>
    <row r="361" spans="1:4" x14ac:dyDescent="0.3">
      <c r="A361" t="s">
        <v>36</v>
      </c>
      <c r="B361" t="s">
        <v>39</v>
      </c>
      <c r="C361" t="s">
        <v>44</v>
      </c>
      <c r="D361">
        <v>2</v>
      </c>
    </row>
    <row r="362" spans="1:4" x14ac:dyDescent="0.3">
      <c r="A362" t="s">
        <v>36</v>
      </c>
      <c r="B362" t="s">
        <v>39</v>
      </c>
      <c r="C362" t="s">
        <v>45</v>
      </c>
      <c r="D362">
        <v>5</v>
      </c>
    </row>
    <row r="363" spans="1:4" x14ac:dyDescent="0.3">
      <c r="A363" t="s">
        <v>36</v>
      </c>
      <c r="B363" t="s">
        <v>39</v>
      </c>
      <c r="C363" t="s">
        <v>1</v>
      </c>
      <c r="D363">
        <v>9</v>
      </c>
    </row>
    <row r="364" spans="1:4" x14ac:dyDescent="0.3">
      <c r="A364" t="s">
        <v>36</v>
      </c>
      <c r="B364" t="s">
        <v>39</v>
      </c>
      <c r="C364" t="s">
        <v>17</v>
      </c>
      <c r="D364">
        <v>4</v>
      </c>
    </row>
    <row r="365" spans="1:4" x14ac:dyDescent="0.3">
      <c r="A365" t="s">
        <v>36</v>
      </c>
      <c r="B365" t="s">
        <v>39</v>
      </c>
      <c r="C365" t="s">
        <v>8</v>
      </c>
      <c r="D365">
        <v>9</v>
      </c>
    </row>
    <row r="366" spans="1:4" x14ac:dyDescent="0.3">
      <c r="A366" t="s">
        <v>36</v>
      </c>
      <c r="B366" t="s">
        <v>39</v>
      </c>
      <c r="C366" t="s">
        <v>44</v>
      </c>
      <c r="D366">
        <v>4</v>
      </c>
    </row>
    <row r="367" spans="1:4" x14ac:dyDescent="0.3">
      <c r="A367" t="s">
        <v>36</v>
      </c>
      <c r="B367" t="s">
        <v>39</v>
      </c>
      <c r="C367" t="s">
        <v>1</v>
      </c>
      <c r="D367">
        <v>8</v>
      </c>
    </row>
    <row r="368" spans="1:4" x14ac:dyDescent="0.3">
      <c r="A368" t="s">
        <v>36</v>
      </c>
      <c r="B368" t="s">
        <v>39</v>
      </c>
      <c r="C368" t="s">
        <v>44</v>
      </c>
      <c r="D368">
        <v>9</v>
      </c>
    </row>
    <row r="369" spans="1:4" x14ac:dyDescent="0.3">
      <c r="A369" t="s">
        <v>36</v>
      </c>
      <c r="B369" t="s">
        <v>39</v>
      </c>
      <c r="C369" t="s">
        <v>17</v>
      </c>
      <c r="D369">
        <v>2</v>
      </c>
    </row>
    <row r="370" spans="1:4" x14ac:dyDescent="0.3">
      <c r="A370" t="s">
        <v>36</v>
      </c>
      <c r="B370" t="s">
        <v>39</v>
      </c>
      <c r="C370" t="s">
        <v>8</v>
      </c>
      <c r="D370">
        <v>38</v>
      </c>
    </row>
    <row r="371" spans="1:4" x14ac:dyDescent="0.3">
      <c r="A371" t="s">
        <v>36</v>
      </c>
      <c r="B371" t="s">
        <v>39</v>
      </c>
      <c r="C371" t="s">
        <v>43</v>
      </c>
      <c r="D371">
        <v>1</v>
      </c>
    </row>
    <row r="372" spans="1:4" x14ac:dyDescent="0.3">
      <c r="A372" t="s">
        <v>36</v>
      </c>
      <c r="B372" t="s">
        <v>39</v>
      </c>
      <c r="C372" t="s">
        <v>44</v>
      </c>
      <c r="D372">
        <v>3</v>
      </c>
    </row>
    <row r="373" spans="1:4" x14ac:dyDescent="0.3">
      <c r="A373" t="s">
        <v>36</v>
      </c>
      <c r="B373" t="s">
        <v>40</v>
      </c>
      <c r="C373" t="s">
        <v>44</v>
      </c>
      <c r="D373">
        <v>36</v>
      </c>
    </row>
    <row r="374" spans="1:4" x14ac:dyDescent="0.3">
      <c r="A374" t="s">
        <v>36</v>
      </c>
      <c r="B374" t="s">
        <v>40</v>
      </c>
      <c r="C374" t="s">
        <v>45</v>
      </c>
      <c r="D374">
        <v>1</v>
      </c>
    </row>
    <row r="375" spans="1:4" x14ac:dyDescent="0.3">
      <c r="A375" t="s">
        <v>36</v>
      </c>
      <c r="B375" t="s">
        <v>40</v>
      </c>
      <c r="C375" t="s">
        <v>1</v>
      </c>
      <c r="D375">
        <v>72</v>
      </c>
    </row>
    <row r="376" spans="1:4" x14ac:dyDescent="0.3">
      <c r="A376" t="s">
        <v>36</v>
      </c>
      <c r="B376" t="s">
        <v>40</v>
      </c>
      <c r="C376" t="s">
        <v>42</v>
      </c>
      <c r="D376">
        <v>3</v>
      </c>
    </row>
    <row r="377" spans="1:4" x14ac:dyDescent="0.3">
      <c r="A377" t="s">
        <v>36</v>
      </c>
      <c r="B377" t="s">
        <v>40</v>
      </c>
      <c r="C377" t="s">
        <v>44</v>
      </c>
      <c r="D377">
        <v>108</v>
      </c>
    </row>
    <row r="378" spans="1:4" x14ac:dyDescent="0.3">
      <c r="A378" t="s">
        <v>36</v>
      </c>
      <c r="B378" t="s">
        <v>40</v>
      </c>
      <c r="C378" t="s">
        <v>17</v>
      </c>
      <c r="D378">
        <v>1</v>
      </c>
    </row>
    <row r="379" spans="1:4" x14ac:dyDescent="0.3">
      <c r="A379" t="s">
        <v>36</v>
      </c>
      <c r="B379" t="s">
        <v>40</v>
      </c>
      <c r="C379" t="s">
        <v>43</v>
      </c>
      <c r="D379">
        <v>4</v>
      </c>
    </row>
    <row r="380" spans="1:4" x14ac:dyDescent="0.3">
      <c r="A380" t="s">
        <v>36</v>
      </c>
      <c r="B380" t="s">
        <v>40</v>
      </c>
      <c r="C380" t="s">
        <v>44</v>
      </c>
      <c r="D380">
        <v>2</v>
      </c>
    </row>
    <row r="381" spans="1:4" x14ac:dyDescent="0.3">
      <c r="A381" t="s">
        <v>36</v>
      </c>
      <c r="B381" t="s">
        <v>40</v>
      </c>
      <c r="C381" t="s">
        <v>8</v>
      </c>
      <c r="D381">
        <v>289</v>
      </c>
    </row>
    <row r="382" spans="1:4" x14ac:dyDescent="0.3">
      <c r="A382" t="s">
        <v>36</v>
      </c>
      <c r="B382" t="s">
        <v>40</v>
      </c>
      <c r="C382" t="s">
        <v>43</v>
      </c>
      <c r="D382">
        <v>13</v>
      </c>
    </row>
    <row r="383" spans="1:4" x14ac:dyDescent="0.3">
      <c r="A383" t="s">
        <v>36</v>
      </c>
      <c r="B383" t="s">
        <v>40</v>
      </c>
      <c r="C383" t="s">
        <v>42</v>
      </c>
      <c r="D383">
        <v>16</v>
      </c>
    </row>
    <row r="384" spans="1:4" x14ac:dyDescent="0.3">
      <c r="A384" t="s">
        <v>36</v>
      </c>
      <c r="B384" t="s">
        <v>40</v>
      </c>
      <c r="C384" t="s">
        <v>44</v>
      </c>
      <c r="D384">
        <v>51</v>
      </c>
    </row>
    <row r="385" spans="1:4" x14ac:dyDescent="0.3">
      <c r="A385" t="s">
        <v>36</v>
      </c>
      <c r="B385" t="s">
        <v>40</v>
      </c>
      <c r="C385" t="s">
        <v>44</v>
      </c>
      <c r="D385">
        <v>2</v>
      </c>
    </row>
    <row r="386" spans="1:4" x14ac:dyDescent="0.3">
      <c r="A386" t="s">
        <v>36</v>
      </c>
      <c r="B386" t="s">
        <v>40</v>
      </c>
      <c r="C386" t="s">
        <v>44</v>
      </c>
      <c r="D386">
        <v>33</v>
      </c>
    </row>
    <row r="387" spans="1:4" x14ac:dyDescent="0.3">
      <c r="A387" t="s">
        <v>36</v>
      </c>
      <c r="B387" t="s">
        <v>40</v>
      </c>
      <c r="C387" t="s">
        <v>45</v>
      </c>
      <c r="D387">
        <v>2</v>
      </c>
    </row>
    <row r="388" spans="1:4" x14ac:dyDescent="0.3">
      <c r="A388" t="s">
        <v>36</v>
      </c>
      <c r="B388" t="s">
        <v>40</v>
      </c>
      <c r="C388" t="s">
        <v>1</v>
      </c>
      <c r="D388">
        <v>111</v>
      </c>
    </row>
    <row r="389" spans="1:4" x14ac:dyDescent="0.3">
      <c r="A389" t="s">
        <v>36</v>
      </c>
      <c r="B389" t="s">
        <v>40</v>
      </c>
      <c r="C389" t="s">
        <v>42</v>
      </c>
      <c r="D389">
        <v>3</v>
      </c>
    </row>
    <row r="390" spans="1:4" x14ac:dyDescent="0.3">
      <c r="A390" t="s">
        <v>36</v>
      </c>
      <c r="B390" t="s">
        <v>40</v>
      </c>
      <c r="C390" t="s">
        <v>44</v>
      </c>
      <c r="D390">
        <v>88</v>
      </c>
    </row>
    <row r="391" spans="1:4" x14ac:dyDescent="0.3">
      <c r="A391" t="s">
        <v>36</v>
      </c>
      <c r="B391" t="s">
        <v>40</v>
      </c>
      <c r="C391" t="s">
        <v>43</v>
      </c>
      <c r="D391">
        <v>5</v>
      </c>
    </row>
    <row r="392" spans="1:4" x14ac:dyDescent="0.3">
      <c r="A392" t="s">
        <v>36</v>
      </c>
      <c r="B392" t="s">
        <v>40</v>
      </c>
      <c r="C392" t="s">
        <v>44</v>
      </c>
      <c r="D392">
        <v>2</v>
      </c>
    </row>
    <row r="393" spans="1:4" x14ac:dyDescent="0.3">
      <c r="A393" t="s">
        <v>36</v>
      </c>
      <c r="B393" t="s">
        <v>40</v>
      </c>
      <c r="C393" t="s">
        <v>8</v>
      </c>
      <c r="D393">
        <v>314</v>
      </c>
    </row>
    <row r="394" spans="1:4" x14ac:dyDescent="0.3">
      <c r="A394" t="s">
        <v>36</v>
      </c>
      <c r="B394" t="s">
        <v>40</v>
      </c>
      <c r="C394" t="s">
        <v>43</v>
      </c>
      <c r="D394">
        <v>12</v>
      </c>
    </row>
    <row r="395" spans="1:4" x14ac:dyDescent="0.3">
      <c r="A395" t="s">
        <v>36</v>
      </c>
      <c r="B395" t="s">
        <v>40</v>
      </c>
      <c r="C395" t="s">
        <v>42</v>
      </c>
      <c r="D395">
        <v>23</v>
      </c>
    </row>
    <row r="396" spans="1:4" x14ac:dyDescent="0.3">
      <c r="A396" t="s">
        <v>36</v>
      </c>
      <c r="B396" t="s">
        <v>40</v>
      </c>
      <c r="C396" t="s">
        <v>44</v>
      </c>
      <c r="D396">
        <v>57</v>
      </c>
    </row>
    <row r="397" spans="1:4" x14ac:dyDescent="0.3">
      <c r="A397" t="s">
        <v>36</v>
      </c>
      <c r="B397" t="s">
        <v>39</v>
      </c>
      <c r="C397" t="s">
        <v>45</v>
      </c>
      <c r="D397">
        <v>1</v>
      </c>
    </row>
    <row r="398" spans="1:4" x14ac:dyDescent="0.3">
      <c r="A398" t="s">
        <v>36</v>
      </c>
      <c r="B398" t="s">
        <v>39</v>
      </c>
      <c r="C398" t="s">
        <v>1</v>
      </c>
      <c r="D398">
        <v>6</v>
      </c>
    </row>
    <row r="399" spans="1:4" x14ac:dyDescent="0.3">
      <c r="A399" t="s">
        <v>36</v>
      </c>
      <c r="B399" t="s">
        <v>39</v>
      </c>
      <c r="C399" t="s">
        <v>44</v>
      </c>
      <c r="D399">
        <v>1</v>
      </c>
    </row>
    <row r="400" spans="1:4" x14ac:dyDescent="0.3">
      <c r="A400" t="s">
        <v>36</v>
      </c>
      <c r="B400" t="s">
        <v>39</v>
      </c>
      <c r="C400" t="s">
        <v>8</v>
      </c>
      <c r="D400">
        <v>11</v>
      </c>
    </row>
    <row r="401" spans="1:4" x14ac:dyDescent="0.3">
      <c r="A401" t="s">
        <v>36</v>
      </c>
      <c r="B401" t="s">
        <v>39</v>
      </c>
      <c r="C401" t="s">
        <v>43</v>
      </c>
      <c r="D401">
        <v>2</v>
      </c>
    </row>
    <row r="402" spans="1:4" x14ac:dyDescent="0.3">
      <c r="A402" t="s">
        <v>36</v>
      </c>
      <c r="B402" t="s">
        <v>39</v>
      </c>
      <c r="C402" t="s">
        <v>44</v>
      </c>
      <c r="D402">
        <v>2</v>
      </c>
    </row>
    <row r="403" spans="1:4" x14ac:dyDescent="0.3">
      <c r="A403" t="s">
        <v>36</v>
      </c>
      <c r="B403" t="s">
        <v>40</v>
      </c>
      <c r="C403" t="s">
        <v>44</v>
      </c>
      <c r="D403">
        <v>2</v>
      </c>
    </row>
    <row r="404" spans="1:4" x14ac:dyDescent="0.3">
      <c r="A404" t="s">
        <v>36</v>
      </c>
      <c r="B404" t="s">
        <v>40</v>
      </c>
      <c r="C404" t="s">
        <v>44</v>
      </c>
      <c r="D404">
        <v>20</v>
      </c>
    </row>
    <row r="405" spans="1:4" x14ac:dyDescent="0.3">
      <c r="A405" t="s">
        <v>36</v>
      </c>
      <c r="B405" t="s">
        <v>40</v>
      </c>
      <c r="C405" t="s">
        <v>1</v>
      </c>
      <c r="D405">
        <v>70</v>
      </c>
    </row>
    <row r="406" spans="1:4" x14ac:dyDescent="0.3">
      <c r="A406" t="s">
        <v>36</v>
      </c>
      <c r="B406" t="s">
        <v>40</v>
      </c>
      <c r="C406" t="s">
        <v>44</v>
      </c>
      <c r="D406">
        <v>101</v>
      </c>
    </row>
    <row r="407" spans="1:4" x14ac:dyDescent="0.3">
      <c r="A407" t="s">
        <v>36</v>
      </c>
      <c r="B407" t="s">
        <v>40</v>
      </c>
      <c r="C407" t="s">
        <v>43</v>
      </c>
      <c r="D407">
        <v>1</v>
      </c>
    </row>
    <row r="408" spans="1:4" x14ac:dyDescent="0.3">
      <c r="A408" t="s">
        <v>36</v>
      </c>
      <c r="B408" t="s">
        <v>40</v>
      </c>
      <c r="C408" t="s">
        <v>44</v>
      </c>
      <c r="D408">
        <v>1</v>
      </c>
    </row>
    <row r="409" spans="1:4" x14ac:dyDescent="0.3">
      <c r="A409" t="s">
        <v>36</v>
      </c>
      <c r="B409" t="s">
        <v>40</v>
      </c>
      <c r="C409" t="s">
        <v>8</v>
      </c>
      <c r="D409">
        <v>232</v>
      </c>
    </row>
    <row r="410" spans="1:4" x14ac:dyDescent="0.3">
      <c r="A410" t="s">
        <v>36</v>
      </c>
      <c r="B410" t="s">
        <v>40</v>
      </c>
      <c r="C410" t="s">
        <v>43</v>
      </c>
      <c r="D410">
        <v>5</v>
      </c>
    </row>
    <row r="411" spans="1:4" x14ac:dyDescent="0.3">
      <c r="A411" t="s">
        <v>36</v>
      </c>
      <c r="B411" t="s">
        <v>40</v>
      </c>
      <c r="C411" t="s">
        <v>42</v>
      </c>
      <c r="D411">
        <v>7</v>
      </c>
    </row>
    <row r="412" spans="1:4" x14ac:dyDescent="0.3">
      <c r="A412" t="s">
        <v>36</v>
      </c>
      <c r="B412" t="s">
        <v>40</v>
      </c>
      <c r="C412" t="s">
        <v>44</v>
      </c>
      <c r="D412">
        <v>32</v>
      </c>
    </row>
    <row r="413" spans="1:4" x14ac:dyDescent="0.3">
      <c r="A413" t="s">
        <v>37</v>
      </c>
      <c r="B413" t="s">
        <v>39</v>
      </c>
      <c r="C413" t="s">
        <v>44</v>
      </c>
      <c r="D413">
        <v>3</v>
      </c>
    </row>
    <row r="414" spans="1:4" x14ac:dyDescent="0.3">
      <c r="A414" t="s">
        <v>37</v>
      </c>
      <c r="B414" t="s">
        <v>39</v>
      </c>
      <c r="C414" t="s">
        <v>45</v>
      </c>
      <c r="D414">
        <v>5</v>
      </c>
    </row>
    <row r="415" spans="1:4" x14ac:dyDescent="0.3">
      <c r="A415" t="s">
        <v>37</v>
      </c>
      <c r="B415" t="s">
        <v>39</v>
      </c>
      <c r="C415" t="s">
        <v>1</v>
      </c>
      <c r="D415">
        <v>5</v>
      </c>
    </row>
    <row r="416" spans="1:4" x14ac:dyDescent="0.3">
      <c r="A416" t="s">
        <v>37</v>
      </c>
      <c r="B416" t="s">
        <v>39</v>
      </c>
      <c r="C416" t="s">
        <v>44</v>
      </c>
      <c r="D416">
        <v>3</v>
      </c>
    </row>
    <row r="417" spans="1:4" x14ac:dyDescent="0.3">
      <c r="A417" t="s">
        <v>37</v>
      </c>
      <c r="B417" t="s">
        <v>39</v>
      </c>
      <c r="C417" t="s">
        <v>17</v>
      </c>
      <c r="D417">
        <v>6</v>
      </c>
    </row>
    <row r="418" spans="1:4" x14ac:dyDescent="0.3">
      <c r="A418" t="s">
        <v>37</v>
      </c>
      <c r="B418" t="s">
        <v>39</v>
      </c>
      <c r="C418" t="s">
        <v>8</v>
      </c>
      <c r="D418">
        <v>12</v>
      </c>
    </row>
    <row r="419" spans="1:4" x14ac:dyDescent="0.3">
      <c r="A419" t="s">
        <v>37</v>
      </c>
      <c r="B419" t="s">
        <v>39</v>
      </c>
      <c r="C419" t="s">
        <v>43</v>
      </c>
      <c r="D419">
        <v>2</v>
      </c>
    </row>
    <row r="420" spans="1:4" x14ac:dyDescent="0.3">
      <c r="A420" t="s">
        <v>37</v>
      </c>
      <c r="B420" t="s">
        <v>39</v>
      </c>
      <c r="C420" t="s">
        <v>44</v>
      </c>
      <c r="D420">
        <v>3</v>
      </c>
    </row>
    <row r="421" spans="1:4" x14ac:dyDescent="0.3">
      <c r="A421" t="s">
        <v>37</v>
      </c>
      <c r="B421" t="s">
        <v>39</v>
      </c>
      <c r="C421" t="s">
        <v>45</v>
      </c>
      <c r="D421">
        <v>4</v>
      </c>
    </row>
    <row r="422" spans="1:4" x14ac:dyDescent="0.3">
      <c r="A422" t="s">
        <v>37</v>
      </c>
      <c r="B422" t="s">
        <v>39</v>
      </c>
      <c r="C422" t="s">
        <v>1</v>
      </c>
      <c r="D422">
        <v>16</v>
      </c>
    </row>
    <row r="423" spans="1:4" x14ac:dyDescent="0.3">
      <c r="A423" t="s">
        <v>37</v>
      </c>
      <c r="B423" t="s">
        <v>39</v>
      </c>
      <c r="C423" t="s">
        <v>42</v>
      </c>
      <c r="D423">
        <v>1</v>
      </c>
    </row>
    <row r="424" spans="1:4" x14ac:dyDescent="0.3">
      <c r="A424" t="s">
        <v>37</v>
      </c>
      <c r="B424" t="s">
        <v>39</v>
      </c>
      <c r="C424" t="s">
        <v>44</v>
      </c>
      <c r="D424">
        <v>14</v>
      </c>
    </row>
    <row r="425" spans="1:4" x14ac:dyDescent="0.3">
      <c r="A425" t="s">
        <v>37</v>
      </c>
      <c r="B425" t="s">
        <v>39</v>
      </c>
      <c r="C425" t="s">
        <v>17</v>
      </c>
      <c r="D425">
        <v>4</v>
      </c>
    </row>
    <row r="426" spans="1:4" x14ac:dyDescent="0.3">
      <c r="A426" t="s">
        <v>37</v>
      </c>
      <c r="B426" t="s">
        <v>39</v>
      </c>
      <c r="C426" t="s">
        <v>8</v>
      </c>
      <c r="D426">
        <v>32</v>
      </c>
    </row>
    <row r="427" spans="1:4" x14ac:dyDescent="0.3">
      <c r="A427" t="s">
        <v>37</v>
      </c>
      <c r="B427" t="s">
        <v>39</v>
      </c>
      <c r="C427" t="s">
        <v>43</v>
      </c>
      <c r="D427">
        <v>1</v>
      </c>
    </row>
    <row r="428" spans="1:4" x14ac:dyDescent="0.3">
      <c r="A428" t="s">
        <v>37</v>
      </c>
      <c r="B428" t="s">
        <v>39</v>
      </c>
      <c r="C428" t="s">
        <v>44</v>
      </c>
      <c r="D428">
        <v>6</v>
      </c>
    </row>
    <row r="429" spans="1:4" x14ac:dyDescent="0.3">
      <c r="A429" t="s">
        <v>37</v>
      </c>
      <c r="B429" t="s">
        <v>40</v>
      </c>
      <c r="C429" t="s">
        <v>44</v>
      </c>
      <c r="D429">
        <v>1</v>
      </c>
    </row>
    <row r="430" spans="1:4" x14ac:dyDescent="0.3">
      <c r="A430" t="s">
        <v>37</v>
      </c>
      <c r="B430" t="s">
        <v>40</v>
      </c>
      <c r="C430" t="s">
        <v>44</v>
      </c>
      <c r="D430">
        <v>49</v>
      </c>
    </row>
    <row r="431" spans="1:4" x14ac:dyDescent="0.3">
      <c r="A431" t="s">
        <v>37</v>
      </c>
      <c r="B431" t="s">
        <v>40</v>
      </c>
      <c r="C431" t="s">
        <v>1</v>
      </c>
      <c r="D431">
        <v>82</v>
      </c>
    </row>
    <row r="432" spans="1:4" x14ac:dyDescent="0.3">
      <c r="A432" t="s">
        <v>37</v>
      </c>
      <c r="B432" t="s">
        <v>40</v>
      </c>
      <c r="C432" t="s">
        <v>42</v>
      </c>
      <c r="D432">
        <v>2</v>
      </c>
    </row>
    <row r="433" spans="1:4" x14ac:dyDescent="0.3">
      <c r="A433" t="s">
        <v>37</v>
      </c>
      <c r="B433" t="s">
        <v>40</v>
      </c>
      <c r="C433" t="s">
        <v>44</v>
      </c>
      <c r="D433">
        <v>90</v>
      </c>
    </row>
    <row r="434" spans="1:4" x14ac:dyDescent="0.3">
      <c r="A434" t="s">
        <v>37</v>
      </c>
      <c r="B434" t="s">
        <v>40</v>
      </c>
      <c r="C434" t="s">
        <v>43</v>
      </c>
      <c r="D434">
        <v>2</v>
      </c>
    </row>
    <row r="435" spans="1:4" x14ac:dyDescent="0.3">
      <c r="A435" t="s">
        <v>37</v>
      </c>
      <c r="B435" t="s">
        <v>40</v>
      </c>
      <c r="C435" t="s">
        <v>44</v>
      </c>
      <c r="D435">
        <v>3</v>
      </c>
    </row>
    <row r="436" spans="1:4" x14ac:dyDescent="0.3">
      <c r="A436" t="s">
        <v>37</v>
      </c>
      <c r="B436" t="s">
        <v>40</v>
      </c>
      <c r="C436" t="s">
        <v>8</v>
      </c>
      <c r="D436">
        <v>290</v>
      </c>
    </row>
    <row r="437" spans="1:4" x14ac:dyDescent="0.3">
      <c r="A437" t="s">
        <v>37</v>
      </c>
      <c r="B437" t="s">
        <v>40</v>
      </c>
      <c r="C437" t="s">
        <v>43</v>
      </c>
      <c r="D437">
        <v>19</v>
      </c>
    </row>
    <row r="438" spans="1:4" x14ac:dyDescent="0.3">
      <c r="A438" t="s">
        <v>37</v>
      </c>
      <c r="B438" t="s">
        <v>40</v>
      </c>
      <c r="C438" t="s">
        <v>42</v>
      </c>
      <c r="D438">
        <v>13</v>
      </c>
    </row>
    <row r="439" spans="1:4" x14ac:dyDescent="0.3">
      <c r="A439" t="s">
        <v>37</v>
      </c>
      <c r="B439" t="s">
        <v>40</v>
      </c>
      <c r="C439" t="s">
        <v>44</v>
      </c>
      <c r="D439">
        <v>48</v>
      </c>
    </row>
    <row r="440" spans="1:4" x14ac:dyDescent="0.3">
      <c r="A440" t="s">
        <v>37</v>
      </c>
      <c r="B440" t="s">
        <v>40</v>
      </c>
      <c r="C440" t="s">
        <v>44</v>
      </c>
      <c r="D440">
        <v>24</v>
      </c>
    </row>
    <row r="441" spans="1:4" x14ac:dyDescent="0.3">
      <c r="A441" t="s">
        <v>37</v>
      </c>
      <c r="B441" t="s">
        <v>40</v>
      </c>
      <c r="C441" t="s">
        <v>1</v>
      </c>
      <c r="D441">
        <v>106</v>
      </c>
    </row>
    <row r="442" spans="1:4" x14ac:dyDescent="0.3">
      <c r="A442" t="s">
        <v>37</v>
      </c>
      <c r="B442" t="s">
        <v>40</v>
      </c>
      <c r="C442" t="s">
        <v>42</v>
      </c>
      <c r="D442">
        <v>6</v>
      </c>
    </row>
    <row r="443" spans="1:4" x14ac:dyDescent="0.3">
      <c r="A443" t="s">
        <v>37</v>
      </c>
      <c r="B443" t="s">
        <v>40</v>
      </c>
      <c r="C443" t="s">
        <v>44</v>
      </c>
      <c r="D443">
        <v>89</v>
      </c>
    </row>
    <row r="444" spans="1:4" x14ac:dyDescent="0.3">
      <c r="A444" t="s">
        <v>37</v>
      </c>
      <c r="B444" t="s">
        <v>40</v>
      </c>
      <c r="C444" t="s">
        <v>17</v>
      </c>
      <c r="D444">
        <v>1</v>
      </c>
    </row>
    <row r="445" spans="1:4" x14ac:dyDescent="0.3">
      <c r="A445" t="s">
        <v>37</v>
      </c>
      <c r="B445" t="s">
        <v>40</v>
      </c>
      <c r="C445" t="s">
        <v>43</v>
      </c>
      <c r="D445">
        <v>3</v>
      </c>
    </row>
    <row r="446" spans="1:4" x14ac:dyDescent="0.3">
      <c r="A446" t="s">
        <v>37</v>
      </c>
      <c r="B446" t="s">
        <v>40</v>
      </c>
      <c r="C446" t="s">
        <v>44</v>
      </c>
      <c r="D446">
        <v>1</v>
      </c>
    </row>
    <row r="447" spans="1:4" x14ac:dyDescent="0.3">
      <c r="A447" t="s">
        <v>37</v>
      </c>
      <c r="B447" t="s">
        <v>40</v>
      </c>
      <c r="C447" t="s">
        <v>8</v>
      </c>
      <c r="D447">
        <v>307</v>
      </c>
    </row>
    <row r="448" spans="1:4" x14ac:dyDescent="0.3">
      <c r="A448" t="s">
        <v>37</v>
      </c>
      <c r="B448" t="s">
        <v>40</v>
      </c>
      <c r="C448" t="s">
        <v>43</v>
      </c>
      <c r="D448">
        <v>19</v>
      </c>
    </row>
    <row r="449" spans="1:4" x14ac:dyDescent="0.3">
      <c r="A449" t="s">
        <v>37</v>
      </c>
      <c r="B449" t="s">
        <v>40</v>
      </c>
      <c r="C449" t="s">
        <v>42</v>
      </c>
      <c r="D449">
        <v>12</v>
      </c>
    </row>
    <row r="450" spans="1:4" x14ac:dyDescent="0.3">
      <c r="A450" t="s">
        <v>37</v>
      </c>
      <c r="B450" t="s">
        <v>40</v>
      </c>
      <c r="C450" t="s">
        <v>44</v>
      </c>
      <c r="D450">
        <v>32</v>
      </c>
    </row>
    <row r="451" spans="1:4" x14ac:dyDescent="0.3">
      <c r="A451" t="s">
        <v>37</v>
      </c>
      <c r="B451" t="s">
        <v>39</v>
      </c>
      <c r="C451" t="s">
        <v>44</v>
      </c>
      <c r="D451">
        <v>3</v>
      </c>
    </row>
    <row r="452" spans="1:4" x14ac:dyDescent="0.3">
      <c r="A452" t="s">
        <v>37</v>
      </c>
      <c r="B452" t="s">
        <v>39</v>
      </c>
      <c r="C452" t="s">
        <v>45</v>
      </c>
      <c r="D452">
        <v>1</v>
      </c>
    </row>
    <row r="453" spans="1:4" x14ac:dyDescent="0.3">
      <c r="A453" t="s">
        <v>37</v>
      </c>
      <c r="B453" t="s">
        <v>39</v>
      </c>
      <c r="C453" t="s">
        <v>1</v>
      </c>
      <c r="D453">
        <v>4</v>
      </c>
    </row>
    <row r="454" spans="1:4" x14ac:dyDescent="0.3">
      <c r="A454" t="s">
        <v>37</v>
      </c>
      <c r="B454" t="s">
        <v>39</v>
      </c>
      <c r="C454" t="s">
        <v>42</v>
      </c>
      <c r="D454">
        <v>1</v>
      </c>
    </row>
    <row r="455" spans="1:4" x14ac:dyDescent="0.3">
      <c r="A455" t="s">
        <v>37</v>
      </c>
      <c r="B455" t="s">
        <v>39</v>
      </c>
      <c r="C455" t="s">
        <v>44</v>
      </c>
      <c r="D455">
        <v>3</v>
      </c>
    </row>
    <row r="456" spans="1:4" x14ac:dyDescent="0.3">
      <c r="A456" t="s">
        <v>37</v>
      </c>
      <c r="B456" t="s">
        <v>39</v>
      </c>
      <c r="C456" t="s">
        <v>8</v>
      </c>
      <c r="D456">
        <v>13</v>
      </c>
    </row>
    <row r="457" spans="1:4" x14ac:dyDescent="0.3">
      <c r="A457" t="s">
        <v>37</v>
      </c>
      <c r="B457" t="s">
        <v>39</v>
      </c>
      <c r="C457" t="s">
        <v>43</v>
      </c>
      <c r="D457">
        <v>1</v>
      </c>
    </row>
    <row r="458" spans="1:4" x14ac:dyDescent="0.3">
      <c r="A458" t="s">
        <v>37</v>
      </c>
      <c r="B458" t="s">
        <v>39</v>
      </c>
      <c r="C458" t="s">
        <v>44</v>
      </c>
      <c r="D458">
        <v>3</v>
      </c>
    </row>
    <row r="459" spans="1:4" x14ac:dyDescent="0.3">
      <c r="A459" t="s">
        <v>37</v>
      </c>
      <c r="B459" t="s">
        <v>40</v>
      </c>
      <c r="C459" t="s">
        <v>44</v>
      </c>
      <c r="D459">
        <v>1</v>
      </c>
    </row>
    <row r="460" spans="1:4" x14ac:dyDescent="0.3">
      <c r="A460" t="s">
        <v>37</v>
      </c>
      <c r="B460" t="s">
        <v>40</v>
      </c>
      <c r="C460" t="s">
        <v>44</v>
      </c>
      <c r="D460">
        <v>31</v>
      </c>
    </row>
    <row r="461" spans="1:4" x14ac:dyDescent="0.3">
      <c r="A461" t="s">
        <v>37</v>
      </c>
      <c r="B461" t="s">
        <v>40</v>
      </c>
      <c r="C461" t="s">
        <v>45</v>
      </c>
      <c r="D461">
        <v>1</v>
      </c>
    </row>
    <row r="462" spans="1:4" x14ac:dyDescent="0.3">
      <c r="A462" t="s">
        <v>37</v>
      </c>
      <c r="B462" t="s">
        <v>40</v>
      </c>
      <c r="C462" t="s">
        <v>1</v>
      </c>
      <c r="D462">
        <v>70</v>
      </c>
    </row>
    <row r="463" spans="1:4" x14ac:dyDescent="0.3">
      <c r="A463" t="s">
        <v>37</v>
      </c>
      <c r="B463" t="s">
        <v>40</v>
      </c>
      <c r="C463" t="s">
        <v>42</v>
      </c>
      <c r="D463">
        <v>2</v>
      </c>
    </row>
    <row r="464" spans="1:4" x14ac:dyDescent="0.3">
      <c r="A464" t="s">
        <v>37</v>
      </c>
      <c r="B464" t="s">
        <v>40</v>
      </c>
      <c r="C464" t="s">
        <v>44</v>
      </c>
      <c r="D464">
        <v>93</v>
      </c>
    </row>
    <row r="465" spans="1:4" x14ac:dyDescent="0.3">
      <c r="A465" t="s">
        <v>37</v>
      </c>
      <c r="B465" t="s">
        <v>40</v>
      </c>
      <c r="C465" t="s">
        <v>43</v>
      </c>
      <c r="D465">
        <v>1</v>
      </c>
    </row>
    <row r="466" spans="1:4" x14ac:dyDescent="0.3">
      <c r="A466" t="s">
        <v>37</v>
      </c>
      <c r="B466" t="s">
        <v>40</v>
      </c>
      <c r="C466" t="s">
        <v>44</v>
      </c>
      <c r="D466">
        <v>1</v>
      </c>
    </row>
    <row r="467" spans="1:4" x14ac:dyDescent="0.3">
      <c r="A467" t="s">
        <v>37</v>
      </c>
      <c r="B467" t="s">
        <v>40</v>
      </c>
      <c r="C467" t="s">
        <v>8</v>
      </c>
      <c r="D467">
        <v>198</v>
      </c>
    </row>
    <row r="468" spans="1:4" x14ac:dyDescent="0.3">
      <c r="A468" t="s">
        <v>37</v>
      </c>
      <c r="B468" t="s">
        <v>40</v>
      </c>
      <c r="C468" t="s">
        <v>43</v>
      </c>
      <c r="D468">
        <v>20</v>
      </c>
    </row>
    <row r="469" spans="1:4" x14ac:dyDescent="0.3">
      <c r="A469" t="s">
        <v>37</v>
      </c>
      <c r="B469" t="s">
        <v>40</v>
      </c>
      <c r="C469" t="s">
        <v>42</v>
      </c>
      <c r="D469">
        <v>8</v>
      </c>
    </row>
    <row r="470" spans="1:4" x14ac:dyDescent="0.3">
      <c r="A470" t="s">
        <v>37</v>
      </c>
      <c r="B470" t="s">
        <v>40</v>
      </c>
      <c r="C470" t="s">
        <v>44</v>
      </c>
      <c r="D470">
        <v>39</v>
      </c>
    </row>
    <row r="471" spans="1:4" x14ac:dyDescent="0.3">
      <c r="A471" t="s">
        <v>46</v>
      </c>
      <c r="B471" t="s">
        <v>39</v>
      </c>
      <c r="C471" t="s">
        <v>44</v>
      </c>
      <c r="D471">
        <v>2</v>
      </c>
    </row>
    <row r="472" spans="1:4" x14ac:dyDescent="0.3">
      <c r="A472" t="s">
        <v>46</v>
      </c>
      <c r="B472" t="s">
        <v>39</v>
      </c>
      <c r="C472" t="s">
        <v>45</v>
      </c>
      <c r="D472">
        <v>6</v>
      </c>
    </row>
    <row r="473" spans="1:4" x14ac:dyDescent="0.3">
      <c r="A473" t="s">
        <v>46</v>
      </c>
      <c r="B473" t="s">
        <v>39</v>
      </c>
      <c r="C473" t="s">
        <v>1</v>
      </c>
      <c r="D473">
        <v>4</v>
      </c>
    </row>
    <row r="474" spans="1:4" x14ac:dyDescent="0.3">
      <c r="A474" t="s">
        <v>46</v>
      </c>
      <c r="B474" t="s">
        <v>39</v>
      </c>
      <c r="C474" t="s">
        <v>44</v>
      </c>
      <c r="D474">
        <v>3</v>
      </c>
    </row>
    <row r="475" spans="1:4" x14ac:dyDescent="0.3">
      <c r="A475" t="s">
        <v>46</v>
      </c>
      <c r="B475" t="s">
        <v>39</v>
      </c>
      <c r="C475" t="s">
        <v>17</v>
      </c>
      <c r="D475">
        <v>4</v>
      </c>
    </row>
    <row r="476" spans="1:4" x14ac:dyDescent="0.3">
      <c r="A476" t="s">
        <v>46</v>
      </c>
      <c r="B476" t="s">
        <v>39</v>
      </c>
      <c r="C476" t="s">
        <v>8</v>
      </c>
      <c r="D476">
        <v>6</v>
      </c>
    </row>
    <row r="477" spans="1:4" x14ac:dyDescent="0.3">
      <c r="A477" t="s">
        <v>46</v>
      </c>
      <c r="B477" t="s">
        <v>39</v>
      </c>
      <c r="C477" t="s">
        <v>43</v>
      </c>
      <c r="D477">
        <v>3</v>
      </c>
    </row>
    <row r="478" spans="1:4" x14ac:dyDescent="0.3">
      <c r="A478" t="s">
        <v>46</v>
      </c>
      <c r="B478" t="s">
        <v>39</v>
      </c>
      <c r="C478" t="s">
        <v>44</v>
      </c>
      <c r="D478">
        <v>1</v>
      </c>
    </row>
    <row r="479" spans="1:4" x14ac:dyDescent="0.3">
      <c r="A479" t="s">
        <v>46</v>
      </c>
      <c r="B479" t="s">
        <v>39</v>
      </c>
      <c r="C479" t="s">
        <v>44</v>
      </c>
      <c r="D479">
        <v>2</v>
      </c>
    </row>
    <row r="480" spans="1:4" x14ac:dyDescent="0.3">
      <c r="A480" t="s">
        <v>46</v>
      </c>
      <c r="B480" t="s">
        <v>39</v>
      </c>
      <c r="C480" t="s">
        <v>45</v>
      </c>
      <c r="D480">
        <v>1</v>
      </c>
    </row>
    <row r="481" spans="1:4" x14ac:dyDescent="0.3">
      <c r="A481" t="s">
        <v>46</v>
      </c>
      <c r="B481" t="s">
        <v>39</v>
      </c>
      <c r="C481" t="s">
        <v>1</v>
      </c>
      <c r="D481">
        <v>12</v>
      </c>
    </row>
    <row r="482" spans="1:4" x14ac:dyDescent="0.3">
      <c r="A482" t="s">
        <v>46</v>
      </c>
      <c r="B482" t="s">
        <v>39</v>
      </c>
      <c r="C482" t="s">
        <v>42</v>
      </c>
      <c r="D482">
        <v>2</v>
      </c>
    </row>
    <row r="483" spans="1:4" x14ac:dyDescent="0.3">
      <c r="A483" t="s">
        <v>46</v>
      </c>
      <c r="B483" t="s">
        <v>39</v>
      </c>
      <c r="C483" t="s">
        <v>44</v>
      </c>
      <c r="D483">
        <v>10</v>
      </c>
    </row>
    <row r="484" spans="1:4" x14ac:dyDescent="0.3">
      <c r="A484" t="s">
        <v>46</v>
      </c>
      <c r="B484" t="s">
        <v>39</v>
      </c>
      <c r="C484" t="s">
        <v>17</v>
      </c>
      <c r="D484">
        <v>3</v>
      </c>
    </row>
    <row r="485" spans="1:4" x14ac:dyDescent="0.3">
      <c r="A485" t="s">
        <v>46</v>
      </c>
      <c r="B485" t="s">
        <v>39</v>
      </c>
      <c r="C485" t="s">
        <v>8</v>
      </c>
      <c r="D485">
        <v>38</v>
      </c>
    </row>
    <row r="486" spans="1:4" x14ac:dyDescent="0.3">
      <c r="A486" t="s">
        <v>46</v>
      </c>
      <c r="B486" t="s">
        <v>39</v>
      </c>
      <c r="C486" t="s">
        <v>43</v>
      </c>
      <c r="D486">
        <v>1</v>
      </c>
    </row>
    <row r="487" spans="1:4" x14ac:dyDescent="0.3">
      <c r="A487" t="s">
        <v>46</v>
      </c>
      <c r="B487" t="s">
        <v>39</v>
      </c>
      <c r="C487" t="s">
        <v>44</v>
      </c>
      <c r="D487">
        <v>1</v>
      </c>
    </row>
    <row r="488" spans="1:4" x14ac:dyDescent="0.3">
      <c r="A488" t="s">
        <v>46</v>
      </c>
      <c r="B488" t="s">
        <v>40</v>
      </c>
      <c r="C488" t="s">
        <v>44</v>
      </c>
      <c r="D488">
        <v>40</v>
      </c>
    </row>
    <row r="489" spans="1:4" x14ac:dyDescent="0.3">
      <c r="A489" t="s">
        <v>46</v>
      </c>
      <c r="B489" t="s">
        <v>40</v>
      </c>
      <c r="C489" t="s">
        <v>1</v>
      </c>
      <c r="D489">
        <v>84</v>
      </c>
    </row>
    <row r="490" spans="1:4" x14ac:dyDescent="0.3">
      <c r="A490" t="s">
        <v>46</v>
      </c>
      <c r="B490" t="s">
        <v>40</v>
      </c>
      <c r="C490" t="s">
        <v>42</v>
      </c>
      <c r="D490">
        <v>2</v>
      </c>
    </row>
    <row r="491" spans="1:4" x14ac:dyDescent="0.3">
      <c r="A491" t="s">
        <v>46</v>
      </c>
      <c r="B491" t="s">
        <v>40</v>
      </c>
      <c r="C491" t="s">
        <v>44</v>
      </c>
      <c r="D491">
        <v>77</v>
      </c>
    </row>
    <row r="492" spans="1:4" x14ac:dyDescent="0.3">
      <c r="A492" t="s">
        <v>46</v>
      </c>
      <c r="B492" t="s">
        <v>40</v>
      </c>
      <c r="C492" t="s">
        <v>43</v>
      </c>
      <c r="D492">
        <v>2</v>
      </c>
    </row>
    <row r="493" spans="1:4" x14ac:dyDescent="0.3">
      <c r="A493" t="s">
        <v>46</v>
      </c>
      <c r="B493" t="s">
        <v>40</v>
      </c>
      <c r="C493" t="s">
        <v>44</v>
      </c>
      <c r="D493">
        <v>1</v>
      </c>
    </row>
    <row r="494" spans="1:4" x14ac:dyDescent="0.3">
      <c r="A494" t="s">
        <v>46</v>
      </c>
      <c r="B494" t="s">
        <v>40</v>
      </c>
      <c r="C494" t="s">
        <v>8</v>
      </c>
      <c r="D494">
        <v>253</v>
      </c>
    </row>
    <row r="495" spans="1:4" x14ac:dyDescent="0.3">
      <c r="A495" t="s">
        <v>46</v>
      </c>
      <c r="B495" t="s">
        <v>40</v>
      </c>
      <c r="C495" t="s">
        <v>43</v>
      </c>
      <c r="D495">
        <v>22</v>
      </c>
    </row>
    <row r="496" spans="1:4" x14ac:dyDescent="0.3">
      <c r="A496" t="s">
        <v>46</v>
      </c>
      <c r="B496" t="s">
        <v>40</v>
      </c>
      <c r="C496" t="s">
        <v>42</v>
      </c>
      <c r="D496">
        <v>22</v>
      </c>
    </row>
    <row r="497" spans="1:4" x14ac:dyDescent="0.3">
      <c r="A497" t="s">
        <v>46</v>
      </c>
      <c r="B497" t="s">
        <v>40</v>
      </c>
      <c r="C497" t="s">
        <v>44</v>
      </c>
      <c r="D497">
        <v>44</v>
      </c>
    </row>
    <row r="498" spans="1:4" x14ac:dyDescent="0.3">
      <c r="A498" t="s">
        <v>46</v>
      </c>
      <c r="B498" t="s">
        <v>40</v>
      </c>
      <c r="C498" t="s">
        <v>44</v>
      </c>
      <c r="D498">
        <v>1</v>
      </c>
    </row>
    <row r="499" spans="1:4" x14ac:dyDescent="0.3">
      <c r="A499" t="s">
        <v>46</v>
      </c>
      <c r="B499" t="s">
        <v>40</v>
      </c>
      <c r="C499" t="s">
        <v>44</v>
      </c>
      <c r="D499">
        <v>23</v>
      </c>
    </row>
    <row r="500" spans="1:4" x14ac:dyDescent="0.3">
      <c r="A500" t="s">
        <v>46</v>
      </c>
      <c r="B500" t="s">
        <v>40</v>
      </c>
      <c r="C500" t="s">
        <v>1</v>
      </c>
      <c r="D500">
        <v>79</v>
      </c>
    </row>
    <row r="501" spans="1:4" x14ac:dyDescent="0.3">
      <c r="A501" t="s">
        <v>46</v>
      </c>
      <c r="B501" t="s">
        <v>40</v>
      </c>
      <c r="C501" t="s">
        <v>42</v>
      </c>
      <c r="D501">
        <v>5</v>
      </c>
    </row>
    <row r="502" spans="1:4" x14ac:dyDescent="0.3">
      <c r="A502" t="s">
        <v>46</v>
      </c>
      <c r="B502" t="s">
        <v>40</v>
      </c>
      <c r="C502" t="s">
        <v>44</v>
      </c>
      <c r="D502">
        <v>83</v>
      </c>
    </row>
    <row r="503" spans="1:4" x14ac:dyDescent="0.3">
      <c r="A503" t="s">
        <v>46</v>
      </c>
      <c r="B503" t="s">
        <v>40</v>
      </c>
      <c r="C503" t="s">
        <v>43</v>
      </c>
      <c r="D503">
        <v>1</v>
      </c>
    </row>
    <row r="504" spans="1:4" x14ac:dyDescent="0.3">
      <c r="A504" t="s">
        <v>46</v>
      </c>
      <c r="B504" t="s">
        <v>40</v>
      </c>
      <c r="C504" t="s">
        <v>44</v>
      </c>
      <c r="D504">
        <v>1</v>
      </c>
    </row>
    <row r="505" spans="1:4" x14ac:dyDescent="0.3">
      <c r="A505" t="s">
        <v>46</v>
      </c>
      <c r="B505" t="s">
        <v>40</v>
      </c>
      <c r="C505" t="s">
        <v>8</v>
      </c>
      <c r="D505">
        <v>284</v>
      </c>
    </row>
    <row r="506" spans="1:4" x14ac:dyDescent="0.3">
      <c r="A506" t="s">
        <v>46</v>
      </c>
      <c r="B506" t="s">
        <v>40</v>
      </c>
      <c r="C506" t="s">
        <v>43</v>
      </c>
      <c r="D506">
        <v>10</v>
      </c>
    </row>
    <row r="507" spans="1:4" x14ac:dyDescent="0.3">
      <c r="A507" t="s">
        <v>46</v>
      </c>
      <c r="B507" t="s">
        <v>40</v>
      </c>
      <c r="C507" t="s">
        <v>42</v>
      </c>
      <c r="D507">
        <v>12</v>
      </c>
    </row>
    <row r="508" spans="1:4" x14ac:dyDescent="0.3">
      <c r="A508" t="s">
        <v>46</v>
      </c>
      <c r="B508" t="s">
        <v>40</v>
      </c>
      <c r="C508" t="s">
        <v>44</v>
      </c>
      <c r="D508">
        <v>43</v>
      </c>
    </row>
    <row r="509" spans="1:4" x14ac:dyDescent="0.3">
      <c r="A509" t="s">
        <v>46</v>
      </c>
      <c r="B509" t="s">
        <v>39</v>
      </c>
      <c r="C509" t="s">
        <v>44</v>
      </c>
      <c r="D509">
        <v>2</v>
      </c>
    </row>
    <row r="510" spans="1:4" x14ac:dyDescent="0.3">
      <c r="A510" t="s">
        <v>46</v>
      </c>
      <c r="B510" t="s">
        <v>39</v>
      </c>
      <c r="C510" t="s">
        <v>1</v>
      </c>
      <c r="D510">
        <v>5</v>
      </c>
    </row>
    <row r="511" spans="1:4" x14ac:dyDescent="0.3">
      <c r="A511" t="s">
        <v>46</v>
      </c>
      <c r="B511" t="s">
        <v>39</v>
      </c>
      <c r="C511" t="s">
        <v>44</v>
      </c>
      <c r="D511">
        <v>4</v>
      </c>
    </row>
    <row r="512" spans="1:4" x14ac:dyDescent="0.3">
      <c r="A512" t="s">
        <v>46</v>
      </c>
      <c r="B512" t="s">
        <v>39</v>
      </c>
      <c r="C512" t="s">
        <v>43</v>
      </c>
      <c r="D512">
        <v>1</v>
      </c>
    </row>
    <row r="513" spans="1:4" x14ac:dyDescent="0.3">
      <c r="A513" t="s">
        <v>46</v>
      </c>
      <c r="B513" t="s">
        <v>39</v>
      </c>
      <c r="C513" t="s">
        <v>44</v>
      </c>
      <c r="D513">
        <v>2</v>
      </c>
    </row>
    <row r="514" spans="1:4" x14ac:dyDescent="0.3">
      <c r="A514" t="s">
        <v>46</v>
      </c>
      <c r="B514" t="s">
        <v>39</v>
      </c>
      <c r="C514" t="s">
        <v>8</v>
      </c>
      <c r="D514">
        <v>13</v>
      </c>
    </row>
    <row r="515" spans="1:4" x14ac:dyDescent="0.3">
      <c r="A515" t="s">
        <v>46</v>
      </c>
      <c r="B515" t="s">
        <v>39</v>
      </c>
      <c r="C515" t="s">
        <v>44</v>
      </c>
      <c r="D515">
        <v>2</v>
      </c>
    </row>
    <row r="516" spans="1:4" x14ac:dyDescent="0.3">
      <c r="A516" t="s">
        <v>46</v>
      </c>
      <c r="B516" t="s">
        <v>40</v>
      </c>
      <c r="C516" t="s">
        <v>44</v>
      </c>
      <c r="D516">
        <v>1</v>
      </c>
    </row>
    <row r="517" spans="1:4" x14ac:dyDescent="0.3">
      <c r="A517" t="s">
        <v>46</v>
      </c>
      <c r="B517" t="s">
        <v>40</v>
      </c>
      <c r="C517" t="s">
        <v>44</v>
      </c>
      <c r="D517">
        <v>30</v>
      </c>
    </row>
    <row r="518" spans="1:4" x14ac:dyDescent="0.3">
      <c r="A518" t="s">
        <v>46</v>
      </c>
      <c r="B518" t="s">
        <v>40</v>
      </c>
      <c r="C518" t="s">
        <v>1</v>
      </c>
      <c r="D518">
        <v>64</v>
      </c>
    </row>
    <row r="519" spans="1:4" x14ac:dyDescent="0.3">
      <c r="A519" t="s">
        <v>46</v>
      </c>
      <c r="B519" t="s">
        <v>40</v>
      </c>
      <c r="C519" t="s">
        <v>44</v>
      </c>
      <c r="D519">
        <v>69</v>
      </c>
    </row>
    <row r="520" spans="1:4" x14ac:dyDescent="0.3">
      <c r="A520" t="s">
        <v>46</v>
      </c>
      <c r="B520" t="s">
        <v>40</v>
      </c>
      <c r="C520" t="s">
        <v>17</v>
      </c>
      <c r="D520">
        <v>1</v>
      </c>
    </row>
    <row r="521" spans="1:4" x14ac:dyDescent="0.3">
      <c r="A521" t="s">
        <v>46</v>
      </c>
      <c r="B521" t="s">
        <v>40</v>
      </c>
      <c r="C521" t="s">
        <v>44</v>
      </c>
      <c r="D521">
        <v>2</v>
      </c>
    </row>
    <row r="522" spans="1:4" x14ac:dyDescent="0.3">
      <c r="A522" t="s">
        <v>46</v>
      </c>
      <c r="B522" t="s">
        <v>40</v>
      </c>
      <c r="C522" t="s">
        <v>8</v>
      </c>
      <c r="D522">
        <v>180</v>
      </c>
    </row>
    <row r="523" spans="1:4" x14ac:dyDescent="0.3">
      <c r="A523" t="s">
        <v>46</v>
      </c>
      <c r="B523" t="s">
        <v>40</v>
      </c>
      <c r="C523" t="s">
        <v>43</v>
      </c>
      <c r="D523">
        <v>12</v>
      </c>
    </row>
    <row r="524" spans="1:4" x14ac:dyDescent="0.3">
      <c r="A524" t="s">
        <v>46</v>
      </c>
      <c r="B524" t="s">
        <v>40</v>
      </c>
      <c r="C524" t="s">
        <v>42</v>
      </c>
      <c r="D524">
        <v>8</v>
      </c>
    </row>
    <row r="525" spans="1:4" x14ac:dyDescent="0.3">
      <c r="A525" t="s">
        <v>46</v>
      </c>
      <c r="B525" t="s">
        <v>40</v>
      </c>
      <c r="C525" t="s">
        <v>44</v>
      </c>
      <c r="D525">
        <v>37</v>
      </c>
    </row>
    <row r="526" spans="1:4" x14ac:dyDescent="0.3">
      <c r="A526" t="s">
        <v>47</v>
      </c>
      <c r="B526" t="s">
        <v>39</v>
      </c>
      <c r="C526" t="s">
        <v>44</v>
      </c>
      <c r="D526">
        <v>1</v>
      </c>
    </row>
    <row r="527" spans="1:4" x14ac:dyDescent="0.3">
      <c r="A527" t="s">
        <v>47</v>
      </c>
      <c r="B527" t="s">
        <v>39</v>
      </c>
      <c r="C527" t="s">
        <v>44</v>
      </c>
      <c r="D527">
        <v>3</v>
      </c>
    </row>
    <row r="528" spans="1:4" x14ac:dyDescent="0.3">
      <c r="A528" t="s">
        <v>47</v>
      </c>
      <c r="B528" t="s">
        <v>39</v>
      </c>
      <c r="C528" t="s">
        <v>1</v>
      </c>
      <c r="D528">
        <v>9</v>
      </c>
    </row>
    <row r="529" spans="1:4" x14ac:dyDescent="0.3">
      <c r="A529" t="s">
        <v>47</v>
      </c>
      <c r="B529" t="s">
        <v>39</v>
      </c>
      <c r="C529" t="s">
        <v>44</v>
      </c>
      <c r="D529">
        <v>1</v>
      </c>
    </row>
    <row r="530" spans="1:4" x14ac:dyDescent="0.3">
      <c r="A530" t="s">
        <v>47</v>
      </c>
      <c r="B530" t="s">
        <v>39</v>
      </c>
      <c r="C530" t="s">
        <v>17</v>
      </c>
      <c r="D530">
        <v>2</v>
      </c>
    </row>
    <row r="531" spans="1:4" x14ac:dyDescent="0.3">
      <c r="A531" t="s">
        <v>47</v>
      </c>
      <c r="B531" t="s">
        <v>39</v>
      </c>
      <c r="C531" t="s">
        <v>43</v>
      </c>
      <c r="D531">
        <v>1</v>
      </c>
    </row>
    <row r="532" spans="1:4" x14ac:dyDescent="0.3">
      <c r="A532" t="s">
        <v>47</v>
      </c>
      <c r="B532" t="s">
        <v>39</v>
      </c>
      <c r="C532" t="s">
        <v>8</v>
      </c>
      <c r="D532">
        <v>6</v>
      </c>
    </row>
    <row r="533" spans="1:4" x14ac:dyDescent="0.3">
      <c r="A533" t="s">
        <v>47</v>
      </c>
      <c r="B533" t="s">
        <v>39</v>
      </c>
      <c r="C533" t="s">
        <v>44</v>
      </c>
      <c r="D533">
        <v>3</v>
      </c>
    </row>
    <row r="534" spans="1:4" x14ac:dyDescent="0.3">
      <c r="A534" t="s">
        <v>47</v>
      </c>
      <c r="B534" t="s">
        <v>39</v>
      </c>
      <c r="C534" t="s">
        <v>44</v>
      </c>
      <c r="D534">
        <v>1</v>
      </c>
    </row>
    <row r="535" spans="1:4" x14ac:dyDescent="0.3">
      <c r="A535" t="s">
        <v>47</v>
      </c>
      <c r="B535" t="s">
        <v>39</v>
      </c>
      <c r="C535" t="s">
        <v>45</v>
      </c>
      <c r="D535">
        <v>2</v>
      </c>
    </row>
    <row r="536" spans="1:4" x14ac:dyDescent="0.3">
      <c r="A536" t="s">
        <v>47</v>
      </c>
      <c r="B536" t="s">
        <v>39</v>
      </c>
      <c r="C536" t="s">
        <v>1</v>
      </c>
      <c r="D536">
        <v>8</v>
      </c>
    </row>
    <row r="537" spans="1:4" x14ac:dyDescent="0.3">
      <c r="A537" t="s">
        <v>47</v>
      </c>
      <c r="B537" t="s">
        <v>39</v>
      </c>
      <c r="C537" t="s">
        <v>42</v>
      </c>
      <c r="D537">
        <v>4</v>
      </c>
    </row>
    <row r="538" spans="1:4" x14ac:dyDescent="0.3">
      <c r="A538" t="s">
        <v>47</v>
      </c>
      <c r="B538" t="s">
        <v>39</v>
      </c>
      <c r="C538" t="s">
        <v>44</v>
      </c>
      <c r="D538">
        <v>7</v>
      </c>
    </row>
    <row r="539" spans="1:4" x14ac:dyDescent="0.3">
      <c r="A539" t="s">
        <v>47</v>
      </c>
      <c r="B539" t="s">
        <v>39</v>
      </c>
      <c r="C539" t="s">
        <v>17</v>
      </c>
      <c r="D539">
        <v>3</v>
      </c>
    </row>
    <row r="540" spans="1:4" x14ac:dyDescent="0.3">
      <c r="A540" t="s">
        <v>47</v>
      </c>
      <c r="B540" t="s">
        <v>39</v>
      </c>
      <c r="C540" t="s">
        <v>8</v>
      </c>
      <c r="D540">
        <v>41</v>
      </c>
    </row>
    <row r="541" spans="1:4" x14ac:dyDescent="0.3">
      <c r="A541" t="s">
        <v>47</v>
      </c>
      <c r="B541" t="s">
        <v>39</v>
      </c>
      <c r="C541" t="s">
        <v>43</v>
      </c>
      <c r="D541">
        <v>2</v>
      </c>
    </row>
    <row r="542" spans="1:4" x14ac:dyDescent="0.3">
      <c r="A542" t="s">
        <v>47</v>
      </c>
      <c r="B542" t="s">
        <v>39</v>
      </c>
      <c r="C542" t="s">
        <v>44</v>
      </c>
      <c r="D542">
        <v>6</v>
      </c>
    </row>
    <row r="543" spans="1:4" x14ac:dyDescent="0.3">
      <c r="A543" t="s">
        <v>47</v>
      </c>
      <c r="B543" t="s">
        <v>40</v>
      </c>
      <c r="C543" t="s">
        <v>44</v>
      </c>
      <c r="D543">
        <v>3</v>
      </c>
    </row>
    <row r="544" spans="1:4" x14ac:dyDescent="0.3">
      <c r="A544" t="s">
        <v>47</v>
      </c>
      <c r="B544" t="s">
        <v>40</v>
      </c>
      <c r="C544" t="s">
        <v>44</v>
      </c>
      <c r="D544">
        <v>40</v>
      </c>
    </row>
    <row r="545" spans="1:4" x14ac:dyDescent="0.3">
      <c r="A545" t="s">
        <v>47</v>
      </c>
      <c r="B545" t="s">
        <v>40</v>
      </c>
      <c r="C545" t="s">
        <v>1</v>
      </c>
      <c r="D545">
        <v>61</v>
      </c>
    </row>
    <row r="546" spans="1:4" x14ac:dyDescent="0.3">
      <c r="A546" t="s">
        <v>47</v>
      </c>
      <c r="B546" t="s">
        <v>40</v>
      </c>
      <c r="C546" t="s">
        <v>42</v>
      </c>
      <c r="D546">
        <v>4</v>
      </c>
    </row>
    <row r="547" spans="1:4" x14ac:dyDescent="0.3">
      <c r="A547" t="s">
        <v>47</v>
      </c>
      <c r="B547" t="s">
        <v>40</v>
      </c>
      <c r="C547" t="s">
        <v>44</v>
      </c>
      <c r="D547">
        <v>95</v>
      </c>
    </row>
    <row r="548" spans="1:4" x14ac:dyDescent="0.3">
      <c r="A548" t="s">
        <v>47</v>
      </c>
      <c r="B548" t="s">
        <v>40</v>
      </c>
      <c r="C548" t="s">
        <v>43</v>
      </c>
      <c r="D548">
        <v>4</v>
      </c>
    </row>
    <row r="549" spans="1:4" x14ac:dyDescent="0.3">
      <c r="A549" t="s">
        <v>47</v>
      </c>
      <c r="B549" t="s">
        <v>40</v>
      </c>
      <c r="C549" t="s">
        <v>44</v>
      </c>
      <c r="D549">
        <v>1</v>
      </c>
    </row>
    <row r="550" spans="1:4" x14ac:dyDescent="0.3">
      <c r="A550" t="s">
        <v>47</v>
      </c>
      <c r="B550" t="s">
        <v>40</v>
      </c>
      <c r="C550" t="s">
        <v>8</v>
      </c>
      <c r="D550">
        <v>256</v>
      </c>
    </row>
    <row r="551" spans="1:4" x14ac:dyDescent="0.3">
      <c r="A551" t="s">
        <v>47</v>
      </c>
      <c r="B551" t="s">
        <v>40</v>
      </c>
      <c r="C551" t="s">
        <v>43</v>
      </c>
      <c r="D551">
        <v>17</v>
      </c>
    </row>
    <row r="552" spans="1:4" x14ac:dyDescent="0.3">
      <c r="A552" t="s">
        <v>47</v>
      </c>
      <c r="B552" t="s">
        <v>40</v>
      </c>
      <c r="C552" t="s">
        <v>42</v>
      </c>
      <c r="D552">
        <v>14</v>
      </c>
    </row>
    <row r="553" spans="1:4" x14ac:dyDescent="0.3">
      <c r="A553" t="s">
        <v>47</v>
      </c>
      <c r="B553" t="s">
        <v>40</v>
      </c>
      <c r="C553" t="s">
        <v>44</v>
      </c>
      <c r="D553">
        <v>51</v>
      </c>
    </row>
    <row r="554" spans="1:4" x14ac:dyDescent="0.3">
      <c r="A554" t="s">
        <v>47</v>
      </c>
      <c r="B554" t="s">
        <v>40</v>
      </c>
      <c r="C554" t="s">
        <v>44</v>
      </c>
      <c r="D554">
        <v>19</v>
      </c>
    </row>
    <row r="555" spans="1:4" x14ac:dyDescent="0.3">
      <c r="A555" t="s">
        <v>47</v>
      </c>
      <c r="B555" t="s">
        <v>40</v>
      </c>
      <c r="C555" t="s">
        <v>1</v>
      </c>
      <c r="D555">
        <v>83</v>
      </c>
    </row>
    <row r="556" spans="1:4" x14ac:dyDescent="0.3">
      <c r="A556" t="s">
        <v>47</v>
      </c>
      <c r="B556" t="s">
        <v>40</v>
      </c>
      <c r="C556" t="s">
        <v>42</v>
      </c>
      <c r="D556">
        <v>6</v>
      </c>
    </row>
    <row r="557" spans="1:4" x14ac:dyDescent="0.3">
      <c r="A557" t="s">
        <v>47</v>
      </c>
      <c r="B557" t="s">
        <v>40</v>
      </c>
      <c r="C557" t="s">
        <v>44</v>
      </c>
      <c r="D557">
        <v>75</v>
      </c>
    </row>
    <row r="558" spans="1:4" x14ac:dyDescent="0.3">
      <c r="A558" t="s">
        <v>47</v>
      </c>
      <c r="B558" t="s">
        <v>40</v>
      </c>
      <c r="C558" t="s">
        <v>43</v>
      </c>
      <c r="D558">
        <v>2</v>
      </c>
    </row>
    <row r="559" spans="1:4" x14ac:dyDescent="0.3">
      <c r="A559" t="s">
        <v>47</v>
      </c>
      <c r="B559" t="s">
        <v>40</v>
      </c>
      <c r="C559" t="s">
        <v>44</v>
      </c>
      <c r="D559">
        <v>2</v>
      </c>
    </row>
    <row r="560" spans="1:4" x14ac:dyDescent="0.3">
      <c r="A560" t="s">
        <v>47</v>
      </c>
      <c r="B560" t="s">
        <v>40</v>
      </c>
      <c r="C560" t="s">
        <v>8</v>
      </c>
      <c r="D560">
        <v>226</v>
      </c>
    </row>
    <row r="561" spans="1:4" x14ac:dyDescent="0.3">
      <c r="A561" t="s">
        <v>47</v>
      </c>
      <c r="B561" t="s">
        <v>40</v>
      </c>
      <c r="C561" t="s">
        <v>43</v>
      </c>
      <c r="D561">
        <v>14</v>
      </c>
    </row>
    <row r="562" spans="1:4" x14ac:dyDescent="0.3">
      <c r="A562" t="s">
        <v>47</v>
      </c>
      <c r="B562" t="s">
        <v>40</v>
      </c>
      <c r="C562" t="s">
        <v>42</v>
      </c>
      <c r="D562">
        <v>8</v>
      </c>
    </row>
    <row r="563" spans="1:4" x14ac:dyDescent="0.3">
      <c r="A563" t="s">
        <v>47</v>
      </c>
      <c r="B563" t="s">
        <v>40</v>
      </c>
      <c r="C563" t="s">
        <v>44</v>
      </c>
      <c r="D563">
        <v>38</v>
      </c>
    </row>
    <row r="564" spans="1:4" x14ac:dyDescent="0.3">
      <c r="A564" t="s">
        <v>47</v>
      </c>
      <c r="B564" t="s">
        <v>39</v>
      </c>
      <c r="C564" t="s">
        <v>44</v>
      </c>
      <c r="D564">
        <v>1</v>
      </c>
    </row>
    <row r="565" spans="1:4" x14ac:dyDescent="0.3">
      <c r="A565" t="s">
        <v>47</v>
      </c>
      <c r="B565" t="s">
        <v>39</v>
      </c>
      <c r="C565" t="s">
        <v>1</v>
      </c>
      <c r="D565">
        <v>5</v>
      </c>
    </row>
    <row r="566" spans="1:4" x14ac:dyDescent="0.3">
      <c r="A566" t="s">
        <v>47</v>
      </c>
      <c r="B566" t="s">
        <v>39</v>
      </c>
      <c r="C566" t="s">
        <v>44</v>
      </c>
      <c r="D566">
        <v>3</v>
      </c>
    </row>
    <row r="567" spans="1:4" x14ac:dyDescent="0.3">
      <c r="A567" t="s">
        <v>47</v>
      </c>
      <c r="B567" t="s">
        <v>39</v>
      </c>
      <c r="C567" t="s">
        <v>8</v>
      </c>
      <c r="D567">
        <v>19</v>
      </c>
    </row>
    <row r="568" spans="1:4" x14ac:dyDescent="0.3">
      <c r="A568" t="s">
        <v>47</v>
      </c>
      <c r="B568" t="s">
        <v>39</v>
      </c>
      <c r="C568" t="s">
        <v>44</v>
      </c>
      <c r="D568">
        <v>2</v>
      </c>
    </row>
    <row r="569" spans="1:4" x14ac:dyDescent="0.3">
      <c r="A569" t="s">
        <v>47</v>
      </c>
      <c r="B569" t="s">
        <v>40</v>
      </c>
      <c r="C569" t="s">
        <v>44</v>
      </c>
      <c r="D569">
        <v>15</v>
      </c>
    </row>
    <row r="570" spans="1:4" x14ac:dyDescent="0.3">
      <c r="A570" t="s">
        <v>47</v>
      </c>
      <c r="B570" t="s">
        <v>40</v>
      </c>
      <c r="C570" t="s">
        <v>1</v>
      </c>
      <c r="D570">
        <v>58</v>
      </c>
    </row>
    <row r="571" spans="1:4" x14ac:dyDescent="0.3">
      <c r="A571" t="s">
        <v>47</v>
      </c>
      <c r="B571" t="s">
        <v>40</v>
      </c>
      <c r="C571" t="s">
        <v>42</v>
      </c>
      <c r="D571">
        <v>2</v>
      </c>
    </row>
    <row r="572" spans="1:4" x14ac:dyDescent="0.3">
      <c r="A572" t="s">
        <v>47</v>
      </c>
      <c r="B572" t="s">
        <v>40</v>
      </c>
      <c r="C572" t="s">
        <v>44</v>
      </c>
      <c r="D572">
        <v>91</v>
      </c>
    </row>
    <row r="573" spans="1:4" x14ac:dyDescent="0.3">
      <c r="A573" t="s">
        <v>47</v>
      </c>
      <c r="B573" t="s">
        <v>40</v>
      </c>
      <c r="C573" t="s">
        <v>43</v>
      </c>
      <c r="D573">
        <v>2</v>
      </c>
    </row>
    <row r="574" spans="1:4" x14ac:dyDescent="0.3">
      <c r="A574" t="s">
        <v>47</v>
      </c>
      <c r="B574" t="s">
        <v>40</v>
      </c>
      <c r="C574" t="s">
        <v>44</v>
      </c>
      <c r="D574">
        <v>2</v>
      </c>
    </row>
    <row r="575" spans="1:4" x14ac:dyDescent="0.3">
      <c r="A575" t="s">
        <v>47</v>
      </c>
      <c r="B575" t="s">
        <v>40</v>
      </c>
      <c r="C575" t="s">
        <v>8</v>
      </c>
      <c r="D575">
        <v>209</v>
      </c>
    </row>
    <row r="576" spans="1:4" x14ac:dyDescent="0.3">
      <c r="A576" t="s">
        <v>47</v>
      </c>
      <c r="B576" t="s">
        <v>40</v>
      </c>
      <c r="C576" t="s">
        <v>43</v>
      </c>
      <c r="D576">
        <v>7</v>
      </c>
    </row>
    <row r="577" spans="1:4" x14ac:dyDescent="0.3">
      <c r="A577" t="s">
        <v>47</v>
      </c>
      <c r="B577" t="s">
        <v>40</v>
      </c>
      <c r="C577" t="s">
        <v>42</v>
      </c>
      <c r="D577">
        <v>4</v>
      </c>
    </row>
    <row r="578" spans="1:4" x14ac:dyDescent="0.3">
      <c r="A578" t="s">
        <v>47</v>
      </c>
      <c r="B578" t="s">
        <v>40</v>
      </c>
      <c r="C578" t="s">
        <v>44</v>
      </c>
      <c r="D578">
        <v>34</v>
      </c>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50"/>
  <sheetViews>
    <sheetView workbookViewId="0"/>
  </sheetViews>
  <sheetFormatPr defaultRowHeight="14.4" x14ac:dyDescent="0.3"/>
  <cols>
    <col min="1" max="1" width="16.21875" bestFit="1" customWidth="1"/>
    <col min="2" max="2" width="16.21875" customWidth="1"/>
    <col min="3" max="3" width="29.5546875" bestFit="1" customWidth="1"/>
    <col min="4" max="4" width="13.44140625" bestFit="1" customWidth="1"/>
  </cols>
  <sheetData>
    <row r="1" spans="1:4" x14ac:dyDescent="0.3">
      <c r="A1" t="s">
        <v>0</v>
      </c>
      <c r="B1" t="s">
        <v>41</v>
      </c>
      <c r="C1" t="s">
        <v>19</v>
      </c>
      <c r="D1" t="s">
        <v>20</v>
      </c>
    </row>
    <row r="2" spans="1:4" x14ac:dyDescent="0.3">
      <c r="A2" t="s">
        <v>2</v>
      </c>
      <c r="B2" t="s">
        <v>39</v>
      </c>
      <c r="C2" t="s">
        <v>1</v>
      </c>
      <c r="D2">
        <v>1</v>
      </c>
    </row>
    <row r="3" spans="1:4" x14ac:dyDescent="0.3">
      <c r="A3" t="s">
        <v>2</v>
      </c>
      <c r="B3" t="s">
        <v>39</v>
      </c>
      <c r="C3" t="s">
        <v>17</v>
      </c>
      <c r="D3">
        <v>1</v>
      </c>
    </row>
    <row r="4" spans="1:4" x14ac:dyDescent="0.3">
      <c r="A4" t="s">
        <v>2</v>
      </c>
      <c r="B4" t="s">
        <v>39</v>
      </c>
      <c r="C4" t="s">
        <v>8</v>
      </c>
      <c r="D4">
        <v>1</v>
      </c>
    </row>
    <row r="5" spans="1:4" x14ac:dyDescent="0.3">
      <c r="A5" t="s">
        <v>2</v>
      </c>
      <c r="B5" t="s">
        <v>40</v>
      </c>
      <c r="C5" t="s">
        <v>1</v>
      </c>
      <c r="D5">
        <v>2</v>
      </c>
    </row>
    <row r="6" spans="1:4" x14ac:dyDescent="0.3">
      <c r="A6" t="s">
        <v>2</v>
      </c>
      <c r="B6" t="s">
        <v>40</v>
      </c>
      <c r="C6" t="s">
        <v>44</v>
      </c>
      <c r="D6">
        <v>1</v>
      </c>
    </row>
    <row r="7" spans="1:4" x14ac:dyDescent="0.3">
      <c r="A7" t="s">
        <v>2</v>
      </c>
      <c r="B7" t="s">
        <v>40</v>
      </c>
      <c r="C7" t="s">
        <v>43</v>
      </c>
      <c r="D7">
        <v>1</v>
      </c>
    </row>
    <row r="8" spans="1:4" x14ac:dyDescent="0.3">
      <c r="A8" t="s">
        <v>2</v>
      </c>
      <c r="B8" t="s">
        <v>40</v>
      </c>
      <c r="C8" t="s">
        <v>8</v>
      </c>
      <c r="D8">
        <v>1</v>
      </c>
    </row>
    <row r="9" spans="1:4" x14ac:dyDescent="0.3">
      <c r="A9" t="s">
        <v>2</v>
      </c>
      <c r="B9" t="s">
        <v>40</v>
      </c>
      <c r="C9" t="s">
        <v>43</v>
      </c>
      <c r="D9">
        <v>1</v>
      </c>
    </row>
    <row r="10" spans="1:4" x14ac:dyDescent="0.3">
      <c r="A10" t="s">
        <v>2</v>
      </c>
      <c r="B10" t="s">
        <v>40</v>
      </c>
      <c r="C10" t="s">
        <v>42</v>
      </c>
      <c r="D10">
        <v>1</v>
      </c>
    </row>
    <row r="11" spans="1:4" x14ac:dyDescent="0.3">
      <c r="A11" t="s">
        <v>2</v>
      </c>
      <c r="B11" t="s">
        <v>40</v>
      </c>
      <c r="C11" t="s">
        <v>44</v>
      </c>
      <c r="D11">
        <v>1</v>
      </c>
    </row>
    <row r="12" spans="1:4" x14ac:dyDescent="0.3">
      <c r="A12" t="s">
        <v>2</v>
      </c>
      <c r="B12" t="s">
        <v>40</v>
      </c>
      <c r="C12" t="s">
        <v>44</v>
      </c>
      <c r="D12">
        <v>1</v>
      </c>
    </row>
    <row r="13" spans="1:4" x14ac:dyDescent="0.3">
      <c r="A13" t="s">
        <v>2</v>
      </c>
      <c r="B13" t="s">
        <v>40</v>
      </c>
      <c r="C13" t="s">
        <v>1</v>
      </c>
      <c r="D13">
        <v>1</v>
      </c>
    </row>
    <row r="14" spans="1:4" x14ac:dyDescent="0.3">
      <c r="A14" t="s">
        <v>2</v>
      </c>
      <c r="B14" t="s">
        <v>40</v>
      </c>
      <c r="C14" t="s">
        <v>44</v>
      </c>
      <c r="D14">
        <v>1</v>
      </c>
    </row>
    <row r="15" spans="1:4" x14ac:dyDescent="0.3">
      <c r="A15" t="s">
        <v>2</v>
      </c>
      <c r="B15" t="s">
        <v>40</v>
      </c>
      <c r="C15" t="s">
        <v>8</v>
      </c>
      <c r="D15">
        <v>2</v>
      </c>
    </row>
    <row r="16" spans="1:4" x14ac:dyDescent="0.3">
      <c r="A16" t="s">
        <v>2</v>
      </c>
      <c r="B16" t="s">
        <v>40</v>
      </c>
      <c r="C16" t="s">
        <v>43</v>
      </c>
      <c r="D16">
        <v>1</v>
      </c>
    </row>
    <row r="17" spans="1:4" x14ac:dyDescent="0.3">
      <c r="A17" t="s">
        <v>2</v>
      </c>
      <c r="B17" t="s">
        <v>40</v>
      </c>
      <c r="C17" t="s">
        <v>44</v>
      </c>
      <c r="D17">
        <v>1</v>
      </c>
    </row>
    <row r="18" spans="1:4" x14ac:dyDescent="0.3">
      <c r="A18" t="s">
        <v>2</v>
      </c>
      <c r="B18" t="s">
        <v>39</v>
      </c>
      <c r="C18" t="s">
        <v>44</v>
      </c>
      <c r="D18">
        <v>1</v>
      </c>
    </row>
    <row r="19" spans="1:4" x14ac:dyDescent="0.3">
      <c r="A19" t="s">
        <v>2</v>
      </c>
      <c r="B19" t="s">
        <v>40</v>
      </c>
      <c r="C19" t="s">
        <v>44</v>
      </c>
      <c r="D19">
        <v>1</v>
      </c>
    </row>
    <row r="20" spans="1:4" x14ac:dyDescent="0.3">
      <c r="A20" t="s">
        <v>2</v>
      </c>
      <c r="B20" t="s">
        <v>40</v>
      </c>
      <c r="C20" t="s">
        <v>1</v>
      </c>
      <c r="D20">
        <v>1</v>
      </c>
    </row>
    <row r="21" spans="1:4" x14ac:dyDescent="0.3">
      <c r="A21" t="s">
        <v>2</v>
      </c>
      <c r="B21" t="s">
        <v>40</v>
      </c>
      <c r="C21" t="s">
        <v>44</v>
      </c>
      <c r="D21">
        <v>1</v>
      </c>
    </row>
    <row r="22" spans="1:4" x14ac:dyDescent="0.3">
      <c r="A22" t="s">
        <v>2</v>
      </c>
      <c r="B22" t="s">
        <v>40</v>
      </c>
      <c r="C22" t="s">
        <v>8</v>
      </c>
      <c r="D22">
        <v>1</v>
      </c>
    </row>
    <row r="23" spans="1:4" x14ac:dyDescent="0.3">
      <c r="A23" t="s">
        <v>2</v>
      </c>
      <c r="B23" t="s">
        <v>40</v>
      </c>
      <c r="C23" t="s">
        <v>44</v>
      </c>
      <c r="D23">
        <v>1</v>
      </c>
    </row>
    <row r="24" spans="1:4" x14ac:dyDescent="0.3">
      <c r="A24" t="s">
        <v>3</v>
      </c>
      <c r="B24" t="s">
        <v>39</v>
      </c>
      <c r="C24" t="s">
        <v>45</v>
      </c>
      <c r="D24">
        <v>1</v>
      </c>
    </row>
    <row r="25" spans="1:4" x14ac:dyDescent="0.3">
      <c r="A25" t="s">
        <v>3</v>
      </c>
      <c r="B25" t="s">
        <v>39</v>
      </c>
      <c r="C25" t="s">
        <v>1</v>
      </c>
      <c r="D25">
        <v>1</v>
      </c>
    </row>
    <row r="26" spans="1:4" x14ac:dyDescent="0.3">
      <c r="A26" t="s">
        <v>3</v>
      </c>
      <c r="B26" t="s">
        <v>39</v>
      </c>
      <c r="C26" t="s">
        <v>8</v>
      </c>
      <c r="D26">
        <v>1</v>
      </c>
    </row>
    <row r="27" spans="1:4" x14ac:dyDescent="0.3">
      <c r="A27" t="s">
        <v>3</v>
      </c>
      <c r="B27" t="s">
        <v>39</v>
      </c>
      <c r="C27" t="s">
        <v>1</v>
      </c>
      <c r="D27">
        <v>1</v>
      </c>
    </row>
    <row r="28" spans="1:4" x14ac:dyDescent="0.3">
      <c r="A28" t="s">
        <v>3</v>
      </c>
      <c r="B28" t="s">
        <v>39</v>
      </c>
      <c r="C28" t="s">
        <v>44</v>
      </c>
      <c r="D28">
        <v>1</v>
      </c>
    </row>
    <row r="29" spans="1:4" x14ac:dyDescent="0.3">
      <c r="A29" t="s">
        <v>3</v>
      </c>
      <c r="B29" t="s">
        <v>39</v>
      </c>
      <c r="C29" t="s">
        <v>8</v>
      </c>
      <c r="D29">
        <v>1</v>
      </c>
    </row>
    <row r="30" spans="1:4" x14ac:dyDescent="0.3">
      <c r="A30" t="s">
        <v>3</v>
      </c>
      <c r="B30" t="s">
        <v>40</v>
      </c>
      <c r="C30" t="s">
        <v>44</v>
      </c>
      <c r="D30">
        <v>1</v>
      </c>
    </row>
    <row r="31" spans="1:4" x14ac:dyDescent="0.3">
      <c r="A31" t="s">
        <v>3</v>
      </c>
      <c r="B31" t="s">
        <v>40</v>
      </c>
      <c r="C31" t="s">
        <v>1</v>
      </c>
      <c r="D31">
        <v>1</v>
      </c>
    </row>
    <row r="32" spans="1:4" x14ac:dyDescent="0.3">
      <c r="A32" t="s">
        <v>3</v>
      </c>
      <c r="B32" t="s">
        <v>40</v>
      </c>
      <c r="C32" t="s">
        <v>42</v>
      </c>
      <c r="D32">
        <v>1</v>
      </c>
    </row>
    <row r="33" spans="1:4" x14ac:dyDescent="0.3">
      <c r="A33" t="s">
        <v>3</v>
      </c>
      <c r="B33" t="s">
        <v>40</v>
      </c>
      <c r="C33" t="s">
        <v>44</v>
      </c>
      <c r="D33">
        <v>1</v>
      </c>
    </row>
    <row r="34" spans="1:4" x14ac:dyDescent="0.3">
      <c r="A34" t="s">
        <v>3</v>
      </c>
      <c r="B34" t="s">
        <v>40</v>
      </c>
      <c r="C34" t="s">
        <v>8</v>
      </c>
      <c r="D34">
        <v>1</v>
      </c>
    </row>
    <row r="35" spans="1:4" x14ac:dyDescent="0.3">
      <c r="A35" t="s">
        <v>3</v>
      </c>
      <c r="B35" t="s">
        <v>40</v>
      </c>
      <c r="C35" t="s">
        <v>44</v>
      </c>
      <c r="D35">
        <v>1</v>
      </c>
    </row>
    <row r="36" spans="1:4" x14ac:dyDescent="0.3">
      <c r="A36" t="s">
        <v>3</v>
      </c>
      <c r="B36" t="s">
        <v>40</v>
      </c>
      <c r="C36" t="s">
        <v>44</v>
      </c>
      <c r="D36">
        <v>2</v>
      </c>
    </row>
    <row r="37" spans="1:4" x14ac:dyDescent="0.3">
      <c r="A37" t="s">
        <v>3</v>
      </c>
      <c r="B37" t="s">
        <v>40</v>
      </c>
      <c r="C37" t="s">
        <v>1</v>
      </c>
      <c r="D37">
        <v>1</v>
      </c>
    </row>
    <row r="38" spans="1:4" x14ac:dyDescent="0.3">
      <c r="A38" t="s">
        <v>3</v>
      </c>
      <c r="B38" t="s">
        <v>40</v>
      </c>
      <c r="C38" t="s">
        <v>44</v>
      </c>
      <c r="D38">
        <v>1</v>
      </c>
    </row>
    <row r="39" spans="1:4" x14ac:dyDescent="0.3">
      <c r="A39" t="s">
        <v>3</v>
      </c>
      <c r="B39" t="s">
        <v>40</v>
      </c>
      <c r="C39" t="s">
        <v>43</v>
      </c>
      <c r="D39">
        <v>1</v>
      </c>
    </row>
    <row r="40" spans="1:4" x14ac:dyDescent="0.3">
      <c r="A40" t="s">
        <v>3</v>
      </c>
      <c r="B40" t="s">
        <v>40</v>
      </c>
      <c r="C40" t="s">
        <v>8</v>
      </c>
      <c r="D40">
        <v>1</v>
      </c>
    </row>
    <row r="41" spans="1:4" x14ac:dyDescent="0.3">
      <c r="A41" t="s">
        <v>3</v>
      </c>
      <c r="B41" t="s">
        <v>40</v>
      </c>
      <c r="C41" t="s">
        <v>42</v>
      </c>
      <c r="D41">
        <v>1</v>
      </c>
    </row>
    <row r="42" spans="1:4" x14ac:dyDescent="0.3">
      <c r="A42" t="s">
        <v>3</v>
      </c>
      <c r="B42" t="s">
        <v>39</v>
      </c>
      <c r="C42" t="s">
        <v>44</v>
      </c>
      <c r="D42">
        <v>1</v>
      </c>
    </row>
    <row r="43" spans="1:4" x14ac:dyDescent="0.3">
      <c r="A43" t="s">
        <v>3</v>
      </c>
      <c r="B43" t="s">
        <v>39</v>
      </c>
      <c r="C43" t="s">
        <v>1</v>
      </c>
      <c r="D43">
        <v>1</v>
      </c>
    </row>
    <row r="44" spans="1:4" x14ac:dyDescent="0.3">
      <c r="A44" t="s">
        <v>3</v>
      </c>
      <c r="B44" t="s">
        <v>39</v>
      </c>
      <c r="C44" t="s">
        <v>17</v>
      </c>
      <c r="D44">
        <v>1</v>
      </c>
    </row>
    <row r="45" spans="1:4" x14ac:dyDescent="0.3">
      <c r="A45" t="s">
        <v>3</v>
      </c>
      <c r="B45" t="s">
        <v>40</v>
      </c>
      <c r="C45" t="s">
        <v>1</v>
      </c>
      <c r="D45">
        <v>1</v>
      </c>
    </row>
    <row r="46" spans="1:4" x14ac:dyDescent="0.3">
      <c r="A46" t="s">
        <v>3</v>
      </c>
      <c r="B46" t="s">
        <v>40</v>
      </c>
      <c r="C46" t="s">
        <v>44</v>
      </c>
      <c r="D46">
        <v>1</v>
      </c>
    </row>
    <row r="47" spans="1:4" x14ac:dyDescent="0.3">
      <c r="A47" t="s">
        <v>3</v>
      </c>
      <c r="B47" t="s">
        <v>40</v>
      </c>
      <c r="C47" t="s">
        <v>43</v>
      </c>
      <c r="D47">
        <v>1</v>
      </c>
    </row>
    <row r="48" spans="1:4" x14ac:dyDescent="0.3">
      <c r="A48" t="s">
        <v>3</v>
      </c>
      <c r="B48" t="s">
        <v>40</v>
      </c>
      <c r="C48" t="s">
        <v>8</v>
      </c>
      <c r="D48">
        <v>1</v>
      </c>
    </row>
    <row r="49" spans="1:4" x14ac:dyDescent="0.3">
      <c r="A49" t="s">
        <v>3</v>
      </c>
      <c r="B49" t="s">
        <v>40</v>
      </c>
      <c r="C49" t="s">
        <v>43</v>
      </c>
      <c r="D49">
        <v>1</v>
      </c>
    </row>
    <row r="50" spans="1:4" x14ac:dyDescent="0.3">
      <c r="A50" t="s">
        <v>3</v>
      </c>
      <c r="B50" t="s">
        <v>40</v>
      </c>
      <c r="C50" t="s">
        <v>44</v>
      </c>
      <c r="D50">
        <v>1</v>
      </c>
    </row>
    <row r="51" spans="1:4" x14ac:dyDescent="0.3">
      <c r="A51" t="s">
        <v>4</v>
      </c>
      <c r="B51" t="s">
        <v>39</v>
      </c>
      <c r="C51" t="s">
        <v>44</v>
      </c>
      <c r="D51">
        <v>1</v>
      </c>
    </row>
    <row r="52" spans="1:4" x14ac:dyDescent="0.3">
      <c r="A52" t="s">
        <v>4</v>
      </c>
      <c r="B52" t="s">
        <v>39</v>
      </c>
      <c r="C52" t="s">
        <v>8</v>
      </c>
      <c r="D52">
        <v>1</v>
      </c>
    </row>
    <row r="53" spans="1:4" x14ac:dyDescent="0.3">
      <c r="A53" t="s">
        <v>4</v>
      </c>
      <c r="B53" t="s">
        <v>39</v>
      </c>
      <c r="C53" t="s">
        <v>45</v>
      </c>
      <c r="D53">
        <v>1</v>
      </c>
    </row>
    <row r="54" spans="1:4" x14ac:dyDescent="0.3">
      <c r="A54" t="s">
        <v>4</v>
      </c>
      <c r="B54" t="s">
        <v>40</v>
      </c>
      <c r="C54" t="s">
        <v>44</v>
      </c>
      <c r="D54">
        <v>1</v>
      </c>
    </row>
    <row r="55" spans="1:4" x14ac:dyDescent="0.3">
      <c r="A55" t="s">
        <v>4</v>
      </c>
      <c r="B55" t="s">
        <v>40</v>
      </c>
      <c r="C55" t="s">
        <v>1</v>
      </c>
      <c r="D55">
        <v>2</v>
      </c>
    </row>
    <row r="56" spans="1:4" x14ac:dyDescent="0.3">
      <c r="A56" t="s">
        <v>4</v>
      </c>
      <c r="B56" t="s">
        <v>40</v>
      </c>
      <c r="C56" t="s">
        <v>42</v>
      </c>
      <c r="D56">
        <v>1</v>
      </c>
    </row>
    <row r="57" spans="1:4" x14ac:dyDescent="0.3">
      <c r="A57" t="s">
        <v>4</v>
      </c>
      <c r="B57" t="s">
        <v>40</v>
      </c>
      <c r="C57" t="s">
        <v>44</v>
      </c>
      <c r="D57">
        <v>1</v>
      </c>
    </row>
    <row r="58" spans="1:4" x14ac:dyDescent="0.3">
      <c r="A58" t="s">
        <v>4</v>
      </c>
      <c r="B58" t="s">
        <v>40</v>
      </c>
      <c r="C58" t="s">
        <v>43</v>
      </c>
      <c r="D58">
        <v>1</v>
      </c>
    </row>
    <row r="59" spans="1:4" x14ac:dyDescent="0.3">
      <c r="A59" t="s">
        <v>4</v>
      </c>
      <c r="B59" t="s">
        <v>40</v>
      </c>
      <c r="C59" t="s">
        <v>8</v>
      </c>
      <c r="D59">
        <v>1</v>
      </c>
    </row>
    <row r="60" spans="1:4" x14ac:dyDescent="0.3">
      <c r="A60" t="s">
        <v>4</v>
      </c>
      <c r="B60" t="s">
        <v>40</v>
      </c>
      <c r="C60" t="s">
        <v>44</v>
      </c>
      <c r="D60">
        <v>1</v>
      </c>
    </row>
    <row r="61" spans="1:4" x14ac:dyDescent="0.3">
      <c r="A61" t="s">
        <v>4</v>
      </c>
      <c r="B61" t="s">
        <v>40</v>
      </c>
      <c r="C61" t="s">
        <v>1</v>
      </c>
      <c r="D61">
        <v>1</v>
      </c>
    </row>
    <row r="62" spans="1:4" x14ac:dyDescent="0.3">
      <c r="A62" t="s">
        <v>4</v>
      </c>
      <c r="B62" t="s">
        <v>40</v>
      </c>
      <c r="C62" t="s">
        <v>44</v>
      </c>
      <c r="D62">
        <v>1</v>
      </c>
    </row>
    <row r="63" spans="1:4" x14ac:dyDescent="0.3">
      <c r="A63" t="s">
        <v>4</v>
      </c>
      <c r="B63" t="s">
        <v>40</v>
      </c>
      <c r="C63" t="s">
        <v>8</v>
      </c>
      <c r="D63">
        <v>2</v>
      </c>
    </row>
    <row r="64" spans="1:4" x14ac:dyDescent="0.3">
      <c r="A64" t="s">
        <v>4</v>
      </c>
      <c r="B64" t="s">
        <v>40</v>
      </c>
      <c r="C64" t="s">
        <v>43</v>
      </c>
      <c r="D64">
        <v>1</v>
      </c>
    </row>
    <row r="65" spans="1:4" x14ac:dyDescent="0.3">
      <c r="A65" t="s">
        <v>4</v>
      </c>
      <c r="B65" t="s">
        <v>40</v>
      </c>
      <c r="C65" t="s">
        <v>42</v>
      </c>
      <c r="D65">
        <v>1</v>
      </c>
    </row>
    <row r="66" spans="1:4" x14ac:dyDescent="0.3">
      <c r="A66" t="s">
        <v>4</v>
      </c>
      <c r="B66" t="s">
        <v>40</v>
      </c>
      <c r="C66" t="s">
        <v>44</v>
      </c>
      <c r="D66">
        <v>1</v>
      </c>
    </row>
    <row r="67" spans="1:4" x14ac:dyDescent="0.3">
      <c r="A67" t="s">
        <v>4</v>
      </c>
      <c r="B67" t="s">
        <v>39</v>
      </c>
      <c r="C67" t="s">
        <v>43</v>
      </c>
      <c r="D67">
        <v>1</v>
      </c>
    </row>
    <row r="68" spans="1:4" x14ac:dyDescent="0.3">
      <c r="A68" t="s">
        <v>4</v>
      </c>
      <c r="B68" t="s">
        <v>40</v>
      </c>
      <c r="C68" t="s">
        <v>44</v>
      </c>
      <c r="D68">
        <v>1</v>
      </c>
    </row>
    <row r="69" spans="1:4" x14ac:dyDescent="0.3">
      <c r="A69" t="s">
        <v>4</v>
      </c>
      <c r="B69" t="s">
        <v>40</v>
      </c>
      <c r="C69" t="s">
        <v>1</v>
      </c>
      <c r="D69">
        <v>1</v>
      </c>
    </row>
    <row r="70" spans="1:4" x14ac:dyDescent="0.3">
      <c r="A70" t="s">
        <v>4</v>
      </c>
      <c r="B70" t="s">
        <v>40</v>
      </c>
      <c r="C70" t="s">
        <v>44</v>
      </c>
      <c r="D70">
        <v>1</v>
      </c>
    </row>
    <row r="71" spans="1:4" x14ac:dyDescent="0.3">
      <c r="A71" t="s">
        <v>4</v>
      </c>
      <c r="B71" t="s">
        <v>40</v>
      </c>
      <c r="C71" t="s">
        <v>8</v>
      </c>
      <c r="D71">
        <v>1</v>
      </c>
    </row>
    <row r="72" spans="1:4" x14ac:dyDescent="0.3">
      <c r="A72" t="s">
        <v>4</v>
      </c>
      <c r="B72" t="s">
        <v>40</v>
      </c>
      <c r="C72" t="s">
        <v>42</v>
      </c>
      <c r="D72">
        <v>1</v>
      </c>
    </row>
    <row r="73" spans="1:4" x14ac:dyDescent="0.3">
      <c r="A73" t="s">
        <v>4</v>
      </c>
      <c r="B73" t="s">
        <v>40</v>
      </c>
      <c r="C73" t="s">
        <v>44</v>
      </c>
      <c r="D73">
        <v>1</v>
      </c>
    </row>
    <row r="74" spans="1:4" x14ac:dyDescent="0.3">
      <c r="A74" t="s">
        <v>5</v>
      </c>
      <c r="B74" t="s">
        <v>39</v>
      </c>
      <c r="C74" t="s">
        <v>45</v>
      </c>
      <c r="D74">
        <v>1</v>
      </c>
    </row>
    <row r="75" spans="1:4" x14ac:dyDescent="0.3">
      <c r="A75" t="s">
        <v>5</v>
      </c>
      <c r="B75" t="s">
        <v>39</v>
      </c>
      <c r="C75" t="s">
        <v>17</v>
      </c>
      <c r="D75">
        <v>1</v>
      </c>
    </row>
    <row r="76" spans="1:4" x14ac:dyDescent="0.3">
      <c r="A76" t="s">
        <v>5</v>
      </c>
      <c r="B76" t="s">
        <v>39</v>
      </c>
      <c r="C76" t="s">
        <v>44</v>
      </c>
      <c r="D76">
        <v>1</v>
      </c>
    </row>
    <row r="77" spans="1:4" x14ac:dyDescent="0.3">
      <c r="A77" t="s">
        <v>5</v>
      </c>
      <c r="B77" t="s">
        <v>39</v>
      </c>
      <c r="C77" t="s">
        <v>8</v>
      </c>
      <c r="D77">
        <v>1</v>
      </c>
    </row>
    <row r="78" spans="1:4" x14ac:dyDescent="0.3">
      <c r="A78" t="s">
        <v>5</v>
      </c>
      <c r="B78" t="s">
        <v>40</v>
      </c>
      <c r="C78" t="s">
        <v>44</v>
      </c>
      <c r="D78">
        <v>1</v>
      </c>
    </row>
    <row r="79" spans="1:4" x14ac:dyDescent="0.3">
      <c r="A79" t="s">
        <v>5</v>
      </c>
      <c r="B79" t="s">
        <v>40</v>
      </c>
      <c r="C79" t="s">
        <v>1</v>
      </c>
      <c r="D79">
        <v>1</v>
      </c>
    </row>
    <row r="80" spans="1:4" x14ac:dyDescent="0.3">
      <c r="A80" t="s">
        <v>5</v>
      </c>
      <c r="B80" t="s">
        <v>40</v>
      </c>
      <c r="C80" t="s">
        <v>44</v>
      </c>
      <c r="D80">
        <v>1</v>
      </c>
    </row>
    <row r="81" spans="1:4" x14ac:dyDescent="0.3">
      <c r="A81" t="s">
        <v>5</v>
      </c>
      <c r="B81" t="s">
        <v>40</v>
      </c>
      <c r="C81" t="s">
        <v>43</v>
      </c>
      <c r="D81">
        <v>1</v>
      </c>
    </row>
    <row r="82" spans="1:4" x14ac:dyDescent="0.3">
      <c r="A82" t="s">
        <v>5</v>
      </c>
      <c r="B82" t="s">
        <v>40</v>
      </c>
      <c r="C82" t="s">
        <v>8</v>
      </c>
      <c r="D82">
        <v>1</v>
      </c>
    </row>
    <row r="83" spans="1:4" x14ac:dyDescent="0.3">
      <c r="A83" t="s">
        <v>5</v>
      </c>
      <c r="B83" t="s">
        <v>40</v>
      </c>
      <c r="C83" t="s">
        <v>43</v>
      </c>
      <c r="D83">
        <v>1</v>
      </c>
    </row>
    <row r="84" spans="1:4" x14ac:dyDescent="0.3">
      <c r="A84" t="s">
        <v>5</v>
      </c>
      <c r="B84" t="s">
        <v>40</v>
      </c>
      <c r="C84" t="s">
        <v>44</v>
      </c>
      <c r="D84">
        <v>1</v>
      </c>
    </row>
    <row r="85" spans="1:4" x14ac:dyDescent="0.3">
      <c r="A85" t="s">
        <v>5</v>
      </c>
      <c r="B85" t="s">
        <v>40</v>
      </c>
      <c r="C85" t="s">
        <v>44</v>
      </c>
      <c r="D85">
        <v>1</v>
      </c>
    </row>
    <row r="86" spans="1:4" x14ac:dyDescent="0.3">
      <c r="A86" t="s">
        <v>5</v>
      </c>
      <c r="B86" t="s">
        <v>40</v>
      </c>
      <c r="C86" t="s">
        <v>1</v>
      </c>
      <c r="D86">
        <v>1</v>
      </c>
    </row>
    <row r="87" spans="1:4" x14ac:dyDescent="0.3">
      <c r="A87" t="s">
        <v>5</v>
      </c>
      <c r="B87" t="s">
        <v>40</v>
      </c>
      <c r="C87" t="s">
        <v>44</v>
      </c>
      <c r="D87">
        <v>1</v>
      </c>
    </row>
    <row r="88" spans="1:4" x14ac:dyDescent="0.3">
      <c r="A88" t="s">
        <v>5</v>
      </c>
      <c r="B88" t="s">
        <v>40</v>
      </c>
      <c r="C88" t="s">
        <v>8</v>
      </c>
      <c r="D88">
        <v>1</v>
      </c>
    </row>
    <row r="89" spans="1:4" x14ac:dyDescent="0.3">
      <c r="A89" t="s">
        <v>5</v>
      </c>
      <c r="B89" t="s">
        <v>40</v>
      </c>
      <c r="C89" t="s">
        <v>42</v>
      </c>
      <c r="D89">
        <v>1</v>
      </c>
    </row>
    <row r="90" spans="1:4" x14ac:dyDescent="0.3">
      <c r="A90" t="s">
        <v>5</v>
      </c>
      <c r="B90" t="s">
        <v>40</v>
      </c>
      <c r="C90" t="s">
        <v>44</v>
      </c>
      <c r="D90">
        <v>1</v>
      </c>
    </row>
    <row r="91" spans="1:4" x14ac:dyDescent="0.3">
      <c r="A91" t="s">
        <v>5</v>
      </c>
      <c r="B91" t="s">
        <v>39</v>
      </c>
      <c r="C91" t="s">
        <v>44</v>
      </c>
      <c r="D91">
        <v>1</v>
      </c>
    </row>
    <row r="92" spans="1:4" x14ac:dyDescent="0.3">
      <c r="A92" t="s">
        <v>5</v>
      </c>
      <c r="B92" t="s">
        <v>39</v>
      </c>
      <c r="C92" t="s">
        <v>17</v>
      </c>
      <c r="D92">
        <v>1</v>
      </c>
    </row>
    <row r="93" spans="1:4" x14ac:dyDescent="0.3">
      <c r="A93" t="s">
        <v>5</v>
      </c>
      <c r="B93" t="s">
        <v>40</v>
      </c>
      <c r="C93" t="s">
        <v>44</v>
      </c>
      <c r="D93">
        <v>1</v>
      </c>
    </row>
    <row r="94" spans="1:4" x14ac:dyDescent="0.3">
      <c r="A94" t="s">
        <v>5</v>
      </c>
      <c r="B94" t="s">
        <v>40</v>
      </c>
      <c r="C94" t="s">
        <v>1</v>
      </c>
      <c r="D94">
        <v>1</v>
      </c>
    </row>
    <row r="95" spans="1:4" x14ac:dyDescent="0.3">
      <c r="A95" t="s">
        <v>5</v>
      </c>
      <c r="B95" t="s">
        <v>40</v>
      </c>
      <c r="C95" t="s">
        <v>44</v>
      </c>
      <c r="D95">
        <v>1</v>
      </c>
    </row>
    <row r="96" spans="1:4" x14ac:dyDescent="0.3">
      <c r="A96" t="s">
        <v>5</v>
      </c>
      <c r="B96" t="s">
        <v>40</v>
      </c>
      <c r="C96" t="s">
        <v>8</v>
      </c>
      <c r="D96">
        <v>1</v>
      </c>
    </row>
    <row r="97" spans="1:4" x14ac:dyDescent="0.3">
      <c r="A97" t="s">
        <v>5</v>
      </c>
      <c r="B97" t="s">
        <v>40</v>
      </c>
      <c r="C97" t="s">
        <v>43</v>
      </c>
      <c r="D97">
        <v>1</v>
      </c>
    </row>
    <row r="98" spans="1:4" x14ac:dyDescent="0.3">
      <c r="A98" t="s">
        <v>5</v>
      </c>
      <c r="B98" t="s">
        <v>40</v>
      </c>
      <c r="C98" t="s">
        <v>42</v>
      </c>
      <c r="D98">
        <v>1</v>
      </c>
    </row>
    <row r="99" spans="1:4" x14ac:dyDescent="0.3">
      <c r="A99" t="s">
        <v>6</v>
      </c>
      <c r="B99" t="s">
        <v>39</v>
      </c>
      <c r="C99" t="s">
        <v>44</v>
      </c>
      <c r="D99">
        <v>1</v>
      </c>
    </row>
    <row r="100" spans="1:4" x14ac:dyDescent="0.3">
      <c r="A100" t="s">
        <v>6</v>
      </c>
      <c r="B100" t="s">
        <v>39</v>
      </c>
      <c r="C100" t="s">
        <v>45</v>
      </c>
      <c r="D100">
        <v>1</v>
      </c>
    </row>
    <row r="101" spans="1:4" x14ac:dyDescent="0.3">
      <c r="A101" t="s">
        <v>6</v>
      </c>
      <c r="B101" t="s">
        <v>39</v>
      </c>
      <c r="C101" t="s">
        <v>17</v>
      </c>
      <c r="D101">
        <v>1</v>
      </c>
    </row>
    <row r="102" spans="1:4" x14ac:dyDescent="0.3">
      <c r="A102" t="s">
        <v>6</v>
      </c>
      <c r="B102" t="s">
        <v>39</v>
      </c>
      <c r="C102" t="s">
        <v>1</v>
      </c>
      <c r="D102">
        <v>1</v>
      </c>
    </row>
    <row r="103" spans="1:4" x14ac:dyDescent="0.3">
      <c r="A103" t="s">
        <v>6</v>
      </c>
      <c r="B103" t="s">
        <v>40</v>
      </c>
      <c r="C103" t="s">
        <v>44</v>
      </c>
      <c r="D103">
        <v>1</v>
      </c>
    </row>
    <row r="104" spans="1:4" x14ac:dyDescent="0.3">
      <c r="A104" t="s">
        <v>6</v>
      </c>
      <c r="B104" t="s">
        <v>40</v>
      </c>
      <c r="C104" t="s">
        <v>1</v>
      </c>
      <c r="D104">
        <v>2</v>
      </c>
    </row>
    <row r="105" spans="1:4" x14ac:dyDescent="0.3">
      <c r="A105" t="s">
        <v>6</v>
      </c>
      <c r="B105" t="s">
        <v>40</v>
      </c>
      <c r="C105" t="s">
        <v>42</v>
      </c>
      <c r="D105">
        <v>1</v>
      </c>
    </row>
    <row r="106" spans="1:4" x14ac:dyDescent="0.3">
      <c r="A106" t="s">
        <v>6</v>
      </c>
      <c r="B106" t="s">
        <v>40</v>
      </c>
      <c r="C106" t="s">
        <v>44</v>
      </c>
      <c r="D106">
        <v>1</v>
      </c>
    </row>
    <row r="107" spans="1:4" x14ac:dyDescent="0.3">
      <c r="A107" t="s">
        <v>6</v>
      </c>
      <c r="B107" t="s">
        <v>40</v>
      </c>
      <c r="C107" t="s">
        <v>8</v>
      </c>
      <c r="D107">
        <v>1</v>
      </c>
    </row>
    <row r="108" spans="1:4" x14ac:dyDescent="0.3">
      <c r="A108" t="s">
        <v>6</v>
      </c>
      <c r="B108" t="s">
        <v>40</v>
      </c>
      <c r="C108" t="s">
        <v>44</v>
      </c>
      <c r="D108">
        <v>1</v>
      </c>
    </row>
    <row r="109" spans="1:4" x14ac:dyDescent="0.3">
      <c r="A109" t="s">
        <v>6</v>
      </c>
      <c r="B109" t="s">
        <v>40</v>
      </c>
      <c r="C109" t="s">
        <v>1</v>
      </c>
      <c r="D109">
        <v>1</v>
      </c>
    </row>
    <row r="110" spans="1:4" x14ac:dyDescent="0.3">
      <c r="A110" t="s">
        <v>6</v>
      </c>
      <c r="B110" t="s">
        <v>40</v>
      </c>
      <c r="C110" t="s">
        <v>44</v>
      </c>
      <c r="D110">
        <v>1</v>
      </c>
    </row>
    <row r="111" spans="1:4" x14ac:dyDescent="0.3">
      <c r="A111" t="s">
        <v>6</v>
      </c>
      <c r="B111" t="s">
        <v>40</v>
      </c>
      <c r="C111" t="s">
        <v>8</v>
      </c>
      <c r="D111">
        <v>2</v>
      </c>
    </row>
    <row r="112" spans="1:4" x14ac:dyDescent="0.3">
      <c r="A112" t="s">
        <v>6</v>
      </c>
      <c r="B112" t="s">
        <v>40</v>
      </c>
      <c r="C112" t="s">
        <v>43</v>
      </c>
      <c r="D112">
        <v>1</v>
      </c>
    </row>
    <row r="113" spans="1:4" x14ac:dyDescent="0.3">
      <c r="A113" t="s">
        <v>6</v>
      </c>
      <c r="B113" t="s">
        <v>40</v>
      </c>
      <c r="C113" t="s">
        <v>42</v>
      </c>
      <c r="D113">
        <v>1</v>
      </c>
    </row>
    <row r="114" spans="1:4" x14ac:dyDescent="0.3">
      <c r="A114" t="s">
        <v>6</v>
      </c>
      <c r="B114" t="s">
        <v>40</v>
      </c>
      <c r="C114" t="s">
        <v>44</v>
      </c>
      <c r="D114">
        <v>1</v>
      </c>
    </row>
    <row r="115" spans="1:4" x14ac:dyDescent="0.3">
      <c r="A115" t="s">
        <v>6</v>
      </c>
      <c r="B115" t="s">
        <v>39</v>
      </c>
      <c r="C115" t="s">
        <v>43</v>
      </c>
      <c r="D115">
        <v>1</v>
      </c>
    </row>
    <row r="116" spans="1:4" x14ac:dyDescent="0.3">
      <c r="A116" t="s">
        <v>6</v>
      </c>
      <c r="B116" t="s">
        <v>40</v>
      </c>
      <c r="C116" t="s">
        <v>1</v>
      </c>
      <c r="D116">
        <v>1</v>
      </c>
    </row>
    <row r="117" spans="1:4" x14ac:dyDescent="0.3">
      <c r="A117" t="s">
        <v>6</v>
      </c>
      <c r="B117" t="s">
        <v>40</v>
      </c>
      <c r="C117" t="s">
        <v>44</v>
      </c>
      <c r="D117">
        <v>1</v>
      </c>
    </row>
    <row r="118" spans="1:4" x14ac:dyDescent="0.3">
      <c r="A118" t="s">
        <v>6</v>
      </c>
      <c r="B118" t="s">
        <v>40</v>
      </c>
      <c r="C118" t="s">
        <v>8</v>
      </c>
      <c r="D118">
        <v>1</v>
      </c>
    </row>
    <row r="119" spans="1:4" x14ac:dyDescent="0.3">
      <c r="A119" t="s">
        <v>6</v>
      </c>
      <c r="B119" t="s">
        <v>40</v>
      </c>
      <c r="C119" t="s">
        <v>42</v>
      </c>
      <c r="D119">
        <v>1</v>
      </c>
    </row>
    <row r="120" spans="1:4" x14ac:dyDescent="0.3">
      <c r="A120" t="s">
        <v>21</v>
      </c>
      <c r="B120" t="s">
        <v>39</v>
      </c>
      <c r="C120" t="s">
        <v>44</v>
      </c>
      <c r="D120">
        <v>1</v>
      </c>
    </row>
    <row r="121" spans="1:4" x14ac:dyDescent="0.3">
      <c r="A121" t="s">
        <v>21</v>
      </c>
      <c r="B121" t="s">
        <v>39</v>
      </c>
      <c r="C121" t="s">
        <v>45</v>
      </c>
      <c r="D121">
        <v>1</v>
      </c>
    </row>
    <row r="122" spans="1:4" x14ac:dyDescent="0.3">
      <c r="A122" t="s">
        <v>21</v>
      </c>
      <c r="B122" t="s">
        <v>39</v>
      </c>
      <c r="C122" t="s">
        <v>44</v>
      </c>
      <c r="D122">
        <v>1</v>
      </c>
    </row>
    <row r="123" spans="1:4" x14ac:dyDescent="0.3">
      <c r="A123" t="s">
        <v>21</v>
      </c>
      <c r="B123" t="s">
        <v>39</v>
      </c>
      <c r="C123" t="s">
        <v>1</v>
      </c>
      <c r="D123">
        <v>1</v>
      </c>
    </row>
    <row r="124" spans="1:4" x14ac:dyDescent="0.3">
      <c r="A124" t="s">
        <v>21</v>
      </c>
      <c r="B124" t="s">
        <v>39</v>
      </c>
      <c r="C124" t="s">
        <v>8</v>
      </c>
      <c r="D124">
        <v>1</v>
      </c>
    </row>
    <row r="125" spans="1:4" x14ac:dyDescent="0.3">
      <c r="A125" t="s">
        <v>21</v>
      </c>
      <c r="B125" t="s">
        <v>39</v>
      </c>
      <c r="C125" t="s">
        <v>44</v>
      </c>
      <c r="D125">
        <v>1</v>
      </c>
    </row>
    <row r="126" spans="1:4" x14ac:dyDescent="0.3">
      <c r="A126" t="s">
        <v>21</v>
      </c>
      <c r="B126" t="s">
        <v>40</v>
      </c>
      <c r="C126" t="s">
        <v>44</v>
      </c>
      <c r="D126">
        <v>1</v>
      </c>
    </row>
    <row r="127" spans="1:4" x14ac:dyDescent="0.3">
      <c r="A127" t="s">
        <v>21</v>
      </c>
      <c r="B127" t="s">
        <v>40</v>
      </c>
      <c r="C127" t="s">
        <v>1</v>
      </c>
      <c r="D127">
        <v>1</v>
      </c>
    </row>
    <row r="128" spans="1:4" x14ac:dyDescent="0.3">
      <c r="A128" t="s">
        <v>21</v>
      </c>
      <c r="B128" t="s">
        <v>40</v>
      </c>
      <c r="C128" t="s">
        <v>44</v>
      </c>
      <c r="D128">
        <v>1</v>
      </c>
    </row>
    <row r="129" spans="1:4" x14ac:dyDescent="0.3">
      <c r="A129" t="s">
        <v>21</v>
      </c>
      <c r="B129" t="s">
        <v>40</v>
      </c>
      <c r="C129" t="s">
        <v>17</v>
      </c>
      <c r="D129">
        <v>1</v>
      </c>
    </row>
    <row r="130" spans="1:4" x14ac:dyDescent="0.3">
      <c r="A130" t="s">
        <v>21</v>
      </c>
      <c r="B130" t="s">
        <v>40</v>
      </c>
      <c r="C130" t="s">
        <v>8</v>
      </c>
      <c r="D130">
        <v>1</v>
      </c>
    </row>
    <row r="131" spans="1:4" x14ac:dyDescent="0.3">
      <c r="A131" t="s">
        <v>21</v>
      </c>
      <c r="B131" t="s">
        <v>40</v>
      </c>
      <c r="C131" t="s">
        <v>42</v>
      </c>
      <c r="D131">
        <v>1</v>
      </c>
    </row>
    <row r="132" spans="1:4" x14ac:dyDescent="0.3">
      <c r="A132" t="s">
        <v>21</v>
      </c>
      <c r="B132" t="s">
        <v>40</v>
      </c>
      <c r="C132" t="s">
        <v>44</v>
      </c>
      <c r="D132">
        <v>1</v>
      </c>
    </row>
    <row r="133" spans="1:4" x14ac:dyDescent="0.3">
      <c r="A133" t="s">
        <v>21</v>
      </c>
      <c r="B133" t="s">
        <v>40</v>
      </c>
      <c r="C133" t="s">
        <v>44</v>
      </c>
      <c r="D133">
        <v>1</v>
      </c>
    </row>
    <row r="134" spans="1:4" x14ac:dyDescent="0.3">
      <c r="A134" t="s">
        <v>21</v>
      </c>
      <c r="B134" t="s">
        <v>40</v>
      </c>
      <c r="C134" t="s">
        <v>1</v>
      </c>
      <c r="D134">
        <v>1</v>
      </c>
    </row>
    <row r="135" spans="1:4" x14ac:dyDescent="0.3">
      <c r="A135" t="s">
        <v>21</v>
      </c>
      <c r="B135" t="s">
        <v>40</v>
      </c>
      <c r="C135" t="s">
        <v>17</v>
      </c>
      <c r="D135">
        <v>1</v>
      </c>
    </row>
    <row r="136" spans="1:4" x14ac:dyDescent="0.3">
      <c r="A136" t="s">
        <v>21</v>
      </c>
      <c r="B136" t="s">
        <v>40</v>
      </c>
      <c r="C136" t="s">
        <v>8</v>
      </c>
      <c r="D136">
        <v>1</v>
      </c>
    </row>
    <row r="137" spans="1:4" x14ac:dyDescent="0.3">
      <c r="A137" t="s">
        <v>21</v>
      </c>
      <c r="B137" t="s">
        <v>40</v>
      </c>
      <c r="C137" t="s">
        <v>43</v>
      </c>
      <c r="D137">
        <v>1</v>
      </c>
    </row>
    <row r="138" spans="1:4" x14ac:dyDescent="0.3">
      <c r="A138" t="s">
        <v>21</v>
      </c>
      <c r="B138" t="s">
        <v>40</v>
      </c>
      <c r="C138" t="s">
        <v>42</v>
      </c>
      <c r="D138">
        <v>1</v>
      </c>
    </row>
    <row r="139" spans="1:4" x14ac:dyDescent="0.3">
      <c r="A139" t="s">
        <v>21</v>
      </c>
      <c r="B139" t="s">
        <v>40</v>
      </c>
      <c r="C139" t="s">
        <v>44</v>
      </c>
      <c r="D139">
        <v>1</v>
      </c>
    </row>
    <row r="140" spans="1:4" x14ac:dyDescent="0.3">
      <c r="A140" t="s">
        <v>21</v>
      </c>
      <c r="B140" t="s">
        <v>39</v>
      </c>
      <c r="C140" t="s">
        <v>8</v>
      </c>
      <c r="D140">
        <v>1</v>
      </c>
    </row>
    <row r="141" spans="1:4" x14ac:dyDescent="0.3">
      <c r="A141" t="s">
        <v>21</v>
      </c>
      <c r="B141" t="s">
        <v>40</v>
      </c>
      <c r="C141" t="s">
        <v>44</v>
      </c>
      <c r="D141">
        <v>2</v>
      </c>
    </row>
    <row r="142" spans="1:4" x14ac:dyDescent="0.3">
      <c r="A142" t="s">
        <v>21</v>
      </c>
      <c r="B142" t="s">
        <v>40</v>
      </c>
      <c r="C142" t="s">
        <v>1</v>
      </c>
      <c r="D142">
        <v>1</v>
      </c>
    </row>
    <row r="143" spans="1:4" x14ac:dyDescent="0.3">
      <c r="A143" t="s">
        <v>21</v>
      </c>
      <c r="B143" t="s">
        <v>40</v>
      </c>
      <c r="C143" t="s">
        <v>44</v>
      </c>
      <c r="D143">
        <v>1</v>
      </c>
    </row>
    <row r="144" spans="1:4" x14ac:dyDescent="0.3">
      <c r="A144" t="s">
        <v>21</v>
      </c>
      <c r="B144" t="s">
        <v>40</v>
      </c>
      <c r="C144" t="s">
        <v>8</v>
      </c>
      <c r="D144">
        <v>1</v>
      </c>
    </row>
    <row r="145" spans="1:4" x14ac:dyDescent="0.3">
      <c r="A145" t="s">
        <v>21</v>
      </c>
      <c r="B145" t="s">
        <v>40</v>
      </c>
      <c r="C145" t="s">
        <v>43</v>
      </c>
      <c r="D145">
        <v>1</v>
      </c>
    </row>
    <row r="146" spans="1:4" x14ac:dyDescent="0.3">
      <c r="A146" t="s">
        <v>21</v>
      </c>
      <c r="B146" t="s">
        <v>40</v>
      </c>
      <c r="C146" t="s">
        <v>44</v>
      </c>
      <c r="D146">
        <v>1</v>
      </c>
    </row>
    <row r="147" spans="1:4" x14ac:dyDescent="0.3">
      <c r="A147" t="s">
        <v>36</v>
      </c>
      <c r="B147" t="s">
        <v>39</v>
      </c>
      <c r="C147" t="s">
        <v>1</v>
      </c>
      <c r="D147">
        <v>1</v>
      </c>
    </row>
    <row r="148" spans="1:4" x14ac:dyDescent="0.3">
      <c r="A148" t="s">
        <v>36</v>
      </c>
      <c r="B148" t="s">
        <v>39</v>
      </c>
      <c r="C148" t="s">
        <v>8</v>
      </c>
      <c r="D148">
        <v>1</v>
      </c>
    </row>
    <row r="149" spans="1:4" x14ac:dyDescent="0.3">
      <c r="A149" t="s">
        <v>36</v>
      </c>
      <c r="B149" t="s">
        <v>39</v>
      </c>
      <c r="C149" t="s">
        <v>44</v>
      </c>
      <c r="D149">
        <v>1</v>
      </c>
    </row>
    <row r="150" spans="1:4" x14ac:dyDescent="0.3">
      <c r="A150" t="s">
        <v>36</v>
      </c>
      <c r="B150" t="s">
        <v>39</v>
      </c>
      <c r="C150" t="s">
        <v>1</v>
      </c>
      <c r="D150">
        <v>1</v>
      </c>
    </row>
    <row r="151" spans="1:4" x14ac:dyDescent="0.3">
      <c r="A151" t="s">
        <v>36</v>
      </c>
      <c r="B151" t="s">
        <v>39</v>
      </c>
      <c r="C151" t="s">
        <v>44</v>
      </c>
      <c r="D151">
        <v>1</v>
      </c>
    </row>
    <row r="152" spans="1:4" x14ac:dyDescent="0.3">
      <c r="A152" t="s">
        <v>36</v>
      </c>
      <c r="B152" t="s">
        <v>39</v>
      </c>
      <c r="C152" t="s">
        <v>8</v>
      </c>
      <c r="D152">
        <v>1</v>
      </c>
    </row>
    <row r="153" spans="1:4" x14ac:dyDescent="0.3">
      <c r="A153" t="s">
        <v>36</v>
      </c>
      <c r="B153" t="s">
        <v>39</v>
      </c>
      <c r="C153" t="s">
        <v>43</v>
      </c>
      <c r="D153">
        <v>1</v>
      </c>
    </row>
    <row r="154" spans="1:4" x14ac:dyDescent="0.3">
      <c r="A154" t="s">
        <v>36</v>
      </c>
      <c r="B154" t="s">
        <v>40</v>
      </c>
      <c r="C154" t="s">
        <v>44</v>
      </c>
      <c r="D154">
        <v>1</v>
      </c>
    </row>
    <row r="155" spans="1:4" x14ac:dyDescent="0.3">
      <c r="A155" t="s">
        <v>36</v>
      </c>
      <c r="B155" t="s">
        <v>40</v>
      </c>
      <c r="C155" t="s">
        <v>1</v>
      </c>
      <c r="D155">
        <v>1</v>
      </c>
    </row>
    <row r="156" spans="1:4" x14ac:dyDescent="0.3">
      <c r="A156" t="s">
        <v>36</v>
      </c>
      <c r="B156" t="s">
        <v>40</v>
      </c>
      <c r="C156" t="s">
        <v>44</v>
      </c>
      <c r="D156">
        <v>1</v>
      </c>
    </row>
    <row r="157" spans="1:4" x14ac:dyDescent="0.3">
      <c r="A157" t="s">
        <v>36</v>
      </c>
      <c r="B157" t="s">
        <v>40</v>
      </c>
      <c r="C157" t="s">
        <v>8</v>
      </c>
      <c r="D157">
        <v>1</v>
      </c>
    </row>
    <row r="158" spans="1:4" x14ac:dyDescent="0.3">
      <c r="A158" t="s">
        <v>36</v>
      </c>
      <c r="B158" t="s">
        <v>40</v>
      </c>
      <c r="C158" t="s">
        <v>43</v>
      </c>
      <c r="D158">
        <v>1</v>
      </c>
    </row>
    <row r="159" spans="1:4" x14ac:dyDescent="0.3">
      <c r="A159" t="s">
        <v>36</v>
      </c>
      <c r="B159" t="s">
        <v>40</v>
      </c>
      <c r="C159" t="s">
        <v>44</v>
      </c>
      <c r="D159">
        <v>1</v>
      </c>
    </row>
    <row r="160" spans="1:4" x14ac:dyDescent="0.3">
      <c r="A160" t="s">
        <v>36</v>
      </c>
      <c r="B160" t="s">
        <v>40</v>
      </c>
      <c r="C160" t="s">
        <v>44</v>
      </c>
      <c r="D160">
        <v>1</v>
      </c>
    </row>
    <row r="161" spans="1:4" x14ac:dyDescent="0.3">
      <c r="A161" t="s">
        <v>36</v>
      </c>
      <c r="B161" t="s">
        <v>40</v>
      </c>
      <c r="C161" t="s">
        <v>44</v>
      </c>
      <c r="D161">
        <v>1</v>
      </c>
    </row>
    <row r="162" spans="1:4" x14ac:dyDescent="0.3">
      <c r="A162" t="s">
        <v>36</v>
      </c>
      <c r="B162" t="s">
        <v>40</v>
      </c>
      <c r="C162" t="s">
        <v>1</v>
      </c>
      <c r="D162">
        <v>1</v>
      </c>
    </row>
    <row r="163" spans="1:4" x14ac:dyDescent="0.3">
      <c r="A163" t="s">
        <v>36</v>
      </c>
      <c r="B163" t="s">
        <v>40</v>
      </c>
      <c r="C163" t="s">
        <v>44</v>
      </c>
      <c r="D163">
        <v>1</v>
      </c>
    </row>
    <row r="164" spans="1:4" x14ac:dyDescent="0.3">
      <c r="A164" t="s">
        <v>36</v>
      </c>
      <c r="B164" t="s">
        <v>40</v>
      </c>
      <c r="C164" t="s">
        <v>43</v>
      </c>
      <c r="D164">
        <v>1</v>
      </c>
    </row>
    <row r="165" spans="1:4" x14ac:dyDescent="0.3">
      <c r="A165" t="s">
        <v>36</v>
      </c>
      <c r="B165" t="s">
        <v>40</v>
      </c>
      <c r="C165" t="s">
        <v>8</v>
      </c>
      <c r="D165">
        <v>2</v>
      </c>
    </row>
    <row r="166" spans="1:4" x14ac:dyDescent="0.3">
      <c r="A166" t="s">
        <v>36</v>
      </c>
      <c r="B166" t="s">
        <v>40</v>
      </c>
      <c r="C166" t="s">
        <v>44</v>
      </c>
      <c r="D166">
        <v>1</v>
      </c>
    </row>
    <row r="167" spans="1:4" x14ac:dyDescent="0.3">
      <c r="A167" t="s">
        <v>36</v>
      </c>
      <c r="B167" t="s">
        <v>39</v>
      </c>
      <c r="C167" t="s">
        <v>1</v>
      </c>
      <c r="D167">
        <v>1</v>
      </c>
    </row>
    <row r="168" spans="1:4" x14ac:dyDescent="0.3">
      <c r="A168" t="s">
        <v>36</v>
      </c>
      <c r="B168" t="s">
        <v>40</v>
      </c>
      <c r="C168" t="s">
        <v>1</v>
      </c>
      <c r="D168">
        <v>1</v>
      </c>
    </row>
    <row r="169" spans="1:4" x14ac:dyDescent="0.3">
      <c r="A169" t="s">
        <v>36</v>
      </c>
      <c r="B169" t="s">
        <v>40</v>
      </c>
      <c r="C169" t="s">
        <v>44</v>
      </c>
      <c r="D169">
        <v>1</v>
      </c>
    </row>
    <row r="170" spans="1:4" x14ac:dyDescent="0.3">
      <c r="A170" t="s">
        <v>36</v>
      </c>
      <c r="B170" t="s">
        <v>40</v>
      </c>
      <c r="C170" t="s">
        <v>8</v>
      </c>
      <c r="D170">
        <v>1</v>
      </c>
    </row>
    <row r="171" spans="1:4" x14ac:dyDescent="0.3">
      <c r="A171" t="s">
        <v>36</v>
      </c>
      <c r="B171" t="s">
        <v>40</v>
      </c>
      <c r="C171" t="s">
        <v>44</v>
      </c>
      <c r="D171">
        <v>1</v>
      </c>
    </row>
    <row r="172" spans="1:4" x14ac:dyDescent="0.3">
      <c r="A172" t="s">
        <v>37</v>
      </c>
      <c r="B172" t="s">
        <v>39</v>
      </c>
      <c r="C172" t="s">
        <v>44</v>
      </c>
      <c r="D172">
        <v>1</v>
      </c>
    </row>
    <row r="173" spans="1:4" x14ac:dyDescent="0.3">
      <c r="A173" t="s">
        <v>37</v>
      </c>
      <c r="B173" t="s">
        <v>39</v>
      </c>
      <c r="C173" t="s">
        <v>45</v>
      </c>
      <c r="D173">
        <v>1</v>
      </c>
    </row>
    <row r="174" spans="1:4" x14ac:dyDescent="0.3">
      <c r="A174" t="s">
        <v>37</v>
      </c>
      <c r="B174" t="s">
        <v>39</v>
      </c>
      <c r="C174" t="s">
        <v>17</v>
      </c>
      <c r="D174">
        <v>1</v>
      </c>
    </row>
    <row r="175" spans="1:4" x14ac:dyDescent="0.3">
      <c r="A175" t="s">
        <v>37</v>
      </c>
      <c r="B175" t="s">
        <v>39</v>
      </c>
      <c r="C175" t="s">
        <v>44</v>
      </c>
      <c r="D175">
        <v>1</v>
      </c>
    </row>
    <row r="176" spans="1:4" x14ac:dyDescent="0.3">
      <c r="A176" t="s">
        <v>37</v>
      </c>
      <c r="B176" t="s">
        <v>39</v>
      </c>
      <c r="C176" t="s">
        <v>45</v>
      </c>
      <c r="D176">
        <v>1</v>
      </c>
    </row>
    <row r="177" spans="1:4" x14ac:dyDescent="0.3">
      <c r="A177" t="s">
        <v>37</v>
      </c>
      <c r="B177" t="s">
        <v>39</v>
      </c>
      <c r="C177" t="s">
        <v>1</v>
      </c>
      <c r="D177">
        <v>1</v>
      </c>
    </row>
    <row r="178" spans="1:4" x14ac:dyDescent="0.3">
      <c r="A178" t="s">
        <v>37</v>
      </c>
      <c r="B178" t="s">
        <v>39</v>
      </c>
      <c r="C178" t="s">
        <v>44</v>
      </c>
      <c r="D178">
        <v>1</v>
      </c>
    </row>
    <row r="179" spans="1:4" x14ac:dyDescent="0.3">
      <c r="A179" t="s">
        <v>37</v>
      </c>
      <c r="B179" t="s">
        <v>39</v>
      </c>
      <c r="C179" t="s">
        <v>17</v>
      </c>
      <c r="D179">
        <v>1</v>
      </c>
    </row>
    <row r="180" spans="1:4" x14ac:dyDescent="0.3">
      <c r="A180" t="s">
        <v>37</v>
      </c>
      <c r="B180" t="s">
        <v>39</v>
      </c>
      <c r="C180" t="s">
        <v>8</v>
      </c>
      <c r="D180">
        <v>1</v>
      </c>
    </row>
    <row r="181" spans="1:4" x14ac:dyDescent="0.3">
      <c r="A181" t="s">
        <v>37</v>
      </c>
      <c r="B181" t="s">
        <v>39</v>
      </c>
      <c r="C181" t="s">
        <v>44</v>
      </c>
      <c r="D181">
        <v>1</v>
      </c>
    </row>
    <row r="182" spans="1:4" x14ac:dyDescent="0.3">
      <c r="A182" t="s">
        <v>37</v>
      </c>
      <c r="B182" t="s">
        <v>40</v>
      </c>
      <c r="C182" t="s">
        <v>44</v>
      </c>
      <c r="D182">
        <v>1</v>
      </c>
    </row>
    <row r="183" spans="1:4" x14ac:dyDescent="0.3">
      <c r="A183" t="s">
        <v>37</v>
      </c>
      <c r="B183" t="s">
        <v>40</v>
      </c>
      <c r="C183" t="s">
        <v>1</v>
      </c>
      <c r="D183">
        <v>1</v>
      </c>
    </row>
    <row r="184" spans="1:4" x14ac:dyDescent="0.3">
      <c r="A184" t="s">
        <v>37</v>
      </c>
      <c r="B184" t="s">
        <v>40</v>
      </c>
      <c r="C184" t="s">
        <v>42</v>
      </c>
      <c r="D184">
        <v>1</v>
      </c>
    </row>
    <row r="185" spans="1:4" x14ac:dyDescent="0.3">
      <c r="A185" t="s">
        <v>37</v>
      </c>
      <c r="B185" t="s">
        <v>40</v>
      </c>
      <c r="C185" t="s">
        <v>44</v>
      </c>
      <c r="D185">
        <v>1</v>
      </c>
    </row>
    <row r="186" spans="1:4" x14ac:dyDescent="0.3">
      <c r="A186" t="s">
        <v>37</v>
      </c>
      <c r="B186" t="s">
        <v>40</v>
      </c>
      <c r="C186" t="s">
        <v>44</v>
      </c>
      <c r="D186">
        <v>1</v>
      </c>
    </row>
    <row r="187" spans="1:4" x14ac:dyDescent="0.3">
      <c r="A187" t="s">
        <v>37</v>
      </c>
      <c r="B187" t="s">
        <v>40</v>
      </c>
      <c r="C187" t="s">
        <v>8</v>
      </c>
      <c r="D187">
        <v>2</v>
      </c>
    </row>
    <row r="188" spans="1:4" x14ac:dyDescent="0.3">
      <c r="A188" t="s">
        <v>37</v>
      </c>
      <c r="B188" t="s">
        <v>40</v>
      </c>
      <c r="C188" t="s">
        <v>42</v>
      </c>
      <c r="D188">
        <v>1</v>
      </c>
    </row>
    <row r="189" spans="1:4" x14ac:dyDescent="0.3">
      <c r="A189" t="s">
        <v>37</v>
      </c>
      <c r="B189" t="s">
        <v>40</v>
      </c>
      <c r="C189" t="s">
        <v>44</v>
      </c>
      <c r="D189">
        <v>1</v>
      </c>
    </row>
    <row r="190" spans="1:4" x14ac:dyDescent="0.3">
      <c r="A190" t="s">
        <v>37</v>
      </c>
      <c r="B190" t="s">
        <v>40</v>
      </c>
      <c r="C190" t="s">
        <v>44</v>
      </c>
      <c r="D190">
        <v>1</v>
      </c>
    </row>
    <row r="191" spans="1:4" x14ac:dyDescent="0.3">
      <c r="A191" t="s">
        <v>37</v>
      </c>
      <c r="B191" t="s">
        <v>40</v>
      </c>
      <c r="C191" t="s">
        <v>1</v>
      </c>
      <c r="D191">
        <v>1</v>
      </c>
    </row>
    <row r="192" spans="1:4" x14ac:dyDescent="0.3">
      <c r="A192" t="s">
        <v>37</v>
      </c>
      <c r="B192" t="s">
        <v>40</v>
      </c>
      <c r="C192" t="s">
        <v>42</v>
      </c>
      <c r="D192">
        <v>1</v>
      </c>
    </row>
    <row r="193" spans="1:4" x14ac:dyDescent="0.3">
      <c r="A193" t="s">
        <v>37</v>
      </c>
      <c r="B193" t="s">
        <v>40</v>
      </c>
      <c r="C193" t="s">
        <v>44</v>
      </c>
      <c r="D193">
        <v>1</v>
      </c>
    </row>
    <row r="194" spans="1:4" x14ac:dyDescent="0.3">
      <c r="A194" t="s">
        <v>37</v>
      </c>
      <c r="B194" t="s">
        <v>40</v>
      </c>
      <c r="C194" t="s">
        <v>8</v>
      </c>
      <c r="D194">
        <v>1</v>
      </c>
    </row>
    <row r="195" spans="1:4" x14ac:dyDescent="0.3">
      <c r="A195" t="s">
        <v>37</v>
      </c>
      <c r="B195" t="s">
        <v>40</v>
      </c>
      <c r="C195" t="s">
        <v>43</v>
      </c>
      <c r="D195">
        <v>1</v>
      </c>
    </row>
    <row r="196" spans="1:4" x14ac:dyDescent="0.3">
      <c r="A196" t="s">
        <v>37</v>
      </c>
      <c r="B196" t="s">
        <v>40</v>
      </c>
      <c r="C196" t="s">
        <v>44</v>
      </c>
      <c r="D196">
        <v>1</v>
      </c>
    </row>
    <row r="197" spans="1:4" x14ac:dyDescent="0.3">
      <c r="A197" t="s">
        <v>37</v>
      </c>
      <c r="B197" t="s">
        <v>39</v>
      </c>
      <c r="C197" t="s">
        <v>44</v>
      </c>
      <c r="D197">
        <v>1</v>
      </c>
    </row>
    <row r="198" spans="1:4" x14ac:dyDescent="0.3">
      <c r="A198" t="s">
        <v>37</v>
      </c>
      <c r="B198" t="s">
        <v>39</v>
      </c>
      <c r="C198" t="s">
        <v>44</v>
      </c>
      <c r="D198">
        <v>1</v>
      </c>
    </row>
    <row r="199" spans="1:4" x14ac:dyDescent="0.3">
      <c r="A199" t="s">
        <v>37</v>
      </c>
      <c r="B199" t="s">
        <v>40</v>
      </c>
      <c r="C199" t="s">
        <v>44</v>
      </c>
      <c r="D199">
        <v>1</v>
      </c>
    </row>
    <row r="200" spans="1:4" x14ac:dyDescent="0.3">
      <c r="A200" t="s">
        <v>37</v>
      </c>
      <c r="B200" t="s">
        <v>40</v>
      </c>
      <c r="C200" t="s">
        <v>8</v>
      </c>
      <c r="D200">
        <v>1</v>
      </c>
    </row>
    <row r="201" spans="1:4" x14ac:dyDescent="0.3">
      <c r="A201" t="s">
        <v>37</v>
      </c>
      <c r="B201" t="s">
        <v>40</v>
      </c>
      <c r="C201" t="s">
        <v>43</v>
      </c>
      <c r="D201">
        <v>1</v>
      </c>
    </row>
    <row r="202" spans="1:4" x14ac:dyDescent="0.3">
      <c r="A202" t="s">
        <v>37</v>
      </c>
      <c r="B202" t="s">
        <v>40</v>
      </c>
      <c r="C202" t="s">
        <v>44</v>
      </c>
      <c r="D202">
        <v>1</v>
      </c>
    </row>
    <row r="203" spans="1:4" x14ac:dyDescent="0.3">
      <c r="A203" t="s">
        <v>46</v>
      </c>
      <c r="B203" t="s">
        <v>39</v>
      </c>
      <c r="C203" t="s">
        <v>45</v>
      </c>
      <c r="D203">
        <v>1</v>
      </c>
    </row>
    <row r="204" spans="1:4" x14ac:dyDescent="0.3">
      <c r="A204" t="s">
        <v>46</v>
      </c>
      <c r="B204" t="s">
        <v>39</v>
      </c>
      <c r="C204" t="s">
        <v>44</v>
      </c>
      <c r="D204">
        <v>1</v>
      </c>
    </row>
    <row r="205" spans="1:4" x14ac:dyDescent="0.3">
      <c r="A205" t="s">
        <v>46</v>
      </c>
      <c r="B205" t="s">
        <v>39</v>
      </c>
      <c r="C205" t="s">
        <v>8</v>
      </c>
      <c r="D205">
        <v>1</v>
      </c>
    </row>
    <row r="206" spans="1:4" x14ac:dyDescent="0.3">
      <c r="A206" t="s">
        <v>46</v>
      </c>
      <c r="B206" t="s">
        <v>40</v>
      </c>
      <c r="C206" t="s">
        <v>44</v>
      </c>
      <c r="D206">
        <v>1</v>
      </c>
    </row>
    <row r="207" spans="1:4" x14ac:dyDescent="0.3">
      <c r="A207" t="s">
        <v>46</v>
      </c>
      <c r="B207" t="s">
        <v>40</v>
      </c>
      <c r="C207" t="s">
        <v>1</v>
      </c>
      <c r="D207">
        <v>1</v>
      </c>
    </row>
    <row r="208" spans="1:4" x14ac:dyDescent="0.3">
      <c r="A208" t="s">
        <v>46</v>
      </c>
      <c r="B208" t="s">
        <v>40</v>
      </c>
      <c r="C208" t="s">
        <v>42</v>
      </c>
      <c r="D208">
        <v>1</v>
      </c>
    </row>
    <row r="209" spans="1:4" x14ac:dyDescent="0.3">
      <c r="A209" t="s">
        <v>46</v>
      </c>
      <c r="B209" t="s">
        <v>40</v>
      </c>
      <c r="C209" t="s">
        <v>44</v>
      </c>
      <c r="D209">
        <v>1</v>
      </c>
    </row>
    <row r="210" spans="1:4" x14ac:dyDescent="0.3">
      <c r="A210" t="s">
        <v>46</v>
      </c>
      <c r="B210" t="s">
        <v>40</v>
      </c>
      <c r="C210" t="s">
        <v>8</v>
      </c>
      <c r="D210">
        <v>2</v>
      </c>
    </row>
    <row r="211" spans="1:4" x14ac:dyDescent="0.3">
      <c r="A211" t="s">
        <v>46</v>
      </c>
      <c r="B211" t="s">
        <v>40</v>
      </c>
      <c r="C211" t="s">
        <v>43</v>
      </c>
      <c r="D211">
        <v>1</v>
      </c>
    </row>
    <row r="212" spans="1:4" x14ac:dyDescent="0.3">
      <c r="A212" t="s">
        <v>46</v>
      </c>
      <c r="B212" t="s">
        <v>40</v>
      </c>
      <c r="C212" t="s">
        <v>42</v>
      </c>
      <c r="D212">
        <v>1</v>
      </c>
    </row>
    <row r="213" spans="1:4" x14ac:dyDescent="0.3">
      <c r="A213" t="s">
        <v>46</v>
      </c>
      <c r="B213" t="s">
        <v>40</v>
      </c>
      <c r="C213" t="s">
        <v>44</v>
      </c>
      <c r="D213">
        <v>1</v>
      </c>
    </row>
    <row r="214" spans="1:4" x14ac:dyDescent="0.3">
      <c r="A214" t="s">
        <v>46</v>
      </c>
      <c r="B214" t="s">
        <v>40</v>
      </c>
      <c r="C214" t="s">
        <v>44</v>
      </c>
      <c r="D214">
        <v>1</v>
      </c>
    </row>
    <row r="215" spans="1:4" x14ac:dyDescent="0.3">
      <c r="A215" t="s">
        <v>46</v>
      </c>
      <c r="B215" t="s">
        <v>40</v>
      </c>
      <c r="C215" t="s">
        <v>42</v>
      </c>
      <c r="D215">
        <v>1</v>
      </c>
    </row>
    <row r="216" spans="1:4" x14ac:dyDescent="0.3">
      <c r="A216" t="s">
        <v>46</v>
      </c>
      <c r="B216" t="s">
        <v>40</v>
      </c>
      <c r="C216" t="s">
        <v>44</v>
      </c>
      <c r="D216">
        <v>1</v>
      </c>
    </row>
    <row r="217" spans="1:4" x14ac:dyDescent="0.3">
      <c r="A217" t="s">
        <v>46</v>
      </c>
      <c r="B217" t="s">
        <v>40</v>
      </c>
      <c r="C217" t="s">
        <v>8</v>
      </c>
      <c r="D217">
        <v>1</v>
      </c>
    </row>
    <row r="218" spans="1:4" x14ac:dyDescent="0.3">
      <c r="A218" t="s">
        <v>46</v>
      </c>
      <c r="B218" t="s">
        <v>40</v>
      </c>
      <c r="C218" t="s">
        <v>42</v>
      </c>
      <c r="D218">
        <v>1</v>
      </c>
    </row>
    <row r="219" spans="1:4" x14ac:dyDescent="0.3">
      <c r="A219" t="s">
        <v>46</v>
      </c>
      <c r="B219" t="s">
        <v>40</v>
      </c>
      <c r="C219" t="s">
        <v>44</v>
      </c>
      <c r="D219">
        <v>1</v>
      </c>
    </row>
    <row r="220" spans="1:4" x14ac:dyDescent="0.3">
      <c r="A220" t="s">
        <v>46</v>
      </c>
      <c r="B220" t="s">
        <v>39</v>
      </c>
      <c r="C220" t="s">
        <v>44</v>
      </c>
      <c r="D220">
        <v>1</v>
      </c>
    </row>
    <row r="221" spans="1:4" x14ac:dyDescent="0.3">
      <c r="A221" t="s">
        <v>46</v>
      </c>
      <c r="B221" t="s">
        <v>39</v>
      </c>
      <c r="C221" t="s">
        <v>8</v>
      </c>
      <c r="D221">
        <v>1</v>
      </c>
    </row>
    <row r="222" spans="1:4" x14ac:dyDescent="0.3">
      <c r="A222" t="s">
        <v>46</v>
      </c>
      <c r="B222" t="s">
        <v>40</v>
      </c>
      <c r="C222" t="s">
        <v>44</v>
      </c>
      <c r="D222">
        <v>1</v>
      </c>
    </row>
    <row r="223" spans="1:4" x14ac:dyDescent="0.3">
      <c r="A223" t="s">
        <v>46</v>
      </c>
      <c r="B223" t="s">
        <v>40</v>
      </c>
      <c r="C223" t="s">
        <v>1</v>
      </c>
      <c r="D223">
        <v>1</v>
      </c>
    </row>
    <row r="224" spans="1:4" x14ac:dyDescent="0.3">
      <c r="A224" t="s">
        <v>46</v>
      </c>
      <c r="B224" t="s">
        <v>40</v>
      </c>
      <c r="C224" t="s">
        <v>44</v>
      </c>
      <c r="D224">
        <v>1</v>
      </c>
    </row>
    <row r="225" spans="1:4" x14ac:dyDescent="0.3">
      <c r="A225" t="s">
        <v>46</v>
      </c>
      <c r="B225" t="s">
        <v>40</v>
      </c>
      <c r="C225" t="s">
        <v>8</v>
      </c>
      <c r="D225">
        <v>1</v>
      </c>
    </row>
    <row r="226" spans="1:4" x14ac:dyDescent="0.3">
      <c r="A226" t="s">
        <v>46</v>
      </c>
      <c r="B226" t="s">
        <v>40</v>
      </c>
      <c r="C226" t="s">
        <v>43</v>
      </c>
      <c r="D226">
        <v>1</v>
      </c>
    </row>
    <row r="227" spans="1:4" x14ac:dyDescent="0.3">
      <c r="A227" t="s">
        <v>46</v>
      </c>
      <c r="B227" t="s">
        <v>40</v>
      </c>
      <c r="C227" t="s">
        <v>44</v>
      </c>
      <c r="D227">
        <v>1</v>
      </c>
    </row>
    <row r="228" spans="1:4" x14ac:dyDescent="0.3">
      <c r="A228" t="s">
        <v>47</v>
      </c>
      <c r="B228" t="s">
        <v>39</v>
      </c>
      <c r="C228" t="s">
        <v>17</v>
      </c>
      <c r="D228">
        <v>1</v>
      </c>
    </row>
    <row r="229" spans="1:4" x14ac:dyDescent="0.3">
      <c r="A229" t="s">
        <v>47</v>
      </c>
      <c r="B229" t="s">
        <v>39</v>
      </c>
      <c r="C229" t="s">
        <v>8</v>
      </c>
      <c r="D229">
        <v>1</v>
      </c>
    </row>
    <row r="230" spans="1:4" x14ac:dyDescent="0.3">
      <c r="A230" t="s">
        <v>47</v>
      </c>
      <c r="B230" t="s">
        <v>39</v>
      </c>
      <c r="C230" t="s">
        <v>1</v>
      </c>
      <c r="D230">
        <v>1</v>
      </c>
    </row>
    <row r="231" spans="1:4" x14ac:dyDescent="0.3">
      <c r="A231" t="s">
        <v>47</v>
      </c>
      <c r="B231" t="s">
        <v>39</v>
      </c>
      <c r="C231" t="s">
        <v>8</v>
      </c>
      <c r="D231">
        <v>1</v>
      </c>
    </row>
    <row r="232" spans="1:4" x14ac:dyDescent="0.3">
      <c r="A232" t="s">
        <v>47</v>
      </c>
      <c r="B232" t="s">
        <v>40</v>
      </c>
      <c r="C232" t="s">
        <v>44</v>
      </c>
      <c r="D232">
        <v>1</v>
      </c>
    </row>
    <row r="233" spans="1:4" x14ac:dyDescent="0.3">
      <c r="A233" t="s">
        <v>47</v>
      </c>
      <c r="B233" t="s">
        <v>40</v>
      </c>
      <c r="C233" t="s">
        <v>1</v>
      </c>
      <c r="D233">
        <v>1</v>
      </c>
    </row>
    <row r="234" spans="1:4" x14ac:dyDescent="0.3">
      <c r="A234" t="s">
        <v>47</v>
      </c>
      <c r="B234" t="s">
        <v>40</v>
      </c>
      <c r="C234" t="s">
        <v>44</v>
      </c>
      <c r="D234">
        <v>1</v>
      </c>
    </row>
    <row r="235" spans="1:4" x14ac:dyDescent="0.3">
      <c r="A235" t="s">
        <v>47</v>
      </c>
      <c r="B235" t="s">
        <v>40</v>
      </c>
      <c r="C235" t="s">
        <v>8</v>
      </c>
      <c r="D235">
        <v>1</v>
      </c>
    </row>
    <row r="236" spans="1:4" x14ac:dyDescent="0.3">
      <c r="A236" t="s">
        <v>47</v>
      </c>
      <c r="B236" t="s">
        <v>40</v>
      </c>
      <c r="C236" t="s">
        <v>43</v>
      </c>
      <c r="D236">
        <v>1</v>
      </c>
    </row>
    <row r="237" spans="1:4" x14ac:dyDescent="0.3">
      <c r="A237" t="s">
        <v>47</v>
      </c>
      <c r="B237" t="s">
        <v>40</v>
      </c>
      <c r="C237" t="s">
        <v>42</v>
      </c>
      <c r="D237">
        <v>1</v>
      </c>
    </row>
    <row r="238" spans="1:4" x14ac:dyDescent="0.3">
      <c r="A238" t="s">
        <v>47</v>
      </c>
      <c r="B238" t="s">
        <v>40</v>
      </c>
      <c r="C238" t="s">
        <v>44</v>
      </c>
      <c r="D238">
        <v>1</v>
      </c>
    </row>
    <row r="239" spans="1:4" x14ac:dyDescent="0.3">
      <c r="A239" t="s">
        <v>47</v>
      </c>
      <c r="B239" t="s">
        <v>40</v>
      </c>
      <c r="C239" t="s">
        <v>44</v>
      </c>
      <c r="D239">
        <v>1</v>
      </c>
    </row>
    <row r="240" spans="1:4" x14ac:dyDescent="0.3">
      <c r="A240" t="s">
        <v>47</v>
      </c>
      <c r="B240" t="s">
        <v>40</v>
      </c>
      <c r="C240" t="s">
        <v>1</v>
      </c>
      <c r="D240">
        <v>1</v>
      </c>
    </row>
    <row r="241" spans="1:4" x14ac:dyDescent="0.3">
      <c r="A241" t="s">
        <v>47</v>
      </c>
      <c r="B241" t="s">
        <v>40</v>
      </c>
      <c r="C241" t="s">
        <v>44</v>
      </c>
      <c r="D241">
        <v>1</v>
      </c>
    </row>
    <row r="242" spans="1:4" x14ac:dyDescent="0.3">
      <c r="A242" t="s">
        <v>47</v>
      </c>
      <c r="B242" t="s">
        <v>40</v>
      </c>
      <c r="C242" t="s">
        <v>8</v>
      </c>
      <c r="D242">
        <v>1</v>
      </c>
    </row>
    <row r="243" spans="1:4" x14ac:dyDescent="0.3">
      <c r="A243" t="s">
        <v>47</v>
      </c>
      <c r="B243" t="s">
        <v>40</v>
      </c>
      <c r="C243" t="s">
        <v>42</v>
      </c>
      <c r="D243">
        <v>1</v>
      </c>
    </row>
    <row r="244" spans="1:4" x14ac:dyDescent="0.3">
      <c r="A244" t="s">
        <v>47</v>
      </c>
      <c r="B244" t="s">
        <v>40</v>
      </c>
      <c r="C244" t="s">
        <v>44</v>
      </c>
      <c r="D244">
        <v>1</v>
      </c>
    </row>
    <row r="245" spans="1:4" x14ac:dyDescent="0.3">
      <c r="A245" t="s">
        <v>47</v>
      </c>
      <c r="B245" t="s">
        <v>39</v>
      </c>
      <c r="C245" t="s">
        <v>44</v>
      </c>
      <c r="D245">
        <v>1</v>
      </c>
    </row>
    <row r="246" spans="1:4" x14ac:dyDescent="0.3">
      <c r="A246" t="s">
        <v>47</v>
      </c>
      <c r="B246" t="s">
        <v>40</v>
      </c>
      <c r="C246" t="s">
        <v>44</v>
      </c>
      <c r="D246">
        <v>1</v>
      </c>
    </row>
    <row r="247" spans="1:4" x14ac:dyDescent="0.3">
      <c r="A247" t="s">
        <v>47</v>
      </c>
      <c r="B247" t="s">
        <v>40</v>
      </c>
      <c r="C247" t="s">
        <v>1</v>
      </c>
      <c r="D247">
        <v>1</v>
      </c>
    </row>
    <row r="248" spans="1:4" x14ac:dyDescent="0.3">
      <c r="A248" t="s">
        <v>47</v>
      </c>
      <c r="B248" t="s">
        <v>40</v>
      </c>
      <c r="C248" t="s">
        <v>8</v>
      </c>
      <c r="D248">
        <v>1</v>
      </c>
    </row>
    <row r="249" spans="1:4" x14ac:dyDescent="0.3">
      <c r="A249" t="s">
        <v>47</v>
      </c>
      <c r="B249" t="s">
        <v>40</v>
      </c>
      <c r="C249" t="s">
        <v>43</v>
      </c>
      <c r="D249">
        <v>1</v>
      </c>
    </row>
    <row r="250" spans="1:4" x14ac:dyDescent="0.3">
      <c r="A250" t="s">
        <v>47</v>
      </c>
      <c r="B250" t="s">
        <v>40</v>
      </c>
      <c r="C250" t="s">
        <v>44</v>
      </c>
      <c r="D250">
        <v>1</v>
      </c>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3"/>
  <sheetViews>
    <sheetView workbookViewId="0">
      <selection activeCell="F6" sqref="F6"/>
    </sheetView>
  </sheetViews>
  <sheetFormatPr defaultColWidth="9.21875" defaultRowHeight="15" customHeight="1" x14ac:dyDescent="0.3"/>
  <cols>
    <col min="1" max="1" width="10.5546875" style="4" customWidth="1"/>
    <col min="2" max="8" width="15.5546875" style="4" customWidth="1"/>
    <col min="9" max="9" width="9.21875" style="4" customWidth="1"/>
    <col min="10" max="10" width="27.44140625" style="4" hidden="1" customWidth="1"/>
    <col min="11" max="11" width="0" style="4" hidden="1" customWidth="1"/>
    <col min="12" max="16384" width="9.21875" style="4"/>
  </cols>
  <sheetData>
    <row r="1" spans="1:22" ht="37.5" customHeight="1" x14ac:dyDescent="0.3">
      <c r="A1" s="80"/>
      <c r="B1" s="80"/>
      <c r="C1" s="80"/>
      <c r="D1" s="80"/>
      <c r="E1" s="80"/>
      <c r="F1" s="80"/>
      <c r="G1" s="80"/>
      <c r="H1" s="80"/>
      <c r="I1" s="10"/>
    </row>
    <row r="2" spans="1:22" ht="15" customHeight="1" x14ac:dyDescent="0.3">
      <c r="B2" s="12">
        <v>1</v>
      </c>
      <c r="C2" s="12">
        <v>2</v>
      </c>
      <c r="D2" s="12">
        <v>3</v>
      </c>
      <c r="E2" s="12">
        <v>4</v>
      </c>
      <c r="F2" s="12">
        <v>5</v>
      </c>
      <c r="G2" s="12">
        <v>6</v>
      </c>
      <c r="H2" s="12">
        <v>7</v>
      </c>
    </row>
    <row r="3" spans="1:22" ht="15" customHeight="1" x14ac:dyDescent="0.3">
      <c r="B3" s="9"/>
      <c r="J3" s="4" t="s">
        <v>22</v>
      </c>
      <c r="K3" s="4" t="s">
        <v>39</v>
      </c>
    </row>
    <row r="4" spans="1:22" ht="15" customHeight="1" x14ac:dyDescent="0.3">
      <c r="B4" s="74" t="str">
        <f>FIRE0707!B4</f>
        <v>Primary fires</v>
      </c>
      <c r="C4" s="74"/>
      <c r="D4" s="74"/>
      <c r="E4" s="74"/>
      <c r="F4" s="74"/>
      <c r="G4" s="74"/>
      <c r="H4" s="74"/>
      <c r="J4" s="4" t="s">
        <v>16</v>
      </c>
      <c r="K4" s="4" t="s">
        <v>40</v>
      </c>
      <c r="L4" s="71"/>
      <c r="M4" s="71"/>
      <c r="N4" s="71"/>
      <c r="O4" s="71"/>
      <c r="P4" s="71"/>
      <c r="Q4" s="2"/>
      <c r="R4" s="71"/>
      <c r="S4" s="71"/>
      <c r="T4" s="71"/>
      <c r="U4" s="71"/>
      <c r="V4" s="2"/>
    </row>
    <row r="5" spans="1:22" ht="15" customHeight="1" x14ac:dyDescent="0.3">
      <c r="B5" s="74" t="str">
        <f>FIRE0707!B5</f>
        <v>Battery powered</v>
      </c>
      <c r="C5" s="74"/>
      <c r="D5" s="74"/>
      <c r="E5" s="74"/>
      <c r="F5" s="74"/>
      <c r="G5" s="74"/>
      <c r="H5" s="74"/>
      <c r="K5" s="2"/>
      <c r="L5" s="22"/>
      <c r="M5" s="22"/>
      <c r="N5" s="22"/>
      <c r="O5" s="22"/>
      <c r="P5" s="22"/>
      <c r="Q5" s="2"/>
      <c r="R5" s="22"/>
      <c r="S5" s="22"/>
      <c r="T5" s="22"/>
      <c r="U5" s="22"/>
      <c r="V5" s="2"/>
    </row>
    <row r="6" spans="1:22" ht="15" customHeight="1" x14ac:dyDescent="0.3">
      <c r="B6" s="70"/>
      <c r="C6" s="70"/>
      <c r="D6" s="70"/>
      <c r="E6" s="70"/>
      <c r="F6" s="70"/>
      <c r="G6" s="70"/>
      <c r="H6" s="70"/>
      <c r="K6" s="2"/>
      <c r="L6" s="69"/>
      <c r="M6" s="69"/>
      <c r="N6" s="69"/>
      <c r="O6" s="69"/>
      <c r="P6" s="69"/>
      <c r="Q6" s="2"/>
      <c r="R6" s="69"/>
      <c r="S6" s="69"/>
      <c r="T6" s="69"/>
      <c r="U6" s="69"/>
      <c r="V6" s="2"/>
    </row>
    <row r="7" spans="1:22" ht="65.099999999999994" customHeight="1" thickBot="1" x14ac:dyDescent="0.35">
      <c r="A7" s="4" t="s">
        <v>9</v>
      </c>
      <c r="B7" s="21" t="s">
        <v>7</v>
      </c>
      <c r="C7" s="21" t="s">
        <v>17</v>
      </c>
      <c r="D7" s="21" t="s">
        <v>42</v>
      </c>
      <c r="E7" s="21" t="s">
        <v>8</v>
      </c>
      <c r="F7" s="21" t="s">
        <v>1</v>
      </c>
      <c r="G7" s="21" t="s">
        <v>43</v>
      </c>
      <c r="H7" s="21" t="s">
        <v>44</v>
      </c>
      <c r="K7" s="15"/>
      <c r="L7" s="16"/>
      <c r="M7" s="17"/>
      <c r="N7" s="17"/>
      <c r="O7" s="17"/>
      <c r="P7" s="17"/>
      <c r="Q7" s="17"/>
      <c r="R7" s="17"/>
      <c r="S7" s="17"/>
      <c r="T7" s="17"/>
      <c r="U7" s="17"/>
      <c r="V7" s="2"/>
    </row>
    <row r="8" spans="1:22" ht="15" customHeight="1" x14ac:dyDescent="0.3">
      <c r="A8" s="1" t="s">
        <v>2</v>
      </c>
      <c r="B8" s="5">
        <f>IF($B$4="Primary fires",ROUND(SUMPRODUCT(('Data - primary fires'!$A$2:$A$998=$A8)*('Data - primary fires'!$B$2:$B$998=$B$5)*('Data - primary fires'!$C$2:$C$998=B$7)*('Data - primary fires'!$D$2:$D$998))/SUMPRODUCT(('Data - primary fires'!$A$2:$A$998=$A8)*('Data - primary fires'!$B$2:$B$998=$B$5)*('Data - primary fires'!$D$2:$D$998)),2),ROUND(SUMPRODUCT(('Data - casualties fatalities'!$A$2:$A$998=$A8)*('Data - primary fires'!$B$2:$B$998=$B$5)*('Data - casualties fatalities'!$C$2:$C$998=B$7)*('Data - casualties fatalities'!$D$2:$D$998))/SUMPRODUCT(('Data - casualties fatalities'!$A$2:$A$998=$A8)*('Data - primary fires'!$B$2:$B$998=$B$5)*('Data - casualties fatalities'!$D$2:$D$998)),2))</f>
        <v>0.09</v>
      </c>
      <c r="C8" s="5">
        <f>IF($B$4="Primary fires",ROUND(SUMPRODUCT(('Data - primary fires'!$A$2:$A$998=$A8)*('Data - primary fires'!$B$2:$B$998=$B$5)*('Data - primary fires'!$C$2:$C$998=C$7)*('Data - primary fires'!$D$2:$D$998))/SUMPRODUCT(('Data - primary fires'!$A$2:$A$998=$A8)*('Data - primary fires'!$B$2:$B$998=$B$5)*('Data - primary fires'!$D$2:$D$998)),2),ROUND(SUMPRODUCT(('Data - casualties fatalities'!$A$2:$A$998=$A8)*('Data - primary fires'!$B$2:$B$998=$B$5)*('Data - casualties fatalities'!$C$2:$C$998=C$7)*('Data - casualties fatalities'!$D$2:$D$998))/SUMPRODUCT(('Data - casualties fatalities'!$A$2:$A$998=$A8)*('Data - primary fires'!$B$2:$B$998=$B$5)*('Data - casualties fatalities'!$D$2:$D$998)),2))</f>
        <v>0.04</v>
      </c>
      <c r="D8" s="5">
        <f>IF($B$4="Primary fires",ROUND(SUMPRODUCT(('Data - primary fires'!$A$2:$A$998=$A8)*('Data - primary fires'!$B$2:$B$998=$B$5)*('Data - primary fires'!$C$2:$C$998=D$7)*('Data - primary fires'!$D$2:$D$998))/SUMPRODUCT(('Data - primary fires'!$A$2:$A$998=$A8)*('Data - primary fires'!$B$2:$B$998=$B$5)*('Data - primary fires'!$D$2:$D$998)),2),ROUND(SUMPRODUCT(('Data - casualties fatalities'!$A$2:$A$998=$A8)*('Data - primary fires'!$B$2:$B$998=$B$5)*('Data - casualties fatalities'!$C$2:$C$998=D$7)*('Data - casualties fatalities'!$D$2:$D$998))/SUMPRODUCT(('Data - casualties fatalities'!$A$2:$A$998=$A8)*('Data - primary fires'!$B$2:$B$998=$B$5)*('Data - casualties fatalities'!$D$2:$D$998)),2))</f>
        <v>0</v>
      </c>
      <c r="E8" s="5">
        <f>IF($B$4="Primary fires",ROUND(SUMPRODUCT(('Data - primary fires'!$A$2:$A$998=$A8)*('Data - primary fires'!$B$2:$B$998=$B$5)*('Data - primary fires'!$C$2:$C$998=E$7)*('Data - primary fires'!$D$2:$D$998))/SUMPRODUCT(('Data - primary fires'!$A$2:$A$998=$A8)*('Data - primary fires'!$B$2:$B$998=$B$5)*('Data - primary fires'!$D$2:$D$998)),2),ROUND(SUMPRODUCT(('Data - casualties fatalities'!$A$2:$A$998=$A8)*('Data - primary fires'!$B$2:$B$998=$B$5)*('Data - casualties fatalities'!$C$2:$C$998=E$7)*('Data - casualties fatalities'!$D$2:$D$998))/SUMPRODUCT(('Data - casualties fatalities'!$A$2:$A$998=$A8)*('Data - primary fires'!$B$2:$B$998=$B$5)*('Data - casualties fatalities'!$D$2:$D$998)),2))</f>
        <v>0.5</v>
      </c>
      <c r="F8" s="5">
        <f>IF($B$4="Primary fires",ROUND(SUMPRODUCT(('Data - primary fires'!$A$2:$A$998=$A8)*('Data - primary fires'!$B$2:$B$998=$B$5)*('Data - primary fires'!$C$2:$C$998=F$7)*('Data - primary fires'!$D$2:$D$998))/SUMPRODUCT(('Data - primary fires'!$A$2:$A$998=$A8)*('Data - primary fires'!$B$2:$B$998=$B$5)*('Data - primary fires'!$D$2:$D$998)),2),ROUND(SUMPRODUCT(('Data - casualties fatalities'!$A$2:$A$998=$A8)*('Data - primary fires'!$B$2:$B$998=$B$5)*('Data - casualties fatalities'!$C$2:$C$998=F$7)*('Data - casualties fatalities'!$D$2:$D$998))/SUMPRODUCT(('Data - casualties fatalities'!$A$2:$A$998=$A8)*('Data - primary fires'!$B$2:$B$998=$B$5)*('Data - casualties fatalities'!$D$2:$D$998)),2))</f>
        <v>0.23</v>
      </c>
      <c r="G8" s="5">
        <f>IF($B$4="Primary fires",ROUND(SUMPRODUCT(('Data - primary fires'!$A$2:$A$998=$A8)*('Data - primary fires'!$B$2:$B$998=$B$5)*('Data - primary fires'!$C$2:$C$998=G$7)*('Data - primary fires'!$D$2:$D$998))/SUMPRODUCT(('Data - primary fires'!$A$2:$A$998=$A8)*('Data - primary fires'!$B$2:$B$998=$B$5)*('Data - primary fires'!$D$2:$D$998)),2),ROUND(SUMPRODUCT(('Data - casualties fatalities'!$A$2:$A$998=$A8)*('Data - primary fires'!$B$2:$B$998=$B$5)*('Data - casualties fatalities'!$C$2:$C$998=G$7)*('Data - casualties fatalities'!$D$2:$D$998))/SUMPRODUCT(('Data - casualties fatalities'!$A$2:$A$998=$A8)*('Data - primary fires'!$B$2:$B$998=$B$5)*('Data - casualties fatalities'!$D$2:$D$998)),2))</f>
        <v>0.01</v>
      </c>
      <c r="H8" s="5">
        <f>IF($B$4="Primary fires",ROUND(SUMPRODUCT(('Data - primary fires'!$A$2:$A$998=$A8)*('Data - primary fires'!$B$2:$B$998=$B$5)*('Data - primary fires'!$C$2:$C$998=H$7)*('Data - primary fires'!$D$2:$D$998))/SUMPRODUCT(('Data - primary fires'!$A$2:$A$998=$A8)*('Data - primary fires'!$B$2:$B$998=$B$5)*('Data - primary fires'!$D$2:$D$998)),2),ROUND(SUMPRODUCT(('Data - casualties fatalities'!$A$2:$A$998=$A8)*('Data - primary fires'!$B$2:$B$998=$B$5)*('Data - casualties fatalities'!$C$2:$C$998=H$7)*('Data - casualties fatalities'!$D$2:$D$998))/SUMPRODUCT(('Data - casualties fatalities'!$A$2:$A$998=$A8)*('Data - primary fires'!$B$2:$B$998=$B$5)*('Data - casualties fatalities'!$D$2:$D$998)),2))</f>
        <v>0.14000000000000001</v>
      </c>
      <c r="K8" s="2"/>
      <c r="L8" s="13"/>
      <c r="M8" s="14"/>
      <c r="N8" s="14"/>
      <c r="O8" s="14"/>
      <c r="P8" s="14"/>
      <c r="Q8" s="2"/>
      <c r="R8" s="6"/>
      <c r="S8" s="6"/>
      <c r="T8" s="6"/>
      <c r="U8" s="6"/>
      <c r="V8" s="2"/>
    </row>
    <row r="9" spans="1:22" ht="15" customHeight="1" x14ac:dyDescent="0.3">
      <c r="A9" s="2" t="s">
        <v>3</v>
      </c>
      <c r="B9" s="6">
        <f>IF($B$4="Primary fires",ROUND(SUMPRODUCT(('Data - primary fires'!$A$2:$A$998=$A9)*('Data - primary fires'!$B$2:$B$998=$B$5)*('Data - primary fires'!$C$2:$C$998=B$7)*('Data - primary fires'!$D$2:$D$998))/SUMPRODUCT(('Data - primary fires'!$A$2:$A$998=$A9)*('Data - primary fires'!$B$2:$B$998=$B$5)*('Data - primary fires'!$D$2:$D$998)),2),ROUND(SUMPRODUCT(('Data - casualties fatalities'!$A$2:$A$998=$A9)*('Data - primary fires'!$B$2:$B$998=$B$5)*('Data - casualties fatalities'!$C$2:$C$998=B$7)*('Data - casualties fatalities'!$D$2:$D$998))/SUMPRODUCT(('Data - casualties fatalities'!$A$2:$A$998=$A9)*('Data - primary fires'!$B$2:$B$998=$B$5)*('Data - casualties fatalities'!$D$2:$D$998)),2))</f>
        <v>0.14000000000000001</v>
      </c>
      <c r="C9" s="6">
        <f>IF($B$4="Primary fires",ROUND(SUMPRODUCT(('Data - primary fires'!$A$2:$A$998=$A9)*('Data - primary fires'!$B$2:$B$998=$B$5)*('Data - primary fires'!$C$2:$C$998=C$7)*('Data - primary fires'!$D$2:$D$998))/SUMPRODUCT(('Data - primary fires'!$A$2:$A$998=$A9)*('Data - primary fires'!$B$2:$B$998=$B$5)*('Data - primary fires'!$D$2:$D$998)),2),ROUND(SUMPRODUCT(('Data - casualties fatalities'!$A$2:$A$998=$A9)*('Data - primary fires'!$B$2:$B$998=$B$5)*('Data - casualties fatalities'!$C$2:$C$998=C$7)*('Data - casualties fatalities'!$D$2:$D$998))/SUMPRODUCT(('Data - casualties fatalities'!$A$2:$A$998=$A9)*('Data - primary fires'!$B$2:$B$998=$B$5)*('Data - casualties fatalities'!$D$2:$D$998)),2))</f>
        <v>0.04</v>
      </c>
      <c r="D9" s="6">
        <f>IF($B$4="Primary fires",ROUND(SUMPRODUCT(('Data - primary fires'!$A$2:$A$998=$A9)*('Data - primary fires'!$B$2:$B$998=$B$5)*('Data - primary fires'!$C$2:$C$998=D$7)*('Data - primary fires'!$D$2:$D$998))/SUMPRODUCT(('Data - primary fires'!$A$2:$A$998=$A9)*('Data - primary fires'!$B$2:$B$998=$B$5)*('Data - primary fires'!$D$2:$D$998)),2),ROUND(SUMPRODUCT(('Data - casualties fatalities'!$A$2:$A$998=$A9)*('Data - primary fires'!$B$2:$B$998=$B$5)*('Data - casualties fatalities'!$C$2:$C$998=D$7)*('Data - casualties fatalities'!$D$2:$D$998))/SUMPRODUCT(('Data - casualties fatalities'!$A$2:$A$998=$A9)*('Data - primary fires'!$B$2:$B$998=$B$5)*('Data - casualties fatalities'!$D$2:$D$998)),2))</f>
        <v>0.01</v>
      </c>
      <c r="E9" s="6">
        <f>IF($B$4="Primary fires",ROUND(SUMPRODUCT(('Data - primary fires'!$A$2:$A$998=$A9)*('Data - primary fires'!$B$2:$B$998=$B$5)*('Data - primary fires'!$C$2:$C$998=E$7)*('Data - primary fires'!$D$2:$D$998))/SUMPRODUCT(('Data - primary fires'!$A$2:$A$998=$A9)*('Data - primary fires'!$B$2:$B$998=$B$5)*('Data - primary fires'!$D$2:$D$998)),2),ROUND(SUMPRODUCT(('Data - casualties fatalities'!$A$2:$A$998=$A9)*('Data - primary fires'!$B$2:$B$998=$B$5)*('Data - casualties fatalities'!$C$2:$C$998=E$7)*('Data - casualties fatalities'!$D$2:$D$998))/SUMPRODUCT(('Data - casualties fatalities'!$A$2:$A$998=$A9)*('Data - primary fires'!$B$2:$B$998=$B$5)*('Data - casualties fatalities'!$D$2:$D$998)),2))</f>
        <v>0.35</v>
      </c>
      <c r="F9" s="6">
        <f>IF($B$4="Primary fires",ROUND(SUMPRODUCT(('Data - primary fires'!$A$2:$A$998=$A9)*('Data - primary fires'!$B$2:$B$998=$B$5)*('Data - primary fires'!$C$2:$C$998=F$7)*('Data - primary fires'!$D$2:$D$998))/SUMPRODUCT(('Data - primary fires'!$A$2:$A$998=$A9)*('Data - primary fires'!$B$2:$B$998=$B$5)*('Data - primary fires'!$D$2:$D$998)),2),ROUND(SUMPRODUCT(('Data - casualties fatalities'!$A$2:$A$998=$A9)*('Data - primary fires'!$B$2:$B$998=$B$5)*('Data - casualties fatalities'!$C$2:$C$998=F$7)*('Data - casualties fatalities'!$D$2:$D$998))/SUMPRODUCT(('Data - casualties fatalities'!$A$2:$A$998=$A9)*('Data - primary fires'!$B$2:$B$998=$B$5)*('Data - casualties fatalities'!$D$2:$D$998)),2))</f>
        <v>0.25</v>
      </c>
      <c r="G9" s="6">
        <f>IF($B$4="Primary fires",ROUND(SUMPRODUCT(('Data - primary fires'!$A$2:$A$998=$A9)*('Data - primary fires'!$B$2:$B$998=$B$5)*('Data - primary fires'!$C$2:$C$998=G$7)*('Data - primary fires'!$D$2:$D$998))/SUMPRODUCT(('Data - primary fires'!$A$2:$A$998=$A9)*('Data - primary fires'!$B$2:$B$998=$B$5)*('Data - primary fires'!$D$2:$D$998)),2),ROUND(SUMPRODUCT(('Data - casualties fatalities'!$A$2:$A$998=$A9)*('Data - primary fires'!$B$2:$B$998=$B$5)*('Data - casualties fatalities'!$C$2:$C$998=G$7)*('Data - casualties fatalities'!$D$2:$D$998))/SUMPRODUCT(('Data - casualties fatalities'!$A$2:$A$998=$A9)*('Data - primary fires'!$B$2:$B$998=$B$5)*('Data - casualties fatalities'!$D$2:$D$998)),2))</f>
        <v>0.05</v>
      </c>
      <c r="H9" s="6">
        <f>IF($B$4="Primary fires",ROUND(SUMPRODUCT(('Data - primary fires'!$A$2:$A$998=$A9)*('Data - primary fires'!$B$2:$B$998=$B$5)*('Data - primary fires'!$C$2:$C$998=H$7)*('Data - primary fires'!$D$2:$D$998))/SUMPRODUCT(('Data - primary fires'!$A$2:$A$998=$A9)*('Data - primary fires'!$B$2:$B$998=$B$5)*('Data - primary fires'!$D$2:$D$998)),2),ROUND(SUMPRODUCT(('Data - casualties fatalities'!$A$2:$A$998=$A9)*('Data - primary fires'!$B$2:$B$998=$B$5)*('Data - casualties fatalities'!$C$2:$C$998=H$7)*('Data - casualties fatalities'!$D$2:$D$998))/SUMPRODUCT(('Data - casualties fatalities'!$A$2:$A$998=$A9)*('Data - primary fires'!$B$2:$B$998=$B$5)*('Data - casualties fatalities'!$D$2:$D$998)),2))</f>
        <v>0.16</v>
      </c>
      <c r="K9" s="2"/>
      <c r="L9" s="13"/>
      <c r="M9" s="14"/>
      <c r="N9" s="14"/>
      <c r="O9" s="14"/>
      <c r="P9" s="14"/>
      <c r="Q9" s="2"/>
      <c r="R9" s="6"/>
      <c r="S9" s="6"/>
      <c r="T9" s="6"/>
      <c r="U9" s="6"/>
      <c r="V9" s="2"/>
    </row>
    <row r="10" spans="1:22" ht="15" customHeight="1" x14ac:dyDescent="0.3">
      <c r="A10" s="2" t="s">
        <v>4</v>
      </c>
      <c r="B10" s="6">
        <f>IF($B$4="Primary fires",ROUND(SUMPRODUCT(('Data - primary fires'!$A$2:$A$998=$A10)*('Data - primary fires'!$B$2:$B$998=$B$5)*('Data - primary fires'!$C$2:$C$998=B$7)*('Data - primary fires'!$D$2:$D$998))/SUMPRODUCT(('Data - primary fires'!$A$2:$A$998=$A10)*('Data - primary fires'!$B$2:$B$998=$B$5)*('Data - primary fires'!$D$2:$D$998)),2),ROUND(SUMPRODUCT(('Data - casualties fatalities'!$A$2:$A$998=$A10)*('Data - primary fires'!$B$2:$B$998=$B$5)*('Data - casualties fatalities'!$C$2:$C$998=B$7)*('Data - casualties fatalities'!$D$2:$D$998))/SUMPRODUCT(('Data - casualties fatalities'!$A$2:$A$998=$A10)*('Data - primary fires'!$B$2:$B$998=$B$5)*('Data - casualties fatalities'!$D$2:$D$998)),2))</f>
        <v>0.06</v>
      </c>
      <c r="C10" s="6">
        <f>IF($B$4="Primary fires",ROUND(SUMPRODUCT(('Data - primary fires'!$A$2:$A$998=$A10)*('Data - primary fires'!$B$2:$B$998=$B$5)*('Data - primary fires'!$C$2:$C$998=C$7)*('Data - primary fires'!$D$2:$D$998))/SUMPRODUCT(('Data - primary fires'!$A$2:$A$998=$A10)*('Data - primary fires'!$B$2:$B$998=$B$5)*('Data - primary fires'!$D$2:$D$998)),2),ROUND(SUMPRODUCT(('Data - casualties fatalities'!$A$2:$A$998=$A10)*('Data - primary fires'!$B$2:$B$998=$B$5)*('Data - casualties fatalities'!$C$2:$C$998=C$7)*('Data - casualties fatalities'!$D$2:$D$998))/SUMPRODUCT(('Data - casualties fatalities'!$A$2:$A$998=$A10)*('Data - primary fires'!$B$2:$B$998=$B$5)*('Data - casualties fatalities'!$D$2:$D$998)),2))</f>
        <v>7.0000000000000007E-2</v>
      </c>
      <c r="D10" s="6">
        <f>IF($B$4="Primary fires",ROUND(SUMPRODUCT(('Data - primary fires'!$A$2:$A$998=$A10)*('Data - primary fires'!$B$2:$B$998=$B$5)*('Data - primary fires'!$C$2:$C$998=D$7)*('Data - primary fires'!$D$2:$D$998))/SUMPRODUCT(('Data - primary fires'!$A$2:$A$998=$A10)*('Data - primary fires'!$B$2:$B$998=$B$5)*('Data - primary fires'!$D$2:$D$998)),2),ROUND(SUMPRODUCT(('Data - casualties fatalities'!$A$2:$A$998=$A10)*('Data - primary fires'!$B$2:$B$998=$B$5)*('Data - casualties fatalities'!$C$2:$C$998=D$7)*('Data - casualties fatalities'!$D$2:$D$998))/SUMPRODUCT(('Data - casualties fatalities'!$A$2:$A$998=$A10)*('Data - primary fires'!$B$2:$B$998=$B$5)*('Data - casualties fatalities'!$D$2:$D$998)),2))</f>
        <v>0.01</v>
      </c>
      <c r="E10" s="6">
        <f>IF($B$4="Primary fires",ROUND(SUMPRODUCT(('Data - primary fires'!$A$2:$A$998=$A10)*('Data - primary fires'!$B$2:$B$998=$B$5)*('Data - primary fires'!$C$2:$C$998=E$7)*('Data - primary fires'!$D$2:$D$998))/SUMPRODUCT(('Data - primary fires'!$A$2:$A$998=$A10)*('Data - primary fires'!$B$2:$B$998=$B$5)*('Data - primary fires'!$D$2:$D$998)),2),ROUND(SUMPRODUCT(('Data - casualties fatalities'!$A$2:$A$998=$A10)*('Data - primary fires'!$B$2:$B$998=$B$5)*('Data - casualties fatalities'!$C$2:$C$998=E$7)*('Data - casualties fatalities'!$D$2:$D$998))/SUMPRODUCT(('Data - casualties fatalities'!$A$2:$A$998=$A10)*('Data - primary fires'!$B$2:$B$998=$B$5)*('Data - casualties fatalities'!$D$2:$D$998)),2))</f>
        <v>0.47</v>
      </c>
      <c r="F10" s="6">
        <f>IF($B$4="Primary fires",ROUND(SUMPRODUCT(('Data - primary fires'!$A$2:$A$998=$A10)*('Data - primary fires'!$B$2:$B$998=$B$5)*('Data - primary fires'!$C$2:$C$998=F$7)*('Data - primary fires'!$D$2:$D$998))/SUMPRODUCT(('Data - primary fires'!$A$2:$A$998=$A10)*('Data - primary fires'!$B$2:$B$998=$B$5)*('Data - primary fires'!$D$2:$D$998)),2),ROUND(SUMPRODUCT(('Data - casualties fatalities'!$A$2:$A$998=$A10)*('Data - primary fires'!$B$2:$B$998=$B$5)*('Data - casualties fatalities'!$C$2:$C$998=F$7)*('Data - casualties fatalities'!$D$2:$D$998))/SUMPRODUCT(('Data - casualties fatalities'!$A$2:$A$998=$A10)*('Data - primary fires'!$B$2:$B$998=$B$5)*('Data - casualties fatalities'!$D$2:$D$998)),2))</f>
        <v>0.11</v>
      </c>
      <c r="G10" s="6">
        <f>IF($B$4="Primary fires",ROUND(SUMPRODUCT(('Data - primary fires'!$A$2:$A$998=$A10)*('Data - primary fires'!$B$2:$B$998=$B$5)*('Data - primary fires'!$C$2:$C$998=G$7)*('Data - primary fires'!$D$2:$D$998))/SUMPRODUCT(('Data - primary fires'!$A$2:$A$998=$A10)*('Data - primary fires'!$B$2:$B$998=$B$5)*('Data - primary fires'!$D$2:$D$998)),2),ROUND(SUMPRODUCT(('Data - casualties fatalities'!$A$2:$A$998=$A10)*('Data - primary fires'!$B$2:$B$998=$B$5)*('Data - casualties fatalities'!$C$2:$C$998=G$7)*('Data - casualties fatalities'!$D$2:$D$998))/SUMPRODUCT(('Data - casualties fatalities'!$A$2:$A$998=$A10)*('Data - primary fires'!$B$2:$B$998=$B$5)*('Data - casualties fatalities'!$D$2:$D$998)),2))</f>
        <v>7.0000000000000007E-2</v>
      </c>
      <c r="H10" s="6">
        <f>IF($B$4="Primary fires",ROUND(SUMPRODUCT(('Data - primary fires'!$A$2:$A$998=$A10)*('Data - primary fires'!$B$2:$B$998=$B$5)*('Data - primary fires'!$C$2:$C$998=H$7)*('Data - primary fires'!$D$2:$D$998))/SUMPRODUCT(('Data - primary fires'!$A$2:$A$998=$A10)*('Data - primary fires'!$B$2:$B$998=$B$5)*('Data - primary fires'!$D$2:$D$998)),2),ROUND(SUMPRODUCT(('Data - casualties fatalities'!$A$2:$A$998=$A10)*('Data - primary fires'!$B$2:$B$998=$B$5)*('Data - casualties fatalities'!$C$2:$C$998=H$7)*('Data - casualties fatalities'!$D$2:$D$998))/SUMPRODUCT(('Data - casualties fatalities'!$A$2:$A$998=$A10)*('Data - primary fires'!$B$2:$B$998=$B$5)*('Data - casualties fatalities'!$D$2:$D$998)),2))</f>
        <v>0.21</v>
      </c>
      <c r="K10" s="2"/>
      <c r="L10" s="13"/>
      <c r="M10" s="14"/>
      <c r="N10" s="14"/>
      <c r="O10" s="14"/>
      <c r="P10" s="14"/>
      <c r="Q10" s="2"/>
      <c r="R10" s="6"/>
      <c r="S10" s="6"/>
      <c r="T10" s="6"/>
      <c r="U10" s="6"/>
      <c r="V10" s="2"/>
    </row>
    <row r="11" spans="1:22" ht="15" customHeight="1" x14ac:dyDescent="0.3">
      <c r="A11" s="2" t="s">
        <v>5</v>
      </c>
      <c r="B11" s="6">
        <f>IF($B$4="Primary fires",ROUND(SUMPRODUCT(('Data - primary fires'!$A$2:$A$998=$A11)*('Data - primary fires'!$B$2:$B$998=$B$5)*('Data - primary fires'!$C$2:$C$998=B$7)*('Data - primary fires'!$D$2:$D$998))/SUMPRODUCT(('Data - primary fires'!$A$2:$A$998=$A11)*('Data - primary fires'!$B$2:$B$998=$B$5)*('Data - primary fires'!$D$2:$D$998)),2),ROUND(SUMPRODUCT(('Data - casualties fatalities'!$A$2:$A$998=$A11)*('Data - primary fires'!$B$2:$B$998=$B$5)*('Data - casualties fatalities'!$C$2:$C$998=B$7)*('Data - casualties fatalities'!$D$2:$D$998))/SUMPRODUCT(('Data - casualties fatalities'!$A$2:$A$998=$A11)*('Data - primary fires'!$B$2:$B$998=$B$5)*('Data - casualties fatalities'!$D$2:$D$998)),2))</f>
        <v>0.1</v>
      </c>
      <c r="C11" s="6">
        <f>IF($B$4="Primary fires",ROUND(SUMPRODUCT(('Data - primary fires'!$A$2:$A$998=$A11)*('Data - primary fires'!$B$2:$B$998=$B$5)*('Data - primary fires'!$C$2:$C$998=C$7)*('Data - primary fires'!$D$2:$D$998))/SUMPRODUCT(('Data - primary fires'!$A$2:$A$998=$A11)*('Data - primary fires'!$B$2:$B$998=$B$5)*('Data - primary fires'!$D$2:$D$998)),2),ROUND(SUMPRODUCT(('Data - casualties fatalities'!$A$2:$A$998=$A11)*('Data - primary fires'!$B$2:$B$998=$B$5)*('Data - casualties fatalities'!$C$2:$C$998=C$7)*('Data - casualties fatalities'!$D$2:$D$998))/SUMPRODUCT(('Data - casualties fatalities'!$A$2:$A$998=$A11)*('Data - primary fires'!$B$2:$B$998=$B$5)*('Data - casualties fatalities'!$D$2:$D$998)),2))</f>
        <v>0.04</v>
      </c>
      <c r="D11" s="6">
        <f>IF($B$4="Primary fires",ROUND(SUMPRODUCT(('Data - primary fires'!$A$2:$A$998=$A11)*('Data - primary fires'!$B$2:$B$998=$B$5)*('Data - primary fires'!$C$2:$C$998=D$7)*('Data - primary fires'!$D$2:$D$998))/SUMPRODUCT(('Data - primary fires'!$A$2:$A$998=$A11)*('Data - primary fires'!$B$2:$B$998=$B$5)*('Data - primary fires'!$D$2:$D$998)),2),ROUND(SUMPRODUCT(('Data - casualties fatalities'!$A$2:$A$998=$A11)*('Data - primary fires'!$B$2:$B$998=$B$5)*('Data - casualties fatalities'!$C$2:$C$998=D$7)*('Data - casualties fatalities'!$D$2:$D$998))/SUMPRODUCT(('Data - casualties fatalities'!$A$2:$A$998=$A11)*('Data - primary fires'!$B$2:$B$998=$B$5)*('Data - casualties fatalities'!$D$2:$D$998)),2))</f>
        <v>0.01</v>
      </c>
      <c r="E11" s="6">
        <f>IF($B$4="Primary fires",ROUND(SUMPRODUCT(('Data - primary fires'!$A$2:$A$998=$A11)*('Data - primary fires'!$B$2:$B$998=$B$5)*('Data - primary fires'!$C$2:$C$998=E$7)*('Data - primary fires'!$D$2:$D$998))/SUMPRODUCT(('Data - primary fires'!$A$2:$A$998=$A11)*('Data - primary fires'!$B$2:$B$998=$B$5)*('Data - primary fires'!$D$2:$D$998)),2),ROUND(SUMPRODUCT(('Data - casualties fatalities'!$A$2:$A$998=$A11)*('Data - primary fires'!$B$2:$B$998=$B$5)*('Data - casualties fatalities'!$C$2:$C$998=E$7)*('Data - casualties fatalities'!$D$2:$D$998))/SUMPRODUCT(('Data - casualties fatalities'!$A$2:$A$998=$A11)*('Data - primary fires'!$B$2:$B$998=$B$5)*('Data - casualties fatalities'!$D$2:$D$998)),2))</f>
        <v>0.37</v>
      </c>
      <c r="F11" s="6">
        <f>IF($B$4="Primary fires",ROUND(SUMPRODUCT(('Data - primary fires'!$A$2:$A$998=$A11)*('Data - primary fires'!$B$2:$B$998=$B$5)*('Data - primary fires'!$C$2:$C$998=F$7)*('Data - primary fires'!$D$2:$D$998))/SUMPRODUCT(('Data - primary fires'!$A$2:$A$998=$A11)*('Data - primary fires'!$B$2:$B$998=$B$5)*('Data - primary fires'!$D$2:$D$998)),2),ROUND(SUMPRODUCT(('Data - casualties fatalities'!$A$2:$A$998=$A11)*('Data - primary fires'!$B$2:$B$998=$B$5)*('Data - casualties fatalities'!$C$2:$C$998=F$7)*('Data - casualties fatalities'!$D$2:$D$998))/SUMPRODUCT(('Data - casualties fatalities'!$A$2:$A$998=$A11)*('Data - primary fires'!$B$2:$B$998=$B$5)*('Data - casualties fatalities'!$D$2:$D$998)),2))</f>
        <v>0.24</v>
      </c>
      <c r="G11" s="6">
        <f>IF($B$4="Primary fires",ROUND(SUMPRODUCT(('Data - primary fires'!$A$2:$A$998=$A11)*('Data - primary fires'!$B$2:$B$998=$B$5)*('Data - primary fires'!$C$2:$C$998=G$7)*('Data - primary fires'!$D$2:$D$998))/SUMPRODUCT(('Data - primary fires'!$A$2:$A$998=$A11)*('Data - primary fires'!$B$2:$B$998=$B$5)*('Data - primary fires'!$D$2:$D$998)),2),ROUND(SUMPRODUCT(('Data - casualties fatalities'!$A$2:$A$998=$A11)*('Data - primary fires'!$B$2:$B$998=$B$5)*('Data - casualties fatalities'!$C$2:$C$998=G$7)*('Data - casualties fatalities'!$D$2:$D$998))/SUMPRODUCT(('Data - casualties fatalities'!$A$2:$A$998=$A11)*('Data - primary fires'!$B$2:$B$998=$B$5)*('Data - casualties fatalities'!$D$2:$D$998)),2))</f>
        <v>0.04</v>
      </c>
      <c r="H11" s="6">
        <f>IF($B$4="Primary fires",ROUND(SUMPRODUCT(('Data - primary fires'!$A$2:$A$998=$A11)*('Data - primary fires'!$B$2:$B$998=$B$5)*('Data - primary fires'!$C$2:$C$998=H$7)*('Data - primary fires'!$D$2:$D$998))/SUMPRODUCT(('Data - primary fires'!$A$2:$A$998=$A11)*('Data - primary fires'!$B$2:$B$998=$B$5)*('Data - primary fires'!$D$2:$D$998)),2),ROUND(SUMPRODUCT(('Data - casualties fatalities'!$A$2:$A$998=$A11)*('Data - primary fires'!$B$2:$B$998=$B$5)*('Data - casualties fatalities'!$C$2:$C$998=H$7)*('Data - casualties fatalities'!$D$2:$D$998))/SUMPRODUCT(('Data - casualties fatalities'!$A$2:$A$998=$A11)*('Data - primary fires'!$B$2:$B$998=$B$5)*('Data - casualties fatalities'!$D$2:$D$998)),2))</f>
        <v>0.19</v>
      </c>
      <c r="K11" s="2"/>
      <c r="L11" s="13"/>
      <c r="M11" s="14"/>
      <c r="N11" s="14"/>
      <c r="O11" s="14"/>
      <c r="P11" s="14"/>
      <c r="Q11" s="2"/>
      <c r="R11" s="6"/>
      <c r="S11" s="6"/>
      <c r="T11" s="6"/>
      <c r="U11" s="6"/>
      <c r="V11" s="2"/>
    </row>
    <row r="12" spans="1:22" ht="15" customHeight="1" x14ac:dyDescent="0.3">
      <c r="A12" s="2" t="s">
        <v>6</v>
      </c>
      <c r="B12" s="6">
        <f>IF($B$4="Primary fires",ROUND(SUMPRODUCT(('Data - primary fires'!$A$2:$A$998=$A12)*('Data - primary fires'!$B$2:$B$998=$B$5)*('Data - primary fires'!$C$2:$C$998=B$7)*('Data - primary fires'!$D$2:$D$998))/SUMPRODUCT(('Data - primary fires'!$A$2:$A$998=$A12)*('Data - primary fires'!$B$2:$B$998=$B$5)*('Data - primary fires'!$D$2:$D$998)),2),ROUND(SUMPRODUCT(('Data - casualties fatalities'!$A$2:$A$998=$A12)*('Data - primary fires'!$B$2:$B$998=$B$5)*('Data - casualties fatalities'!$C$2:$C$998=B$7)*('Data - casualties fatalities'!$D$2:$D$998))/SUMPRODUCT(('Data - casualties fatalities'!$A$2:$A$998=$A12)*('Data - primary fires'!$B$2:$B$998=$B$5)*('Data - casualties fatalities'!$D$2:$D$998)),2))</f>
        <v>7.0000000000000007E-2</v>
      </c>
      <c r="C12" s="6">
        <f>IF($B$4="Primary fires",ROUND(SUMPRODUCT(('Data - primary fires'!$A$2:$A$998=$A12)*('Data - primary fires'!$B$2:$B$998=$B$5)*('Data - primary fires'!$C$2:$C$998=C$7)*('Data - primary fires'!$D$2:$D$998))/SUMPRODUCT(('Data - primary fires'!$A$2:$A$998=$A12)*('Data - primary fires'!$B$2:$B$998=$B$5)*('Data - primary fires'!$D$2:$D$998)),2),ROUND(SUMPRODUCT(('Data - casualties fatalities'!$A$2:$A$998=$A12)*('Data - primary fires'!$B$2:$B$998=$B$5)*('Data - casualties fatalities'!$C$2:$C$998=C$7)*('Data - casualties fatalities'!$D$2:$D$998))/SUMPRODUCT(('Data - casualties fatalities'!$A$2:$A$998=$A12)*('Data - primary fires'!$B$2:$B$998=$B$5)*('Data - casualties fatalities'!$D$2:$D$998)),2))</f>
        <v>0.08</v>
      </c>
      <c r="D12" s="6">
        <f>IF($B$4="Primary fires",ROUND(SUMPRODUCT(('Data - primary fires'!$A$2:$A$998=$A12)*('Data - primary fires'!$B$2:$B$998=$B$5)*('Data - primary fires'!$C$2:$C$998=D$7)*('Data - primary fires'!$D$2:$D$998))/SUMPRODUCT(('Data - primary fires'!$A$2:$A$998=$A12)*('Data - primary fires'!$B$2:$B$998=$B$5)*('Data - primary fires'!$D$2:$D$998)),2),ROUND(SUMPRODUCT(('Data - casualties fatalities'!$A$2:$A$998=$A12)*('Data - primary fires'!$B$2:$B$998=$B$5)*('Data - casualties fatalities'!$C$2:$C$998=D$7)*('Data - casualties fatalities'!$D$2:$D$998))/SUMPRODUCT(('Data - casualties fatalities'!$A$2:$A$998=$A12)*('Data - primary fires'!$B$2:$B$998=$B$5)*('Data - casualties fatalities'!$D$2:$D$998)),2))</f>
        <v>0.02</v>
      </c>
      <c r="E12" s="6">
        <f>IF($B$4="Primary fires",ROUND(SUMPRODUCT(('Data - primary fires'!$A$2:$A$998=$A12)*('Data - primary fires'!$B$2:$B$998=$B$5)*('Data - primary fires'!$C$2:$C$998=E$7)*('Data - primary fires'!$D$2:$D$998))/SUMPRODUCT(('Data - primary fires'!$A$2:$A$998=$A12)*('Data - primary fires'!$B$2:$B$998=$B$5)*('Data - primary fires'!$D$2:$D$998)),2),ROUND(SUMPRODUCT(('Data - casualties fatalities'!$A$2:$A$998=$A12)*('Data - primary fires'!$B$2:$B$998=$B$5)*('Data - casualties fatalities'!$C$2:$C$998=E$7)*('Data - casualties fatalities'!$D$2:$D$998))/SUMPRODUCT(('Data - casualties fatalities'!$A$2:$A$998=$A12)*('Data - primary fires'!$B$2:$B$998=$B$5)*('Data - casualties fatalities'!$D$2:$D$998)),2))</f>
        <v>0.4</v>
      </c>
      <c r="F12" s="6">
        <f>IF($B$4="Primary fires",ROUND(SUMPRODUCT(('Data - primary fires'!$A$2:$A$998=$A12)*('Data - primary fires'!$B$2:$B$998=$B$5)*('Data - primary fires'!$C$2:$C$998=F$7)*('Data - primary fires'!$D$2:$D$998))/SUMPRODUCT(('Data - primary fires'!$A$2:$A$998=$A12)*('Data - primary fires'!$B$2:$B$998=$B$5)*('Data - primary fires'!$D$2:$D$998)),2),ROUND(SUMPRODUCT(('Data - casualties fatalities'!$A$2:$A$998=$A12)*('Data - primary fires'!$B$2:$B$998=$B$5)*('Data - casualties fatalities'!$C$2:$C$998=F$7)*('Data - casualties fatalities'!$D$2:$D$998))/SUMPRODUCT(('Data - casualties fatalities'!$A$2:$A$998=$A12)*('Data - primary fires'!$B$2:$B$998=$B$5)*('Data - casualties fatalities'!$D$2:$D$998)),2))</f>
        <v>0.19</v>
      </c>
      <c r="G12" s="6">
        <f>IF($B$4="Primary fires",ROUND(SUMPRODUCT(('Data - primary fires'!$A$2:$A$998=$A12)*('Data - primary fires'!$B$2:$B$998=$B$5)*('Data - primary fires'!$C$2:$C$998=G$7)*('Data - primary fires'!$D$2:$D$998))/SUMPRODUCT(('Data - primary fires'!$A$2:$A$998=$A12)*('Data - primary fires'!$B$2:$B$998=$B$5)*('Data - primary fires'!$D$2:$D$998)),2),ROUND(SUMPRODUCT(('Data - casualties fatalities'!$A$2:$A$998=$A12)*('Data - primary fires'!$B$2:$B$998=$B$5)*('Data - casualties fatalities'!$C$2:$C$998=G$7)*('Data - casualties fatalities'!$D$2:$D$998))/SUMPRODUCT(('Data - casualties fatalities'!$A$2:$A$998=$A12)*('Data - primary fires'!$B$2:$B$998=$B$5)*('Data - casualties fatalities'!$D$2:$D$998)),2))</f>
        <v>0.04</v>
      </c>
      <c r="H12" s="6">
        <f>IF($B$4="Primary fires",ROUND(SUMPRODUCT(('Data - primary fires'!$A$2:$A$998=$A12)*('Data - primary fires'!$B$2:$B$998=$B$5)*('Data - primary fires'!$C$2:$C$998=H$7)*('Data - primary fires'!$D$2:$D$998))/SUMPRODUCT(('Data - primary fires'!$A$2:$A$998=$A12)*('Data - primary fires'!$B$2:$B$998=$B$5)*('Data - primary fires'!$D$2:$D$998)),2),ROUND(SUMPRODUCT(('Data - casualties fatalities'!$A$2:$A$998=$A12)*('Data - primary fires'!$B$2:$B$998=$B$5)*('Data - casualties fatalities'!$C$2:$C$998=H$7)*('Data - casualties fatalities'!$D$2:$D$998))/SUMPRODUCT(('Data - casualties fatalities'!$A$2:$A$998=$A12)*('Data - primary fires'!$B$2:$B$998=$B$5)*('Data - casualties fatalities'!$D$2:$D$998)),2))</f>
        <v>0.2</v>
      </c>
      <c r="K12" s="2"/>
      <c r="L12" s="13"/>
      <c r="M12" s="14"/>
      <c r="N12" s="14"/>
      <c r="O12" s="14"/>
      <c r="P12" s="14"/>
      <c r="Q12" s="2"/>
      <c r="R12" s="6"/>
      <c r="S12" s="6"/>
      <c r="T12" s="6"/>
      <c r="U12" s="6"/>
      <c r="V12" s="2"/>
    </row>
    <row r="13" spans="1:22" ht="15" customHeight="1" x14ac:dyDescent="0.3">
      <c r="A13" s="2" t="s">
        <v>21</v>
      </c>
      <c r="B13" s="6">
        <f>IF($B$4="Primary fires",ROUND(SUMPRODUCT(('Data - primary fires'!$A$2:$A$998=$A13)*('Data - primary fires'!$B$2:$B$998=$B$5)*('Data - primary fires'!$C$2:$C$998=B$7)*('Data - primary fires'!$D$2:$D$998))/SUMPRODUCT(('Data - primary fires'!$A$2:$A$998=$A13)*('Data - primary fires'!$B$2:$B$998=$B$5)*('Data - primary fires'!$D$2:$D$998)),2),ROUND(SUMPRODUCT(('Data - casualties fatalities'!$A$2:$A$998=$A13)*('Data - primary fires'!$B$2:$B$998=$B$5)*('Data - casualties fatalities'!$C$2:$C$998=B$7)*('Data - casualties fatalities'!$D$2:$D$998))/SUMPRODUCT(('Data - casualties fatalities'!$A$2:$A$998=$A13)*('Data - primary fires'!$B$2:$B$998=$B$5)*('Data - casualties fatalities'!$D$2:$D$998)),2))</f>
        <v>0.06</v>
      </c>
      <c r="C13" s="6">
        <f>IF($B$4="Primary fires",ROUND(SUMPRODUCT(('Data - primary fires'!$A$2:$A$998=$A13)*('Data - primary fires'!$B$2:$B$998=$B$5)*('Data - primary fires'!$C$2:$C$998=C$7)*('Data - primary fires'!$D$2:$D$998))/SUMPRODUCT(('Data - primary fires'!$A$2:$A$998=$A13)*('Data - primary fires'!$B$2:$B$998=$B$5)*('Data - primary fires'!$D$2:$D$998)),2),ROUND(SUMPRODUCT(('Data - casualties fatalities'!$A$2:$A$998=$A13)*('Data - primary fires'!$B$2:$B$998=$B$5)*('Data - casualties fatalities'!$C$2:$C$998=C$7)*('Data - casualties fatalities'!$D$2:$D$998))/SUMPRODUCT(('Data - casualties fatalities'!$A$2:$A$998=$A13)*('Data - primary fires'!$B$2:$B$998=$B$5)*('Data - casualties fatalities'!$D$2:$D$998)),2))</f>
        <v>0.08</v>
      </c>
      <c r="D13" s="6">
        <f>IF($B$4="Primary fires",ROUND(SUMPRODUCT(('Data - primary fires'!$A$2:$A$998=$A13)*('Data - primary fires'!$B$2:$B$998=$B$5)*('Data - primary fires'!$C$2:$C$998=D$7)*('Data - primary fires'!$D$2:$D$998))/SUMPRODUCT(('Data - primary fires'!$A$2:$A$998=$A13)*('Data - primary fires'!$B$2:$B$998=$B$5)*('Data - primary fires'!$D$2:$D$998)),2),ROUND(SUMPRODUCT(('Data - casualties fatalities'!$A$2:$A$998=$A13)*('Data - primary fires'!$B$2:$B$998=$B$5)*('Data - casualties fatalities'!$C$2:$C$998=D$7)*('Data - casualties fatalities'!$D$2:$D$998))/SUMPRODUCT(('Data - casualties fatalities'!$A$2:$A$998=$A13)*('Data - primary fires'!$B$2:$B$998=$B$5)*('Data - casualties fatalities'!$D$2:$D$998)),2))</f>
        <v>0.01</v>
      </c>
      <c r="E13" s="6">
        <f>IF($B$4="Primary fires",ROUND(SUMPRODUCT(('Data - primary fires'!$A$2:$A$998=$A13)*('Data - primary fires'!$B$2:$B$998=$B$5)*('Data - primary fires'!$C$2:$C$998=E$7)*('Data - primary fires'!$D$2:$D$998))/SUMPRODUCT(('Data - primary fires'!$A$2:$A$998=$A13)*('Data - primary fires'!$B$2:$B$998=$B$5)*('Data - primary fires'!$D$2:$D$998)),2),ROUND(SUMPRODUCT(('Data - casualties fatalities'!$A$2:$A$998=$A13)*('Data - primary fires'!$B$2:$B$998=$B$5)*('Data - casualties fatalities'!$C$2:$C$998=E$7)*('Data - casualties fatalities'!$D$2:$D$998))/SUMPRODUCT(('Data - casualties fatalities'!$A$2:$A$998=$A13)*('Data - primary fires'!$B$2:$B$998=$B$5)*('Data - casualties fatalities'!$D$2:$D$998)),2))</f>
        <v>0.4</v>
      </c>
      <c r="F13" s="6">
        <f>IF($B$4="Primary fires",ROUND(SUMPRODUCT(('Data - primary fires'!$A$2:$A$998=$A13)*('Data - primary fires'!$B$2:$B$998=$B$5)*('Data - primary fires'!$C$2:$C$998=F$7)*('Data - primary fires'!$D$2:$D$998))/SUMPRODUCT(('Data - primary fires'!$A$2:$A$998=$A13)*('Data - primary fires'!$B$2:$B$998=$B$5)*('Data - primary fires'!$D$2:$D$998)),2),ROUND(SUMPRODUCT(('Data - casualties fatalities'!$A$2:$A$998=$A13)*('Data - primary fires'!$B$2:$B$998=$B$5)*('Data - casualties fatalities'!$C$2:$C$998=F$7)*('Data - casualties fatalities'!$D$2:$D$998))/SUMPRODUCT(('Data - casualties fatalities'!$A$2:$A$998=$A13)*('Data - primary fires'!$B$2:$B$998=$B$5)*('Data - casualties fatalities'!$D$2:$D$998)),2))</f>
        <v>0.13</v>
      </c>
      <c r="G13" s="6">
        <f>IF($B$4="Primary fires",ROUND(SUMPRODUCT(('Data - primary fires'!$A$2:$A$998=$A13)*('Data - primary fires'!$B$2:$B$998=$B$5)*('Data - primary fires'!$C$2:$C$998=G$7)*('Data - primary fires'!$D$2:$D$998))/SUMPRODUCT(('Data - primary fires'!$A$2:$A$998=$A13)*('Data - primary fires'!$B$2:$B$998=$B$5)*('Data - primary fires'!$D$2:$D$998)),2),ROUND(SUMPRODUCT(('Data - casualties fatalities'!$A$2:$A$998=$A13)*('Data - primary fires'!$B$2:$B$998=$B$5)*('Data - casualties fatalities'!$C$2:$C$998=G$7)*('Data - casualties fatalities'!$D$2:$D$998))/SUMPRODUCT(('Data - casualties fatalities'!$A$2:$A$998=$A13)*('Data - primary fires'!$B$2:$B$998=$B$5)*('Data - casualties fatalities'!$D$2:$D$998)),2))</f>
        <v>0.02</v>
      </c>
      <c r="H13" s="6">
        <f>IF($B$4="Primary fires",ROUND(SUMPRODUCT(('Data - primary fires'!$A$2:$A$998=$A13)*('Data - primary fires'!$B$2:$B$998=$B$5)*('Data - primary fires'!$C$2:$C$998=H$7)*('Data - primary fires'!$D$2:$D$998))/SUMPRODUCT(('Data - primary fires'!$A$2:$A$998=$A13)*('Data - primary fires'!$B$2:$B$998=$B$5)*('Data - primary fires'!$D$2:$D$998)),2),ROUND(SUMPRODUCT(('Data - casualties fatalities'!$A$2:$A$998=$A13)*('Data - primary fires'!$B$2:$B$998=$B$5)*('Data - casualties fatalities'!$C$2:$C$998=H$7)*('Data - casualties fatalities'!$D$2:$D$998))/SUMPRODUCT(('Data - casualties fatalities'!$A$2:$A$998=$A13)*('Data - primary fires'!$B$2:$B$998=$B$5)*('Data - casualties fatalities'!$D$2:$D$998)),2))</f>
        <v>0.31</v>
      </c>
      <c r="K13" s="2"/>
      <c r="L13" s="18"/>
      <c r="M13" s="19"/>
      <c r="N13" s="19"/>
      <c r="O13" s="19"/>
      <c r="P13" s="19"/>
      <c r="Q13" s="19"/>
      <c r="R13" s="20"/>
      <c r="S13" s="20"/>
      <c r="T13" s="20"/>
      <c r="U13" s="20"/>
      <c r="V13" s="2"/>
    </row>
    <row r="14" spans="1:22" ht="15" customHeight="1" x14ac:dyDescent="0.3">
      <c r="A14" s="2" t="s">
        <v>36</v>
      </c>
      <c r="B14" s="6">
        <f>IF($B$4="Primary fires",ROUND(SUMPRODUCT(('Data - primary fires'!$A$2:$A$998=$A14)*('Data - primary fires'!$B$2:$B$998=$B$5)*('Data - primary fires'!$C$2:$C$998=B$7)*('Data - primary fires'!$D$2:$D$998))/SUMPRODUCT(('Data - primary fires'!$A$2:$A$998=$A14)*('Data - primary fires'!$B$2:$B$998=$B$5)*('Data - primary fires'!$D$2:$D$998)),2),ROUND(SUMPRODUCT(('Data - casualties fatalities'!$A$2:$A$998=$A14)*('Data - primary fires'!$B$2:$B$998=$B$5)*('Data - casualties fatalities'!$C$2:$C$998=B$7)*('Data - casualties fatalities'!$D$2:$D$998))/SUMPRODUCT(('Data - casualties fatalities'!$A$2:$A$998=$A14)*('Data - primary fires'!$B$2:$B$998=$B$5)*('Data - casualties fatalities'!$D$2:$D$998)),2))</f>
        <v>0.05</v>
      </c>
      <c r="C14" s="6">
        <f>IF($B$4="Primary fires",ROUND(SUMPRODUCT(('Data - primary fires'!$A$2:$A$998=$A14)*('Data - primary fires'!$B$2:$B$998=$B$5)*('Data - primary fires'!$C$2:$C$998=C$7)*('Data - primary fires'!$D$2:$D$998))/SUMPRODUCT(('Data - primary fires'!$A$2:$A$998=$A14)*('Data - primary fires'!$B$2:$B$998=$B$5)*('Data - primary fires'!$D$2:$D$998)),2),ROUND(SUMPRODUCT(('Data - casualties fatalities'!$A$2:$A$998=$A14)*('Data - primary fires'!$B$2:$B$998=$B$5)*('Data - casualties fatalities'!$C$2:$C$998=C$7)*('Data - casualties fatalities'!$D$2:$D$998))/SUMPRODUCT(('Data - casualties fatalities'!$A$2:$A$998=$A14)*('Data - primary fires'!$B$2:$B$998=$B$5)*('Data - casualties fatalities'!$D$2:$D$998)),2))</f>
        <v>0.05</v>
      </c>
      <c r="D14" s="6">
        <f>IF($B$4="Primary fires",ROUND(SUMPRODUCT(('Data - primary fires'!$A$2:$A$998=$A14)*('Data - primary fires'!$B$2:$B$998=$B$5)*('Data - primary fires'!$C$2:$C$998=D$7)*('Data - primary fires'!$D$2:$D$998))/SUMPRODUCT(('Data - primary fires'!$A$2:$A$998=$A14)*('Data - primary fires'!$B$2:$B$998=$B$5)*('Data - primary fires'!$D$2:$D$998)),2),ROUND(SUMPRODUCT(('Data - casualties fatalities'!$A$2:$A$998=$A14)*('Data - primary fires'!$B$2:$B$998=$B$5)*('Data - casualties fatalities'!$C$2:$C$998=D$7)*('Data - casualties fatalities'!$D$2:$D$998))/SUMPRODUCT(('Data - casualties fatalities'!$A$2:$A$998=$A14)*('Data - primary fires'!$B$2:$B$998=$B$5)*('Data - casualties fatalities'!$D$2:$D$998)),2))</f>
        <v>0</v>
      </c>
      <c r="E14" s="6">
        <f>IF($B$4="Primary fires",ROUND(SUMPRODUCT(('Data - primary fires'!$A$2:$A$998=$A14)*('Data - primary fires'!$B$2:$B$998=$B$5)*('Data - primary fires'!$C$2:$C$998=E$7)*('Data - primary fires'!$D$2:$D$998))/SUMPRODUCT(('Data - primary fires'!$A$2:$A$998=$A14)*('Data - primary fires'!$B$2:$B$998=$B$5)*('Data - primary fires'!$D$2:$D$998)),2),ROUND(SUMPRODUCT(('Data - casualties fatalities'!$A$2:$A$998=$A14)*('Data - primary fires'!$B$2:$B$998=$B$5)*('Data - casualties fatalities'!$C$2:$C$998=E$7)*('Data - casualties fatalities'!$D$2:$D$998))/SUMPRODUCT(('Data - casualties fatalities'!$A$2:$A$998=$A14)*('Data - primary fires'!$B$2:$B$998=$B$5)*('Data - casualties fatalities'!$D$2:$D$998)),2))</f>
        <v>0.5</v>
      </c>
      <c r="F14" s="6">
        <f>IF($B$4="Primary fires",ROUND(SUMPRODUCT(('Data - primary fires'!$A$2:$A$998=$A14)*('Data - primary fires'!$B$2:$B$998=$B$5)*('Data - primary fires'!$C$2:$C$998=F$7)*('Data - primary fires'!$D$2:$D$998))/SUMPRODUCT(('Data - primary fires'!$A$2:$A$998=$A14)*('Data - primary fires'!$B$2:$B$998=$B$5)*('Data - primary fires'!$D$2:$D$998)),2),ROUND(SUMPRODUCT(('Data - casualties fatalities'!$A$2:$A$998=$A14)*('Data - primary fires'!$B$2:$B$998=$B$5)*('Data - casualties fatalities'!$C$2:$C$998=F$7)*('Data - casualties fatalities'!$D$2:$D$998))/SUMPRODUCT(('Data - casualties fatalities'!$A$2:$A$998=$A14)*('Data - primary fires'!$B$2:$B$998=$B$5)*('Data - casualties fatalities'!$D$2:$D$998)),2))</f>
        <v>0.2</v>
      </c>
      <c r="G14" s="6">
        <f>IF($B$4="Primary fires",ROUND(SUMPRODUCT(('Data - primary fires'!$A$2:$A$998=$A14)*('Data - primary fires'!$B$2:$B$998=$B$5)*('Data - primary fires'!$C$2:$C$998=G$7)*('Data - primary fires'!$D$2:$D$998))/SUMPRODUCT(('Data - primary fires'!$A$2:$A$998=$A14)*('Data - primary fires'!$B$2:$B$998=$B$5)*('Data - primary fires'!$D$2:$D$998)),2),ROUND(SUMPRODUCT(('Data - casualties fatalities'!$A$2:$A$998=$A14)*('Data - primary fires'!$B$2:$B$998=$B$5)*('Data - casualties fatalities'!$C$2:$C$998=G$7)*('Data - casualties fatalities'!$D$2:$D$998))/SUMPRODUCT(('Data - casualties fatalities'!$A$2:$A$998=$A14)*('Data - primary fires'!$B$2:$B$998=$B$5)*('Data - casualties fatalities'!$D$2:$D$998)),2))</f>
        <v>0.03</v>
      </c>
      <c r="H14" s="6">
        <f>IF($B$4="Primary fires",ROUND(SUMPRODUCT(('Data - primary fires'!$A$2:$A$998=$A14)*('Data - primary fires'!$B$2:$B$998=$B$5)*('Data - primary fires'!$C$2:$C$998=H$7)*('Data - primary fires'!$D$2:$D$998))/SUMPRODUCT(('Data - primary fires'!$A$2:$A$998=$A14)*('Data - primary fires'!$B$2:$B$998=$B$5)*('Data - primary fires'!$D$2:$D$998)),2),ROUND(SUMPRODUCT(('Data - casualties fatalities'!$A$2:$A$998=$A14)*('Data - primary fires'!$B$2:$B$998=$B$5)*('Data - casualties fatalities'!$C$2:$C$998=H$7)*('Data - casualties fatalities'!$D$2:$D$998))/SUMPRODUCT(('Data - casualties fatalities'!$A$2:$A$998=$A14)*('Data - primary fires'!$B$2:$B$998=$B$5)*('Data - casualties fatalities'!$D$2:$D$998)),2))</f>
        <v>0.18</v>
      </c>
      <c r="K14" s="2"/>
      <c r="L14" s="2"/>
      <c r="M14" s="2"/>
      <c r="N14" s="2"/>
      <c r="O14" s="2"/>
      <c r="P14" s="2"/>
      <c r="Q14" s="2"/>
      <c r="R14" s="2"/>
      <c r="S14" s="2"/>
      <c r="T14" s="2"/>
      <c r="U14" s="2"/>
      <c r="V14" s="2"/>
    </row>
    <row r="15" spans="1:22" ht="15" customHeight="1" x14ac:dyDescent="0.3">
      <c r="A15" s="2" t="s">
        <v>37</v>
      </c>
      <c r="B15" s="6">
        <f>IF($B$4="Primary fires",ROUND(SUMPRODUCT(('Data - primary fires'!$A$2:$A$998=$A15)*('Data - primary fires'!$B$2:$B$998=$B$5)*('Data - primary fires'!$C$2:$C$998=B$7)*('Data - primary fires'!$D$2:$D$998))/SUMPRODUCT(('Data - primary fires'!$A$2:$A$998=$A15)*('Data - primary fires'!$B$2:$B$998=$B$5)*('Data - primary fires'!$D$2:$D$998)),2),ROUND(SUMPRODUCT(('Data - casualties fatalities'!$A$2:$A$998=$A15)*('Data - primary fires'!$B$2:$B$998=$B$5)*('Data - casualties fatalities'!$C$2:$C$998=B$7)*('Data - casualties fatalities'!$D$2:$D$998))/SUMPRODUCT(('Data - casualties fatalities'!$A$2:$A$998=$A15)*('Data - primary fires'!$B$2:$B$998=$B$5)*('Data - casualties fatalities'!$D$2:$D$998)),2))</f>
        <v>7.0000000000000007E-2</v>
      </c>
      <c r="C15" s="6">
        <f>IF($B$4="Primary fires",ROUND(SUMPRODUCT(('Data - primary fires'!$A$2:$A$998=$A15)*('Data - primary fires'!$B$2:$B$998=$B$5)*('Data - primary fires'!$C$2:$C$998=C$7)*('Data - primary fires'!$D$2:$D$998))/SUMPRODUCT(('Data - primary fires'!$A$2:$A$998=$A15)*('Data - primary fires'!$B$2:$B$998=$B$5)*('Data - primary fires'!$D$2:$D$998)),2),ROUND(SUMPRODUCT(('Data - casualties fatalities'!$A$2:$A$998=$A15)*('Data - primary fires'!$B$2:$B$998=$B$5)*('Data - casualties fatalities'!$C$2:$C$998=C$7)*('Data - casualties fatalities'!$D$2:$D$998))/SUMPRODUCT(('Data - casualties fatalities'!$A$2:$A$998=$A15)*('Data - primary fires'!$B$2:$B$998=$B$5)*('Data - casualties fatalities'!$D$2:$D$998)),2))</f>
        <v>7.0000000000000007E-2</v>
      </c>
      <c r="D15" s="6">
        <f>IF($B$4="Primary fires",ROUND(SUMPRODUCT(('Data - primary fires'!$A$2:$A$998=$A15)*('Data - primary fires'!$B$2:$B$998=$B$5)*('Data - primary fires'!$C$2:$C$998=D$7)*('Data - primary fires'!$D$2:$D$998))/SUMPRODUCT(('Data - primary fires'!$A$2:$A$998=$A15)*('Data - primary fires'!$B$2:$B$998=$B$5)*('Data - primary fires'!$D$2:$D$998)),2),ROUND(SUMPRODUCT(('Data - casualties fatalities'!$A$2:$A$998=$A15)*('Data - primary fires'!$B$2:$B$998=$B$5)*('Data - casualties fatalities'!$C$2:$C$998=D$7)*('Data - casualties fatalities'!$D$2:$D$998))/SUMPRODUCT(('Data - casualties fatalities'!$A$2:$A$998=$A15)*('Data - primary fires'!$B$2:$B$998=$B$5)*('Data - casualties fatalities'!$D$2:$D$998)),2))</f>
        <v>0.01</v>
      </c>
      <c r="E15" s="6">
        <f>IF($B$4="Primary fires",ROUND(SUMPRODUCT(('Data - primary fires'!$A$2:$A$998=$A15)*('Data - primary fires'!$B$2:$B$998=$B$5)*('Data - primary fires'!$C$2:$C$998=E$7)*('Data - primary fires'!$D$2:$D$998))/SUMPRODUCT(('Data - primary fires'!$A$2:$A$998=$A15)*('Data - primary fires'!$B$2:$B$998=$B$5)*('Data - primary fires'!$D$2:$D$998)),2),ROUND(SUMPRODUCT(('Data - casualties fatalities'!$A$2:$A$998=$A15)*('Data - primary fires'!$B$2:$B$998=$B$5)*('Data - casualties fatalities'!$C$2:$C$998=E$7)*('Data - casualties fatalities'!$D$2:$D$998))/SUMPRODUCT(('Data - casualties fatalities'!$A$2:$A$998=$A15)*('Data - primary fires'!$B$2:$B$998=$B$5)*('Data - casualties fatalities'!$D$2:$D$998)),2))</f>
        <v>0.39</v>
      </c>
      <c r="F15" s="6">
        <f>IF($B$4="Primary fires",ROUND(SUMPRODUCT(('Data - primary fires'!$A$2:$A$998=$A15)*('Data - primary fires'!$B$2:$B$998=$B$5)*('Data - primary fires'!$C$2:$C$998=F$7)*('Data - primary fires'!$D$2:$D$998))/SUMPRODUCT(('Data - primary fires'!$A$2:$A$998=$A15)*('Data - primary fires'!$B$2:$B$998=$B$5)*('Data - primary fires'!$D$2:$D$998)),2),ROUND(SUMPRODUCT(('Data - casualties fatalities'!$A$2:$A$998=$A15)*('Data - primary fires'!$B$2:$B$998=$B$5)*('Data - casualties fatalities'!$C$2:$C$998=F$7)*('Data - casualties fatalities'!$D$2:$D$998))/SUMPRODUCT(('Data - casualties fatalities'!$A$2:$A$998=$A15)*('Data - primary fires'!$B$2:$B$998=$B$5)*('Data - casualties fatalities'!$D$2:$D$998)),2))</f>
        <v>0.17</v>
      </c>
      <c r="G15" s="6">
        <f>IF($B$4="Primary fires",ROUND(SUMPRODUCT(('Data - primary fires'!$A$2:$A$998=$A15)*('Data - primary fires'!$B$2:$B$998=$B$5)*('Data - primary fires'!$C$2:$C$998=G$7)*('Data - primary fires'!$D$2:$D$998))/SUMPRODUCT(('Data - primary fires'!$A$2:$A$998=$A15)*('Data - primary fires'!$B$2:$B$998=$B$5)*('Data - primary fires'!$D$2:$D$998)),2),ROUND(SUMPRODUCT(('Data - casualties fatalities'!$A$2:$A$998=$A15)*('Data - primary fires'!$B$2:$B$998=$B$5)*('Data - casualties fatalities'!$C$2:$C$998=G$7)*('Data - casualties fatalities'!$D$2:$D$998))/SUMPRODUCT(('Data - casualties fatalities'!$A$2:$A$998=$A15)*('Data - primary fires'!$B$2:$B$998=$B$5)*('Data - casualties fatalities'!$D$2:$D$998)),2))</f>
        <v>0.03</v>
      </c>
      <c r="H15" s="6">
        <f>IF($B$4="Primary fires",ROUND(SUMPRODUCT(('Data - primary fires'!$A$2:$A$998=$A15)*('Data - primary fires'!$B$2:$B$998=$B$5)*('Data - primary fires'!$C$2:$C$998=H$7)*('Data - primary fires'!$D$2:$D$998))/SUMPRODUCT(('Data - primary fires'!$A$2:$A$998=$A15)*('Data - primary fires'!$B$2:$B$998=$B$5)*('Data - primary fires'!$D$2:$D$998)),2),ROUND(SUMPRODUCT(('Data - casualties fatalities'!$A$2:$A$998=$A15)*('Data - primary fires'!$B$2:$B$998=$B$5)*('Data - casualties fatalities'!$C$2:$C$998=H$7)*('Data - casualties fatalities'!$D$2:$D$998))/SUMPRODUCT(('Data - casualties fatalities'!$A$2:$A$998=$A15)*('Data - primary fires'!$B$2:$B$998=$B$5)*('Data - casualties fatalities'!$D$2:$D$998)),2))</f>
        <v>0.26</v>
      </c>
      <c r="K15" s="2"/>
      <c r="L15" s="2"/>
      <c r="M15" s="2"/>
      <c r="N15" s="2"/>
      <c r="O15" s="2"/>
      <c r="P15" s="2"/>
      <c r="Q15" s="2"/>
      <c r="R15" s="2"/>
      <c r="S15" s="2"/>
      <c r="T15" s="2"/>
      <c r="U15" s="2"/>
      <c r="V15" s="2"/>
    </row>
    <row r="16" spans="1:22" ht="15" customHeight="1" x14ac:dyDescent="0.3">
      <c r="A16" s="2" t="s">
        <v>46</v>
      </c>
      <c r="B16" s="6">
        <f>IF($B$4="Primary fires",ROUND(SUMPRODUCT(('Data - primary fires'!$A$2:$A$998=$A16)*('Data - primary fires'!$B$2:$B$998=$B$5)*('Data - primary fires'!$C$2:$C$998=B$7)*('Data - primary fires'!$D$2:$D$998))/SUMPRODUCT(('Data - primary fires'!$A$2:$A$998=$A16)*('Data - primary fires'!$B$2:$B$998=$B$5)*('Data - primary fires'!$D$2:$D$998)),2),ROUND(SUMPRODUCT(('Data - casualties fatalities'!$A$2:$A$998=$A16)*('Data - primary fires'!$B$2:$B$998=$B$5)*('Data - casualties fatalities'!$C$2:$C$998=B$7)*('Data - casualties fatalities'!$D$2:$D$998))/SUMPRODUCT(('Data - casualties fatalities'!$A$2:$A$998=$A16)*('Data - primary fires'!$B$2:$B$998=$B$5)*('Data - casualties fatalities'!$D$2:$D$998)),2))</f>
        <v>0.05</v>
      </c>
      <c r="C16" s="6">
        <f>IF($B$4="Primary fires",ROUND(SUMPRODUCT(('Data - primary fires'!$A$2:$A$998=$A16)*('Data - primary fires'!$B$2:$B$998=$B$5)*('Data - primary fires'!$C$2:$C$998=C$7)*('Data - primary fires'!$D$2:$D$998))/SUMPRODUCT(('Data - primary fires'!$A$2:$A$998=$A16)*('Data - primary fires'!$B$2:$B$998=$B$5)*('Data - primary fires'!$D$2:$D$998)),2),ROUND(SUMPRODUCT(('Data - casualties fatalities'!$A$2:$A$998=$A16)*('Data - primary fires'!$B$2:$B$998=$B$5)*('Data - casualties fatalities'!$C$2:$C$998=C$7)*('Data - casualties fatalities'!$D$2:$D$998))/SUMPRODUCT(('Data - casualties fatalities'!$A$2:$A$998=$A16)*('Data - primary fires'!$B$2:$B$998=$B$5)*('Data - casualties fatalities'!$D$2:$D$998)),2))</f>
        <v>0.05</v>
      </c>
      <c r="D16" s="6">
        <f>IF($B$4="Primary fires",ROUND(SUMPRODUCT(('Data - primary fires'!$A$2:$A$998=$A16)*('Data - primary fires'!$B$2:$B$998=$B$5)*('Data - primary fires'!$C$2:$C$998=D$7)*('Data - primary fires'!$D$2:$D$998))/SUMPRODUCT(('Data - primary fires'!$A$2:$A$998=$A16)*('Data - primary fires'!$B$2:$B$998=$B$5)*('Data - primary fires'!$D$2:$D$998)),2),ROUND(SUMPRODUCT(('Data - casualties fatalities'!$A$2:$A$998=$A16)*('Data - primary fires'!$B$2:$B$998=$B$5)*('Data - casualties fatalities'!$C$2:$C$998=D$7)*('Data - casualties fatalities'!$D$2:$D$998))/SUMPRODUCT(('Data - casualties fatalities'!$A$2:$A$998=$A16)*('Data - primary fires'!$B$2:$B$998=$B$5)*('Data - casualties fatalities'!$D$2:$D$998)),2))</f>
        <v>0.02</v>
      </c>
      <c r="E16" s="6">
        <f>IF($B$4="Primary fires",ROUND(SUMPRODUCT(('Data - primary fires'!$A$2:$A$998=$A16)*('Data - primary fires'!$B$2:$B$998=$B$5)*('Data - primary fires'!$C$2:$C$998=E$7)*('Data - primary fires'!$D$2:$D$998))/SUMPRODUCT(('Data - primary fires'!$A$2:$A$998=$A16)*('Data - primary fires'!$B$2:$B$998=$B$5)*('Data - primary fires'!$D$2:$D$998)),2),ROUND(SUMPRODUCT(('Data - casualties fatalities'!$A$2:$A$998=$A16)*('Data - primary fires'!$B$2:$B$998=$B$5)*('Data - casualties fatalities'!$C$2:$C$998=E$7)*('Data - casualties fatalities'!$D$2:$D$998))/SUMPRODUCT(('Data - casualties fatalities'!$A$2:$A$998=$A16)*('Data - primary fires'!$B$2:$B$998=$B$5)*('Data - casualties fatalities'!$D$2:$D$998)),2))</f>
        <v>0.45</v>
      </c>
      <c r="F16" s="6">
        <f>IF($B$4="Primary fires",ROUND(SUMPRODUCT(('Data - primary fires'!$A$2:$A$998=$A16)*('Data - primary fires'!$B$2:$B$998=$B$5)*('Data - primary fires'!$C$2:$C$998=F$7)*('Data - primary fires'!$D$2:$D$998))/SUMPRODUCT(('Data - primary fires'!$A$2:$A$998=$A16)*('Data - primary fires'!$B$2:$B$998=$B$5)*('Data - primary fires'!$D$2:$D$998)),2),ROUND(SUMPRODUCT(('Data - casualties fatalities'!$A$2:$A$998=$A16)*('Data - primary fires'!$B$2:$B$998=$B$5)*('Data - casualties fatalities'!$C$2:$C$998=F$7)*('Data - casualties fatalities'!$D$2:$D$998))/SUMPRODUCT(('Data - casualties fatalities'!$A$2:$A$998=$A16)*('Data - primary fires'!$B$2:$B$998=$B$5)*('Data - casualties fatalities'!$D$2:$D$998)),2))</f>
        <v>0.16</v>
      </c>
      <c r="G16" s="6">
        <f>IF($B$4="Primary fires",ROUND(SUMPRODUCT(('Data - primary fires'!$A$2:$A$998=$A16)*('Data - primary fires'!$B$2:$B$998=$B$5)*('Data - primary fires'!$C$2:$C$998=G$7)*('Data - primary fires'!$D$2:$D$998))/SUMPRODUCT(('Data - primary fires'!$A$2:$A$998=$A16)*('Data - primary fires'!$B$2:$B$998=$B$5)*('Data - primary fires'!$D$2:$D$998)),2),ROUND(SUMPRODUCT(('Data - casualties fatalities'!$A$2:$A$998=$A16)*('Data - primary fires'!$B$2:$B$998=$B$5)*('Data - casualties fatalities'!$C$2:$C$998=G$7)*('Data - casualties fatalities'!$D$2:$D$998))/SUMPRODUCT(('Data - casualties fatalities'!$A$2:$A$998=$A16)*('Data - primary fires'!$B$2:$B$998=$B$5)*('Data - casualties fatalities'!$D$2:$D$998)),2))</f>
        <v>0.04</v>
      </c>
      <c r="H16" s="6">
        <f>IF($B$4="Primary fires",ROUND(SUMPRODUCT(('Data - primary fires'!$A$2:$A$998=$A16)*('Data - primary fires'!$B$2:$B$998=$B$5)*('Data - primary fires'!$C$2:$C$998=H$7)*('Data - primary fires'!$D$2:$D$998))/SUMPRODUCT(('Data - primary fires'!$A$2:$A$998=$A16)*('Data - primary fires'!$B$2:$B$998=$B$5)*('Data - primary fires'!$D$2:$D$998)),2),ROUND(SUMPRODUCT(('Data - casualties fatalities'!$A$2:$A$998=$A16)*('Data - primary fires'!$B$2:$B$998=$B$5)*('Data - casualties fatalities'!$C$2:$C$998=H$7)*('Data - casualties fatalities'!$D$2:$D$998))/SUMPRODUCT(('Data - casualties fatalities'!$A$2:$A$998=$A16)*('Data - primary fires'!$B$2:$B$998=$B$5)*('Data - casualties fatalities'!$D$2:$D$998)),2))</f>
        <v>0.23</v>
      </c>
      <c r="K16" s="2"/>
      <c r="L16" s="2"/>
      <c r="M16" s="2"/>
      <c r="N16" s="2"/>
      <c r="O16" s="2"/>
      <c r="P16" s="2"/>
      <c r="Q16" s="2"/>
      <c r="R16" s="2"/>
      <c r="S16" s="2"/>
      <c r="T16" s="2"/>
      <c r="U16" s="2"/>
      <c r="V16" s="2"/>
    </row>
    <row r="17" spans="1:22" ht="15" customHeight="1" x14ac:dyDescent="0.3">
      <c r="A17" s="2" t="s">
        <v>47</v>
      </c>
      <c r="B17" s="6">
        <f>IF($B$4="Primary fires",ROUND(SUMPRODUCT(('Data - primary fires'!$A$2:$A$998=$A17)*('Data - primary fires'!$B$2:$B$998=$B$5)*('Data - primary fires'!$C$2:$C$998=B$7)*('Data - primary fires'!$D$2:$D$998))/SUMPRODUCT(('Data - primary fires'!$A$2:$A$998=$A17)*('Data - primary fires'!$B$2:$B$998=$B$5)*('Data - primary fires'!$D$2:$D$998)),2),ROUND(SUMPRODUCT(('Data - casualties fatalities'!$A$2:$A$998=$A17)*('Data - primary fires'!$B$2:$B$998=$B$5)*('Data - casualties fatalities'!$C$2:$C$998=B$7)*('Data - casualties fatalities'!$D$2:$D$998))/SUMPRODUCT(('Data - casualties fatalities'!$A$2:$A$998=$A17)*('Data - primary fires'!$B$2:$B$998=$B$5)*('Data - casualties fatalities'!$D$2:$D$998)),2))</f>
        <v>0.02</v>
      </c>
      <c r="C17" s="6">
        <f>IF($B$4="Primary fires",ROUND(SUMPRODUCT(('Data - primary fires'!$A$2:$A$998=$A17)*('Data - primary fires'!$B$2:$B$998=$B$5)*('Data - primary fires'!$C$2:$C$998=C$7)*('Data - primary fires'!$D$2:$D$998))/SUMPRODUCT(('Data - primary fires'!$A$2:$A$998=$A17)*('Data - primary fires'!$B$2:$B$998=$B$5)*('Data - primary fires'!$D$2:$D$998)),2),ROUND(SUMPRODUCT(('Data - casualties fatalities'!$A$2:$A$998=$A17)*('Data - primary fires'!$B$2:$B$998=$B$5)*('Data - casualties fatalities'!$C$2:$C$998=C$7)*('Data - casualties fatalities'!$D$2:$D$998))/SUMPRODUCT(('Data - casualties fatalities'!$A$2:$A$998=$A17)*('Data - primary fires'!$B$2:$B$998=$B$5)*('Data - casualties fatalities'!$D$2:$D$998)),2))</f>
        <v>0.04</v>
      </c>
      <c r="D17" s="6">
        <f>IF($B$4="Primary fires",ROUND(SUMPRODUCT(('Data - primary fires'!$A$2:$A$998=$A17)*('Data - primary fires'!$B$2:$B$998=$B$5)*('Data - primary fires'!$C$2:$C$998=D$7)*('Data - primary fires'!$D$2:$D$998))/SUMPRODUCT(('Data - primary fires'!$A$2:$A$998=$A17)*('Data - primary fires'!$B$2:$B$998=$B$5)*('Data - primary fires'!$D$2:$D$998)),2),ROUND(SUMPRODUCT(('Data - casualties fatalities'!$A$2:$A$998=$A17)*('Data - primary fires'!$B$2:$B$998=$B$5)*('Data - casualties fatalities'!$C$2:$C$998=D$7)*('Data - casualties fatalities'!$D$2:$D$998))/SUMPRODUCT(('Data - casualties fatalities'!$A$2:$A$998=$A17)*('Data - primary fires'!$B$2:$B$998=$B$5)*('Data - casualties fatalities'!$D$2:$D$998)),2))</f>
        <v>0.03</v>
      </c>
      <c r="E17" s="6">
        <f>IF($B$4="Primary fires",ROUND(SUMPRODUCT(('Data - primary fires'!$A$2:$A$998=$A17)*('Data - primary fires'!$B$2:$B$998=$B$5)*('Data - primary fires'!$C$2:$C$998=E$7)*('Data - primary fires'!$D$2:$D$998))/SUMPRODUCT(('Data - primary fires'!$A$2:$A$998=$A17)*('Data - primary fires'!$B$2:$B$998=$B$5)*('Data - primary fires'!$D$2:$D$998)),2),ROUND(SUMPRODUCT(('Data - casualties fatalities'!$A$2:$A$998=$A17)*('Data - primary fires'!$B$2:$B$998=$B$5)*('Data - casualties fatalities'!$C$2:$C$998=E$7)*('Data - casualties fatalities'!$D$2:$D$998))/SUMPRODUCT(('Data - casualties fatalities'!$A$2:$A$998=$A17)*('Data - primary fires'!$B$2:$B$998=$B$5)*('Data - casualties fatalities'!$D$2:$D$998)),2))</f>
        <v>0.51</v>
      </c>
      <c r="F17" s="6">
        <f>IF($B$4="Primary fires",ROUND(SUMPRODUCT(('Data - primary fires'!$A$2:$A$998=$A17)*('Data - primary fires'!$B$2:$B$998=$B$5)*('Data - primary fires'!$C$2:$C$998=F$7)*('Data - primary fires'!$D$2:$D$998))/SUMPRODUCT(('Data - primary fires'!$A$2:$A$998=$A17)*('Data - primary fires'!$B$2:$B$998=$B$5)*('Data - primary fires'!$D$2:$D$998)),2),ROUND(SUMPRODUCT(('Data - casualties fatalities'!$A$2:$A$998=$A17)*('Data - primary fires'!$B$2:$B$998=$B$5)*('Data - casualties fatalities'!$C$2:$C$998=F$7)*('Data - casualties fatalities'!$D$2:$D$998))/SUMPRODUCT(('Data - casualties fatalities'!$A$2:$A$998=$A17)*('Data - primary fires'!$B$2:$B$998=$B$5)*('Data - casualties fatalities'!$D$2:$D$998)),2))</f>
        <v>0.17</v>
      </c>
      <c r="G17" s="6">
        <f>IF($B$4="Primary fires",ROUND(SUMPRODUCT(('Data - primary fires'!$A$2:$A$998=$A17)*('Data - primary fires'!$B$2:$B$998=$B$5)*('Data - primary fires'!$C$2:$C$998=G$7)*('Data - primary fires'!$D$2:$D$998))/SUMPRODUCT(('Data - primary fires'!$A$2:$A$998=$A17)*('Data - primary fires'!$B$2:$B$998=$B$5)*('Data - primary fires'!$D$2:$D$998)),2),ROUND(SUMPRODUCT(('Data - casualties fatalities'!$A$2:$A$998=$A17)*('Data - primary fires'!$B$2:$B$998=$B$5)*('Data - casualties fatalities'!$C$2:$C$998=G$7)*('Data - casualties fatalities'!$D$2:$D$998))/SUMPRODUCT(('Data - casualties fatalities'!$A$2:$A$998=$A17)*('Data - primary fires'!$B$2:$B$998=$B$5)*('Data - casualties fatalities'!$D$2:$D$998)),2))</f>
        <v>0.02</v>
      </c>
      <c r="H17" s="6">
        <f>IF($B$4="Primary fires",ROUND(SUMPRODUCT(('Data - primary fires'!$A$2:$A$998=$A17)*('Data - primary fires'!$B$2:$B$998=$B$5)*('Data - primary fires'!$C$2:$C$998=H$7)*('Data - primary fires'!$D$2:$D$998))/SUMPRODUCT(('Data - primary fires'!$A$2:$A$998=$A17)*('Data - primary fires'!$B$2:$B$998=$B$5)*('Data - primary fires'!$D$2:$D$998)),2),ROUND(SUMPRODUCT(('Data - casualties fatalities'!$A$2:$A$998=$A17)*('Data - primary fires'!$B$2:$B$998=$B$5)*('Data - casualties fatalities'!$C$2:$C$998=H$7)*('Data - casualties fatalities'!$D$2:$D$998))/SUMPRODUCT(('Data - casualties fatalities'!$A$2:$A$998=$A17)*('Data - primary fires'!$B$2:$B$998=$B$5)*('Data - casualties fatalities'!$D$2:$D$998)),2))</f>
        <v>0.22</v>
      </c>
      <c r="K17" s="2"/>
      <c r="L17" s="2"/>
      <c r="M17" s="2"/>
      <c r="N17" s="2"/>
      <c r="O17" s="2"/>
      <c r="P17" s="2"/>
      <c r="Q17" s="2"/>
      <c r="R17" s="2"/>
      <c r="S17" s="2"/>
      <c r="T17" s="2"/>
      <c r="U17" s="2"/>
      <c r="V17" s="2"/>
    </row>
    <row r="18" spans="1:22" ht="15" customHeight="1" x14ac:dyDescent="0.3">
      <c r="A18" s="82"/>
      <c r="B18" s="82"/>
      <c r="C18" s="82"/>
      <c r="D18" s="82"/>
      <c r="E18" s="82"/>
      <c r="F18" s="82"/>
      <c r="G18" s="82"/>
      <c r="H18" s="82"/>
      <c r="K18" s="2"/>
      <c r="L18" s="2"/>
      <c r="M18" s="2"/>
      <c r="N18" s="2"/>
      <c r="O18" s="2"/>
      <c r="P18" s="2"/>
      <c r="Q18" s="2"/>
      <c r="R18" s="2"/>
      <c r="S18" s="2"/>
      <c r="T18" s="2"/>
      <c r="U18" s="2"/>
      <c r="V18" s="2"/>
    </row>
    <row r="19" spans="1:22" ht="15" customHeight="1" x14ac:dyDescent="0.3">
      <c r="A19" s="78"/>
      <c r="B19" s="78"/>
      <c r="C19" s="78"/>
      <c r="D19" s="78"/>
      <c r="E19" s="78"/>
      <c r="F19" s="78"/>
      <c r="G19" s="78"/>
      <c r="H19" s="78"/>
      <c r="K19" s="2"/>
      <c r="L19" s="2"/>
      <c r="M19" s="2"/>
      <c r="N19" s="2"/>
      <c r="O19" s="2"/>
      <c r="P19" s="2"/>
      <c r="Q19" s="2"/>
      <c r="R19" s="2"/>
      <c r="S19" s="2"/>
      <c r="T19" s="2"/>
      <c r="U19" s="2"/>
      <c r="V19" s="2"/>
    </row>
    <row r="20" spans="1:22" ht="15" customHeight="1" x14ac:dyDescent="0.3">
      <c r="A20" s="78"/>
      <c r="B20" s="78"/>
      <c r="C20" s="78"/>
      <c r="D20" s="78"/>
      <c r="E20" s="78"/>
      <c r="F20" s="78"/>
      <c r="G20" s="78"/>
      <c r="H20" s="78"/>
      <c r="K20" s="2"/>
      <c r="L20" s="2"/>
      <c r="M20" s="2"/>
      <c r="N20" s="2"/>
      <c r="O20" s="2"/>
      <c r="P20" s="2"/>
      <c r="Q20" s="2"/>
      <c r="R20" s="2"/>
      <c r="S20" s="2"/>
      <c r="T20" s="2"/>
      <c r="U20" s="2"/>
      <c r="V20" s="2"/>
    </row>
    <row r="21" spans="1:22" ht="15" customHeight="1" x14ac:dyDescent="0.3">
      <c r="A21" s="78"/>
      <c r="B21" s="78"/>
      <c r="C21" s="78"/>
      <c r="D21" s="78"/>
      <c r="E21" s="78"/>
      <c r="F21" s="78"/>
      <c r="G21" s="78"/>
      <c r="H21" s="78"/>
    </row>
    <row r="22" spans="1:22" ht="15" customHeight="1" x14ac:dyDescent="0.3">
      <c r="A22" s="78"/>
      <c r="B22" s="78"/>
      <c r="C22" s="78"/>
      <c r="D22" s="78"/>
      <c r="E22" s="78"/>
      <c r="F22" s="78"/>
      <c r="G22" s="78"/>
      <c r="H22" s="78"/>
    </row>
    <row r="23" spans="1:22" ht="15" customHeight="1" x14ac:dyDescent="0.3">
      <c r="A23" s="82"/>
      <c r="B23" s="82"/>
      <c r="C23" s="82"/>
      <c r="D23" s="82"/>
      <c r="E23" s="82"/>
      <c r="F23" s="82"/>
      <c r="G23" s="82"/>
      <c r="H23" s="82"/>
      <c r="I23" s="11"/>
      <c r="J23" s="11"/>
      <c r="K23" s="11"/>
    </row>
    <row r="24" spans="1:22" ht="30" customHeight="1" x14ac:dyDescent="0.3">
      <c r="A24" s="81"/>
      <c r="B24" s="81"/>
      <c r="C24" s="81"/>
      <c r="D24" s="81"/>
      <c r="E24" s="81"/>
      <c r="F24" s="81"/>
      <c r="G24" s="81"/>
      <c r="H24" s="81"/>
      <c r="I24" s="11"/>
      <c r="J24" s="11"/>
      <c r="K24" s="11"/>
    </row>
    <row r="25" spans="1:22" ht="30.75" customHeight="1" x14ac:dyDescent="0.3">
      <c r="A25" s="81"/>
      <c r="B25" s="81"/>
      <c r="C25" s="81"/>
      <c r="D25" s="81"/>
      <c r="E25" s="81"/>
      <c r="F25" s="81"/>
      <c r="G25" s="81"/>
      <c r="H25" s="81"/>
    </row>
    <row r="26" spans="1:22" ht="15" customHeight="1" x14ac:dyDescent="0.3">
      <c r="A26" s="82"/>
      <c r="B26" s="82"/>
      <c r="C26" s="82"/>
      <c r="D26" s="82"/>
      <c r="E26" s="82"/>
      <c r="F26" s="82"/>
      <c r="G26" s="82"/>
      <c r="H26" s="82"/>
    </row>
    <row r="27" spans="1:22" ht="15" customHeight="1" x14ac:dyDescent="0.3">
      <c r="A27" s="82"/>
      <c r="B27" s="82"/>
      <c r="C27" s="82"/>
      <c r="D27" s="82"/>
      <c r="E27" s="82"/>
      <c r="F27" s="82"/>
      <c r="G27" s="82"/>
      <c r="H27" s="82"/>
    </row>
    <row r="28" spans="1:22" ht="15" customHeight="1" x14ac:dyDescent="0.3">
      <c r="A28" s="82"/>
      <c r="B28" s="82"/>
      <c r="C28" s="82"/>
      <c r="D28" s="82"/>
      <c r="E28" s="82"/>
      <c r="F28" s="82"/>
      <c r="G28" s="82"/>
      <c r="H28" s="82"/>
    </row>
    <row r="30" spans="1:22" ht="14.4" x14ac:dyDescent="0.3">
      <c r="A30" s="8"/>
    </row>
    <row r="31" spans="1:22" ht="44.25" customHeight="1" x14ac:dyDescent="0.3">
      <c r="A31" s="75"/>
      <c r="B31" s="75"/>
      <c r="C31" s="75"/>
      <c r="D31" s="75"/>
      <c r="E31" s="75"/>
      <c r="F31" s="75"/>
      <c r="G31" s="75"/>
      <c r="H31" s="75"/>
    </row>
    <row r="32" spans="1:22" ht="29.25" customHeight="1" x14ac:dyDescent="0.3">
      <c r="A32" s="75"/>
      <c r="B32" s="75"/>
      <c r="C32" s="75"/>
      <c r="D32" s="75"/>
      <c r="E32" s="75"/>
      <c r="F32" s="75"/>
      <c r="G32" s="75"/>
      <c r="H32" s="75"/>
    </row>
    <row r="33" spans="1:8" ht="28.5" customHeight="1" x14ac:dyDescent="0.3">
      <c r="A33" s="75"/>
      <c r="B33" s="75"/>
      <c r="C33" s="75"/>
      <c r="D33" s="75"/>
      <c r="E33" s="75"/>
      <c r="F33" s="75"/>
      <c r="G33" s="75"/>
      <c r="H33" s="75"/>
    </row>
    <row r="35" spans="1:8" ht="15" customHeight="1" x14ac:dyDescent="0.3">
      <c r="A35" s="79"/>
      <c r="B35" s="79"/>
      <c r="C35" s="79"/>
      <c r="D35" s="79"/>
      <c r="E35" s="79"/>
      <c r="F35" s="79"/>
      <c r="G35" s="79"/>
      <c r="H35" s="79"/>
    </row>
    <row r="37" spans="1:8" ht="15" customHeight="1" x14ac:dyDescent="0.3">
      <c r="A37" s="78"/>
      <c r="B37" s="78"/>
      <c r="C37" s="78"/>
      <c r="D37" s="78"/>
      <c r="E37" s="78"/>
      <c r="F37" s="78"/>
      <c r="G37" s="78"/>
      <c r="H37" s="78"/>
    </row>
    <row r="38" spans="1:8" ht="15" customHeight="1" x14ac:dyDescent="0.3">
      <c r="A38" s="73"/>
      <c r="B38" s="73"/>
      <c r="C38" s="73"/>
      <c r="D38" s="73"/>
    </row>
    <row r="42" spans="1:8" ht="15" customHeight="1" x14ac:dyDescent="0.3">
      <c r="G42" s="77"/>
      <c r="H42" s="77"/>
    </row>
    <row r="43" spans="1:8" ht="15" customHeight="1" x14ac:dyDescent="0.3">
      <c r="B43" s="72"/>
      <c r="C43" s="72"/>
      <c r="D43" s="72"/>
      <c r="F43" s="76"/>
      <c r="G43" s="76"/>
      <c r="H43" s="76"/>
    </row>
  </sheetData>
  <mergeCells count="25">
    <mergeCell ref="A1:H1"/>
    <mergeCell ref="A31:H31"/>
    <mergeCell ref="A24:H24"/>
    <mergeCell ref="A25:H25"/>
    <mergeCell ref="A18:H18"/>
    <mergeCell ref="A23:H23"/>
    <mergeCell ref="A26:H26"/>
    <mergeCell ref="A27:H27"/>
    <mergeCell ref="A28:H28"/>
    <mergeCell ref="A19:H19"/>
    <mergeCell ref="A20:H20"/>
    <mergeCell ref="A21:H21"/>
    <mergeCell ref="A22:H22"/>
    <mergeCell ref="L4:P4"/>
    <mergeCell ref="R4:U4"/>
    <mergeCell ref="B43:D43"/>
    <mergeCell ref="A38:D38"/>
    <mergeCell ref="B4:H4"/>
    <mergeCell ref="A32:H32"/>
    <mergeCell ref="A33:H33"/>
    <mergeCell ref="F43:H43"/>
    <mergeCell ref="G42:H42"/>
    <mergeCell ref="A37:H37"/>
    <mergeCell ref="A35:H35"/>
    <mergeCell ref="B5:H5"/>
  </mergeCells>
  <dataValidations count="1">
    <dataValidation type="list" allowBlank="1" showInputMessage="1" showErrorMessage="1" sqref="L4:P6" xr:uid="{00000000-0002-0000-0000-000001000000}">
      <formula1>$M$3:$M$4</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C0548-E82A-4565-A942-155EFA706D5C}">
  <dimension ref="A1:AA41"/>
  <sheetViews>
    <sheetView workbookViewId="0">
      <selection activeCell="B4" sqref="B4"/>
    </sheetView>
  </sheetViews>
  <sheetFormatPr defaultColWidth="9.21875" defaultRowHeight="14.4" x14ac:dyDescent="0.3"/>
  <cols>
    <col min="1" max="1" width="10.5546875" style="4" customWidth="1"/>
    <col min="2" max="7" width="15.5546875" style="4" customWidth="1"/>
    <col min="8" max="8" width="19.21875" style="4" customWidth="1"/>
    <col min="9" max="9" width="119.44140625" style="4" customWidth="1"/>
    <col min="10" max="16384" width="9.21875" style="4"/>
  </cols>
  <sheetData>
    <row r="1" spans="1:27" ht="20.100000000000001" customHeight="1" x14ac:dyDescent="0.3">
      <c r="A1" s="53" t="s">
        <v>81</v>
      </c>
      <c r="B1" s="53"/>
      <c r="C1" s="53"/>
      <c r="D1" s="53"/>
      <c r="E1" s="53"/>
      <c r="F1" s="53"/>
      <c r="G1" s="53"/>
      <c r="H1" s="53"/>
      <c r="W1" s="19"/>
      <c r="X1" s="19"/>
    </row>
    <row r="2" spans="1:27" ht="20.100000000000001" customHeight="1" x14ac:dyDescent="0.3">
      <c r="A2" s="53" t="s">
        <v>82</v>
      </c>
      <c r="B2" s="53"/>
      <c r="C2" s="53"/>
      <c r="D2" s="53"/>
      <c r="E2" s="53"/>
      <c r="F2" s="53"/>
      <c r="G2" s="53"/>
      <c r="H2" s="53"/>
      <c r="W2" s="19"/>
      <c r="X2" s="19"/>
    </row>
    <row r="3" spans="1:27" ht="16.2" x14ac:dyDescent="0.3">
      <c r="B3" s="9" t="s">
        <v>73</v>
      </c>
      <c r="O3" s="4" t="s">
        <v>22</v>
      </c>
      <c r="P3" s="4" t="s">
        <v>39</v>
      </c>
    </row>
    <row r="4" spans="1:27" ht="15" customHeight="1" x14ac:dyDescent="0.3">
      <c r="B4" s="54" t="s">
        <v>22</v>
      </c>
      <c r="O4" s="4" t="s">
        <v>16</v>
      </c>
      <c r="P4" s="4" t="s">
        <v>40</v>
      </c>
      <c r="Q4" s="55"/>
      <c r="R4" s="55"/>
      <c r="S4" s="55"/>
      <c r="T4" s="55"/>
      <c r="U4" s="55"/>
      <c r="V4" s="2"/>
      <c r="W4" s="55"/>
      <c r="X4" s="55"/>
      <c r="Y4" s="55"/>
      <c r="Z4" s="55"/>
      <c r="AA4" s="2"/>
    </row>
    <row r="5" spans="1:27" ht="15" customHeight="1" x14ac:dyDescent="0.3">
      <c r="B5" s="54" t="s">
        <v>39</v>
      </c>
      <c r="J5" s="60"/>
      <c r="K5" s="60"/>
      <c r="L5" s="60"/>
      <c r="M5" s="60"/>
      <c r="N5" s="60"/>
      <c r="O5" s="2"/>
      <c r="P5" s="60"/>
      <c r="Q5" s="60"/>
      <c r="R5" s="60"/>
      <c r="S5" s="60"/>
      <c r="T5" s="2"/>
    </row>
    <row r="6" spans="1:27" ht="15" customHeight="1" thickBot="1" x14ac:dyDescent="0.35">
      <c r="B6" s="17"/>
      <c r="C6" s="17"/>
      <c r="D6" s="17"/>
      <c r="E6" s="17"/>
      <c r="F6" s="17"/>
      <c r="G6" s="17"/>
      <c r="H6" s="17"/>
      <c r="J6" s="16"/>
      <c r="K6" s="17"/>
      <c r="L6" s="17"/>
      <c r="M6" s="17"/>
      <c r="N6" s="17"/>
      <c r="O6" s="17"/>
      <c r="P6" s="17"/>
      <c r="Q6" s="17"/>
      <c r="R6" s="17"/>
      <c r="S6" s="17"/>
      <c r="T6" s="2"/>
    </row>
    <row r="7" spans="1:27" ht="65.099999999999994" customHeight="1" thickBot="1" x14ac:dyDescent="0.35">
      <c r="A7" s="65" t="s">
        <v>9</v>
      </c>
      <c r="B7" s="66" t="s">
        <v>7</v>
      </c>
      <c r="C7" s="66" t="s">
        <v>17</v>
      </c>
      <c r="D7" s="66" t="s">
        <v>23</v>
      </c>
      <c r="E7" s="66" t="s">
        <v>8</v>
      </c>
      <c r="F7" s="66" t="s">
        <v>1</v>
      </c>
      <c r="G7" s="66" t="s">
        <v>24</v>
      </c>
      <c r="H7" s="66" t="s">
        <v>25</v>
      </c>
      <c r="J7" s="16"/>
      <c r="K7" s="17"/>
      <c r="L7" s="17"/>
      <c r="M7" s="17"/>
      <c r="N7" s="17"/>
      <c r="O7" s="17"/>
      <c r="P7" s="17"/>
      <c r="Q7" s="17"/>
      <c r="R7" s="17"/>
      <c r="S7" s="17"/>
      <c r="T7" s="2"/>
    </row>
    <row r="8" spans="1:27" ht="15" customHeight="1" x14ac:dyDescent="0.3">
      <c r="A8" s="1" t="s">
        <v>2</v>
      </c>
      <c r="B8" s="5">
        <f>FIRE0707_raw!B8</f>
        <v>0.09</v>
      </c>
      <c r="C8" s="5">
        <f>FIRE0707_raw!C8</f>
        <v>0.04</v>
      </c>
      <c r="D8" s="5">
        <f>FIRE0707_raw!D8</f>
        <v>0</v>
      </c>
      <c r="E8" s="5">
        <f>FIRE0707_raw!E8</f>
        <v>0.5</v>
      </c>
      <c r="F8" s="5">
        <f>FIRE0707_raw!F8</f>
        <v>0.23</v>
      </c>
      <c r="G8" s="5">
        <f>FIRE0707_raw!G8</f>
        <v>0.01</v>
      </c>
      <c r="H8" s="5">
        <f>FIRE0707_raw!H8</f>
        <v>0.14000000000000001</v>
      </c>
      <c r="J8" s="67"/>
      <c r="K8" s="6"/>
      <c r="L8" s="6"/>
      <c r="M8" s="6"/>
      <c r="N8" s="6"/>
      <c r="O8" s="6"/>
      <c r="P8" s="6"/>
      <c r="Q8" s="6"/>
      <c r="R8" s="6"/>
      <c r="S8" s="6"/>
      <c r="T8" s="2"/>
    </row>
    <row r="9" spans="1:27" ht="15" customHeight="1" x14ac:dyDescent="0.3">
      <c r="A9" s="2" t="s">
        <v>3</v>
      </c>
      <c r="B9" s="6">
        <f>FIRE0707_raw!B9</f>
        <v>0.14000000000000001</v>
      </c>
      <c r="C9" s="6">
        <f>FIRE0707_raw!C9</f>
        <v>0.04</v>
      </c>
      <c r="D9" s="6">
        <f>FIRE0707_raw!D9</f>
        <v>0.01</v>
      </c>
      <c r="E9" s="6">
        <f>FIRE0707_raw!E9</f>
        <v>0.35</v>
      </c>
      <c r="F9" s="6">
        <f>FIRE0707_raw!F9</f>
        <v>0.25</v>
      </c>
      <c r="G9" s="6">
        <f>FIRE0707_raw!G9</f>
        <v>0.05</v>
      </c>
      <c r="H9" s="6">
        <f>FIRE0707_raw!H9</f>
        <v>0.16</v>
      </c>
      <c r="J9" s="67"/>
      <c r="K9" s="6"/>
      <c r="L9" s="6"/>
      <c r="M9" s="6"/>
      <c r="N9" s="6"/>
      <c r="O9" s="6"/>
      <c r="P9" s="6"/>
      <c r="Q9" s="6"/>
      <c r="R9" s="6"/>
      <c r="S9" s="6"/>
      <c r="T9" s="2"/>
    </row>
    <row r="10" spans="1:27" ht="15" customHeight="1" x14ac:dyDescent="0.3">
      <c r="A10" s="2" t="s">
        <v>4</v>
      </c>
      <c r="B10" s="6">
        <f>FIRE0707_raw!B10</f>
        <v>0.06</v>
      </c>
      <c r="C10" s="6">
        <f>FIRE0707_raw!C10</f>
        <v>7.0000000000000007E-2</v>
      </c>
      <c r="D10" s="6">
        <f>FIRE0707_raw!D10</f>
        <v>0.01</v>
      </c>
      <c r="E10" s="6">
        <f>FIRE0707_raw!E10</f>
        <v>0.47</v>
      </c>
      <c r="F10" s="6">
        <f>FIRE0707_raw!F10</f>
        <v>0.11</v>
      </c>
      <c r="G10" s="6">
        <f>FIRE0707_raw!G10</f>
        <v>7.0000000000000007E-2</v>
      </c>
      <c r="H10" s="6">
        <f>FIRE0707_raw!H10</f>
        <v>0.21</v>
      </c>
      <c r="J10" s="67"/>
      <c r="K10" s="6"/>
      <c r="L10" s="6"/>
      <c r="M10" s="6"/>
      <c r="N10" s="6"/>
      <c r="O10" s="6"/>
      <c r="P10" s="6"/>
      <c r="Q10" s="6"/>
      <c r="R10" s="6"/>
      <c r="S10" s="6"/>
      <c r="T10" s="2"/>
    </row>
    <row r="11" spans="1:27" ht="15" customHeight="1" x14ac:dyDescent="0.3">
      <c r="A11" s="2" t="s">
        <v>5</v>
      </c>
      <c r="B11" s="6">
        <f>FIRE0707_raw!B11</f>
        <v>0.1</v>
      </c>
      <c r="C11" s="6">
        <f>FIRE0707_raw!C11</f>
        <v>0.04</v>
      </c>
      <c r="D11" s="6">
        <f>FIRE0707_raw!D11</f>
        <v>0.01</v>
      </c>
      <c r="E11" s="6">
        <f>FIRE0707_raw!E11</f>
        <v>0.37</v>
      </c>
      <c r="F11" s="6">
        <f>FIRE0707_raw!F11</f>
        <v>0.24</v>
      </c>
      <c r="G11" s="6">
        <f>FIRE0707_raw!G11</f>
        <v>0.04</v>
      </c>
      <c r="H11" s="6">
        <f>FIRE0707_raw!H11</f>
        <v>0.19</v>
      </c>
      <c r="J11" s="67"/>
      <c r="K11" s="6"/>
      <c r="L11" s="6"/>
      <c r="M11" s="6"/>
      <c r="N11" s="6"/>
      <c r="O11" s="6"/>
      <c r="P11" s="6"/>
      <c r="Q11" s="6"/>
      <c r="R11" s="6"/>
      <c r="S11" s="6"/>
      <c r="T11" s="2"/>
    </row>
    <row r="12" spans="1:27" ht="15" customHeight="1" x14ac:dyDescent="0.3">
      <c r="A12" s="2" t="s">
        <v>6</v>
      </c>
      <c r="B12" s="6">
        <f>FIRE0707_raw!B12</f>
        <v>7.0000000000000007E-2</v>
      </c>
      <c r="C12" s="6">
        <f>FIRE0707_raw!C12</f>
        <v>0.08</v>
      </c>
      <c r="D12" s="6">
        <f>FIRE0707_raw!D12</f>
        <v>0.02</v>
      </c>
      <c r="E12" s="6">
        <f>FIRE0707_raw!E12</f>
        <v>0.4</v>
      </c>
      <c r="F12" s="6">
        <f>FIRE0707_raw!F12</f>
        <v>0.19</v>
      </c>
      <c r="G12" s="6">
        <f>FIRE0707_raw!G12</f>
        <v>0.04</v>
      </c>
      <c r="H12" s="6">
        <f>FIRE0707_raw!H12</f>
        <v>0.2</v>
      </c>
      <c r="J12" s="67"/>
      <c r="K12" s="6"/>
      <c r="L12" s="6"/>
      <c r="M12" s="6"/>
      <c r="N12" s="6"/>
      <c r="O12" s="6"/>
      <c r="P12" s="6"/>
      <c r="Q12" s="6"/>
      <c r="R12" s="6"/>
      <c r="S12" s="6"/>
      <c r="T12" s="2"/>
    </row>
    <row r="13" spans="1:27" ht="15" customHeight="1" x14ac:dyDescent="0.3">
      <c r="A13" s="2" t="s">
        <v>21</v>
      </c>
      <c r="B13" s="6">
        <f>FIRE0707_raw!B13</f>
        <v>0.06</v>
      </c>
      <c r="C13" s="6">
        <f>FIRE0707_raw!C13</f>
        <v>0.08</v>
      </c>
      <c r="D13" s="6">
        <f>FIRE0707_raw!D13</f>
        <v>0.01</v>
      </c>
      <c r="E13" s="6">
        <f>FIRE0707_raw!E13</f>
        <v>0.4</v>
      </c>
      <c r="F13" s="6">
        <f>FIRE0707_raw!F13</f>
        <v>0.13</v>
      </c>
      <c r="G13" s="6">
        <f>FIRE0707_raw!G13</f>
        <v>0.02</v>
      </c>
      <c r="H13" s="6">
        <f>FIRE0707_raw!H13</f>
        <v>0.31</v>
      </c>
      <c r="J13" s="68"/>
      <c r="K13" s="20"/>
      <c r="L13" s="20"/>
      <c r="M13" s="20"/>
      <c r="N13" s="20"/>
      <c r="O13" s="20"/>
      <c r="P13" s="20"/>
      <c r="Q13" s="20"/>
      <c r="R13" s="20"/>
      <c r="S13" s="20"/>
      <c r="T13" s="2"/>
    </row>
    <row r="14" spans="1:27" ht="15" customHeight="1" x14ac:dyDescent="0.3">
      <c r="A14" s="2" t="s">
        <v>36</v>
      </c>
      <c r="B14" s="6">
        <f>FIRE0707_raw!B14</f>
        <v>0.05</v>
      </c>
      <c r="C14" s="6">
        <f>FIRE0707_raw!C14</f>
        <v>0.05</v>
      </c>
      <c r="D14" s="6">
        <f>FIRE0707_raw!D14</f>
        <v>0</v>
      </c>
      <c r="E14" s="6">
        <f>FIRE0707_raw!E14</f>
        <v>0.5</v>
      </c>
      <c r="F14" s="6">
        <f>FIRE0707_raw!F14</f>
        <v>0.2</v>
      </c>
      <c r="G14" s="6">
        <f>FIRE0707_raw!G14</f>
        <v>0.03</v>
      </c>
      <c r="H14" s="6">
        <f>FIRE0707_raw!H14</f>
        <v>0.18</v>
      </c>
      <c r="J14" s="6"/>
      <c r="K14" s="6"/>
      <c r="L14" s="6"/>
      <c r="M14" s="6"/>
      <c r="N14" s="6"/>
      <c r="O14" s="6"/>
      <c r="P14" s="6"/>
      <c r="Q14" s="2"/>
      <c r="R14" s="2"/>
      <c r="S14" s="2"/>
      <c r="T14" s="2"/>
    </row>
    <row r="15" spans="1:27" ht="15" customHeight="1" x14ac:dyDescent="0.3">
      <c r="A15" s="2" t="s">
        <v>37</v>
      </c>
      <c r="B15" s="6">
        <f>FIRE0707_raw!B15</f>
        <v>7.0000000000000007E-2</v>
      </c>
      <c r="C15" s="6">
        <f>FIRE0707_raw!C15</f>
        <v>7.0000000000000007E-2</v>
      </c>
      <c r="D15" s="6">
        <f>FIRE0707_raw!D15</f>
        <v>0.01</v>
      </c>
      <c r="E15" s="6">
        <f>FIRE0707_raw!E15</f>
        <v>0.39</v>
      </c>
      <c r="F15" s="6">
        <f>FIRE0707_raw!F15</f>
        <v>0.17</v>
      </c>
      <c r="G15" s="6">
        <f>FIRE0707_raw!G15</f>
        <v>0.03</v>
      </c>
      <c r="H15" s="6">
        <f>FIRE0707_raw!H15</f>
        <v>0.26</v>
      </c>
      <c r="J15" s="6"/>
      <c r="K15" s="6"/>
      <c r="L15" s="6"/>
      <c r="M15" s="6"/>
      <c r="N15" s="6"/>
      <c r="O15" s="6"/>
      <c r="P15" s="6"/>
      <c r="Q15" s="2"/>
      <c r="R15" s="2"/>
      <c r="S15" s="2"/>
      <c r="T15" s="2"/>
    </row>
    <row r="16" spans="1:27" ht="15" customHeight="1" x14ac:dyDescent="0.3">
      <c r="A16" s="2" t="s">
        <v>46</v>
      </c>
      <c r="B16" s="6">
        <f>FIRE0707_raw!B16</f>
        <v>0.05</v>
      </c>
      <c r="C16" s="6">
        <f>FIRE0707_raw!C16</f>
        <v>0.05</v>
      </c>
      <c r="D16" s="6">
        <f>FIRE0707_raw!D16</f>
        <v>0.02</v>
      </c>
      <c r="E16" s="6">
        <f>FIRE0707_raw!E16</f>
        <v>0.45</v>
      </c>
      <c r="F16" s="6">
        <f>FIRE0707_raw!F16</f>
        <v>0.16</v>
      </c>
      <c r="G16" s="6">
        <f>FIRE0707_raw!G16</f>
        <v>0.04</v>
      </c>
      <c r="H16" s="6">
        <f>FIRE0707_raw!H16</f>
        <v>0.23</v>
      </c>
      <c r="J16" s="6"/>
      <c r="K16" s="6"/>
      <c r="L16" s="6"/>
      <c r="M16" s="6"/>
      <c r="N16" s="6"/>
      <c r="O16" s="6"/>
      <c r="P16" s="6"/>
      <c r="Q16" s="2"/>
      <c r="R16" s="2"/>
      <c r="S16" s="2"/>
      <c r="T16" s="2"/>
    </row>
    <row r="17" spans="1:20" ht="15" customHeight="1" thickBot="1" x14ac:dyDescent="0.35">
      <c r="A17" s="3" t="s">
        <v>47</v>
      </c>
      <c r="B17" s="7">
        <f>FIRE0707_raw!B17</f>
        <v>0.02</v>
      </c>
      <c r="C17" s="7">
        <f>FIRE0707_raw!C17</f>
        <v>0.04</v>
      </c>
      <c r="D17" s="7">
        <f>FIRE0707_raw!D17</f>
        <v>0.03</v>
      </c>
      <c r="E17" s="7">
        <f>FIRE0707_raw!E17</f>
        <v>0.51</v>
      </c>
      <c r="F17" s="7">
        <f>FIRE0707_raw!F17</f>
        <v>0.17</v>
      </c>
      <c r="G17" s="7">
        <f>FIRE0707_raw!G17</f>
        <v>0.02</v>
      </c>
      <c r="H17" s="7">
        <f>FIRE0707_raw!H17</f>
        <v>0.22</v>
      </c>
      <c r="J17" s="2"/>
      <c r="K17" s="2"/>
      <c r="L17" s="2"/>
      <c r="M17" s="2"/>
      <c r="N17" s="2"/>
      <c r="O17" s="2"/>
      <c r="P17" s="2"/>
      <c r="Q17" s="2"/>
      <c r="R17" s="2"/>
      <c r="S17" s="2"/>
      <c r="T17" s="2"/>
    </row>
    <row r="18" spans="1:20" s="25" customFormat="1" ht="29.25" customHeight="1" x14ac:dyDescent="0.3">
      <c r="A18" s="25" t="s">
        <v>18</v>
      </c>
      <c r="J18" s="55"/>
      <c r="K18" s="55"/>
      <c r="L18" s="55"/>
      <c r="M18" s="55"/>
      <c r="N18" s="55"/>
      <c r="O18" s="55"/>
      <c r="P18" s="55"/>
      <c r="Q18" s="55"/>
      <c r="R18" s="55"/>
      <c r="S18" s="55"/>
      <c r="T18" s="55"/>
    </row>
    <row r="19" spans="1:20" ht="15" customHeight="1" x14ac:dyDescent="0.3">
      <c r="A19" s="25" t="s">
        <v>33</v>
      </c>
      <c r="B19" s="25"/>
      <c r="C19" s="25"/>
      <c r="D19" s="25"/>
      <c r="E19" s="25"/>
      <c r="F19" s="25"/>
      <c r="G19" s="25"/>
      <c r="H19" s="25"/>
      <c r="J19" s="2"/>
      <c r="K19" s="2"/>
      <c r="L19" s="2"/>
      <c r="M19" s="2"/>
      <c r="N19" s="2"/>
      <c r="O19" s="2"/>
      <c r="P19" s="2"/>
      <c r="Q19" s="2"/>
      <c r="R19" s="2"/>
      <c r="S19" s="2"/>
      <c r="T19" s="2"/>
    </row>
    <row r="20" spans="1:20" ht="15" customHeight="1" x14ac:dyDescent="0.3">
      <c r="A20" s="25" t="s">
        <v>30</v>
      </c>
      <c r="B20" s="25"/>
      <c r="C20" s="25"/>
      <c r="D20" s="25"/>
      <c r="E20" s="25"/>
      <c r="F20" s="25"/>
      <c r="G20" s="25"/>
      <c r="H20" s="25"/>
      <c r="J20" s="2"/>
      <c r="K20" s="2"/>
      <c r="L20" s="2"/>
      <c r="M20" s="2"/>
      <c r="N20" s="2"/>
      <c r="O20" s="2"/>
      <c r="P20" s="2"/>
      <c r="Q20" s="2"/>
      <c r="R20" s="2"/>
      <c r="S20" s="2"/>
      <c r="T20" s="2"/>
    </row>
    <row r="21" spans="1:20" ht="15" customHeight="1" x14ac:dyDescent="0.3">
      <c r="A21" s="25" t="s">
        <v>31</v>
      </c>
      <c r="B21" s="25"/>
      <c r="C21" s="25"/>
      <c r="D21" s="25"/>
      <c r="E21" s="25"/>
      <c r="F21" s="25"/>
      <c r="G21" s="25"/>
      <c r="H21" s="25"/>
    </row>
    <row r="22" spans="1:20" ht="15" customHeight="1" x14ac:dyDescent="0.3">
      <c r="A22" s="25" t="s">
        <v>32</v>
      </c>
      <c r="B22" s="25"/>
      <c r="C22" s="25"/>
      <c r="D22" s="25"/>
      <c r="E22" s="25"/>
      <c r="F22" s="25"/>
      <c r="G22" s="25"/>
      <c r="H22" s="25"/>
    </row>
    <row r="23" spans="1:20" ht="15" customHeight="1" x14ac:dyDescent="0.3">
      <c r="A23" s="25" t="s">
        <v>26</v>
      </c>
      <c r="B23" s="25"/>
      <c r="C23" s="25"/>
      <c r="D23" s="25"/>
      <c r="E23" s="25"/>
      <c r="F23" s="25"/>
      <c r="G23" s="25"/>
      <c r="H23" s="25"/>
      <c r="I23" s="11"/>
    </row>
    <row r="24" spans="1:20" x14ac:dyDescent="0.3">
      <c r="A24" s="56" t="s">
        <v>74</v>
      </c>
      <c r="B24" s="56"/>
      <c r="C24" s="56"/>
      <c r="D24" s="56"/>
      <c r="E24" s="56"/>
      <c r="F24" s="56"/>
      <c r="G24" s="56"/>
      <c r="H24" s="56"/>
      <c r="I24" s="11"/>
    </row>
    <row r="25" spans="1:20" x14ac:dyDescent="0.3">
      <c r="A25" s="56" t="s">
        <v>80</v>
      </c>
      <c r="B25" s="56"/>
      <c r="C25" s="56"/>
      <c r="D25" s="56"/>
      <c r="E25" s="56"/>
      <c r="F25" s="56"/>
      <c r="G25" s="56"/>
      <c r="H25" s="56"/>
    </row>
    <row r="26" spans="1:20" ht="15" customHeight="1" x14ac:dyDescent="0.3">
      <c r="A26" s="56" t="s">
        <v>75</v>
      </c>
      <c r="B26" s="56"/>
      <c r="C26" s="56"/>
      <c r="D26" s="56"/>
      <c r="E26" s="56"/>
      <c r="F26" s="56"/>
      <c r="G26" s="56"/>
      <c r="H26" s="56"/>
    </row>
    <row r="27" spans="1:20" ht="15" customHeight="1" x14ac:dyDescent="0.3">
      <c r="A27" s="63" t="s">
        <v>27</v>
      </c>
      <c r="B27" s="64"/>
      <c r="C27" s="64"/>
      <c r="D27" s="64"/>
      <c r="E27" s="64"/>
      <c r="F27" s="64"/>
      <c r="G27" s="64"/>
      <c r="H27" s="64"/>
    </row>
    <row r="28" spans="1:20" ht="15" customHeight="1" x14ac:dyDescent="0.3">
      <c r="A28" s="63" t="s">
        <v>28</v>
      </c>
      <c r="B28" s="64"/>
      <c r="C28" s="64"/>
      <c r="D28" s="64"/>
      <c r="E28" s="64"/>
      <c r="F28" s="64"/>
      <c r="G28" s="64"/>
      <c r="H28" s="64"/>
    </row>
    <row r="29" spans="1:20" ht="15" customHeight="1" x14ac:dyDescent="0.3">
      <c r="A29" s="63" t="s">
        <v>29</v>
      </c>
      <c r="B29" s="64"/>
      <c r="C29" s="64"/>
      <c r="D29" s="64"/>
      <c r="E29" s="64"/>
      <c r="F29" s="64"/>
      <c r="G29" s="64"/>
      <c r="H29" s="64"/>
    </row>
    <row r="30" spans="1:20" ht="30" customHeight="1" x14ac:dyDescent="0.3">
      <c r="A30" s="8" t="s">
        <v>13</v>
      </c>
    </row>
    <row r="31" spans="1:20" x14ac:dyDescent="0.3">
      <c r="A31" s="57" t="s">
        <v>76</v>
      </c>
      <c r="B31" s="57"/>
      <c r="C31" s="57"/>
      <c r="D31" s="57"/>
      <c r="E31" s="57"/>
      <c r="F31" s="57"/>
      <c r="G31" s="57"/>
      <c r="H31" s="57"/>
    </row>
    <row r="32" spans="1:20" ht="15" customHeight="1" x14ac:dyDescent="0.3">
      <c r="A32" s="57" t="s">
        <v>77</v>
      </c>
      <c r="B32" s="57"/>
      <c r="C32" s="57"/>
      <c r="D32" s="57"/>
      <c r="E32" s="57"/>
      <c r="F32" s="57"/>
      <c r="G32" s="57"/>
      <c r="H32" s="57"/>
    </row>
    <row r="33" spans="1:8" ht="30" customHeight="1" x14ac:dyDescent="0.3">
      <c r="A33" s="57" t="s">
        <v>34</v>
      </c>
      <c r="B33" s="57"/>
      <c r="C33" s="57"/>
      <c r="D33" s="57"/>
      <c r="E33" s="57"/>
      <c r="F33" s="57"/>
      <c r="G33" s="57"/>
      <c r="H33" s="57"/>
    </row>
    <row r="34" spans="1:8" x14ac:dyDescent="0.3">
      <c r="A34" s="58" t="s">
        <v>35</v>
      </c>
      <c r="B34" s="61"/>
      <c r="C34" s="61"/>
      <c r="D34" s="61"/>
      <c r="E34" s="61"/>
      <c r="F34" s="61"/>
      <c r="G34" s="61"/>
      <c r="H34" s="61"/>
    </row>
    <row r="35" spans="1:8" ht="25.5" customHeight="1" x14ac:dyDescent="0.3">
      <c r="A35" s="24" t="s">
        <v>48</v>
      </c>
      <c r="B35" s="24"/>
      <c r="C35" s="24"/>
      <c r="D35" s="24"/>
      <c r="E35" s="24"/>
      <c r="F35" s="24"/>
      <c r="G35" s="24"/>
      <c r="H35" s="24"/>
    </row>
    <row r="36" spans="1:8" ht="30" customHeight="1" x14ac:dyDescent="0.3">
      <c r="A36" s="25" t="s">
        <v>12</v>
      </c>
      <c r="B36" s="25"/>
      <c r="C36" s="25"/>
      <c r="D36" s="25"/>
      <c r="E36" s="25"/>
      <c r="F36" s="25"/>
      <c r="G36" s="25"/>
      <c r="H36" s="25"/>
    </row>
    <row r="37" spans="1:8" ht="15" customHeight="1" x14ac:dyDescent="0.3">
      <c r="A37" s="59" t="s">
        <v>14</v>
      </c>
      <c r="B37" s="59"/>
      <c r="C37" s="59"/>
      <c r="D37" s="59"/>
    </row>
    <row r="38" spans="1:8" ht="27" customHeight="1" x14ac:dyDescent="0.3">
      <c r="A38" s="63" t="s">
        <v>11</v>
      </c>
      <c r="B38" s="25"/>
      <c r="C38" s="25"/>
      <c r="D38" s="25"/>
      <c r="E38" s="25"/>
      <c r="F38" s="25"/>
      <c r="G38" s="25"/>
      <c r="H38" s="25"/>
    </row>
    <row r="39" spans="1:8" ht="28.5" customHeight="1" x14ac:dyDescent="0.3">
      <c r="A39" s="4" t="s">
        <v>10</v>
      </c>
      <c r="G39" s="23"/>
      <c r="H39" s="62" t="s">
        <v>78</v>
      </c>
    </row>
    <row r="40" spans="1:8" ht="15" customHeight="1" x14ac:dyDescent="0.3">
      <c r="A40" s="4" t="s">
        <v>15</v>
      </c>
      <c r="B40" s="23" t="s">
        <v>38</v>
      </c>
      <c r="C40" s="23"/>
      <c r="D40" s="23"/>
      <c r="G40" s="25"/>
      <c r="H40" s="62" t="s">
        <v>49</v>
      </c>
    </row>
    <row r="41" spans="1:8" ht="15" customHeight="1" x14ac:dyDescent="0.3">
      <c r="A41" s="12" t="s">
        <v>79</v>
      </c>
    </row>
  </sheetData>
  <dataValidations count="3">
    <dataValidation type="list" allowBlank="1" showInputMessage="1" showErrorMessage="1" sqref="J5:N5 Q4:U4" xr:uid="{F3EF2829-EF0D-4F03-876A-21BE3E126F98}">
      <formula1>$R$3:$R$4</formula1>
    </dataValidation>
    <dataValidation type="list" allowBlank="1" showInputMessage="1" showErrorMessage="1" sqref="B4" xr:uid="{438B0842-A28E-42E4-9495-EED302E46FD9}">
      <formula1>$O$3:$O$4</formula1>
    </dataValidation>
    <dataValidation type="list" allowBlank="1" showInputMessage="1" showErrorMessage="1" sqref="B5" xr:uid="{6133E6A6-F881-43B3-9EBF-D2EE7D1B5183}">
      <formula1>$P$3:$P$4</formula1>
    </dataValidation>
  </dataValidations>
  <hyperlinks>
    <hyperlink ref="A37" r:id="rId1" xr:uid="{4CD54117-4F3E-416D-869C-216B3A232FEB}"/>
    <hyperlink ref="B40" r:id="rId2" display="FireStatistics@homeoffice.gsi.gov.uk" xr:uid="{F48C7961-5476-484A-BA44-29137B3D4662}"/>
    <hyperlink ref="B40:D40" r:id="rId3" display="FireStatistics@homeoffice.gov.uk" xr:uid="{92D3A549-6CB7-4FE8-85AD-74247F831728}"/>
    <hyperlink ref="H39" r:id="rId4" display="Last Updated: 24 September 2020" xr:uid="{7D3F6EB9-BC80-44C2-A07F-FAA4D49E72AA}"/>
    <hyperlink ref="H40" r:id="rId5" xr:uid="{E44A41D0-6EB7-46C2-A514-2C40A6ABDCC9}"/>
  </hyperlinks>
  <pageMargins left="0.7" right="0.7" top="0.75" bottom="0.75" header="0.3" footer="0.3"/>
  <pageSetup paperSize="9"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Cover_sheet</vt:lpstr>
      <vt:lpstr>Contents</vt:lpstr>
      <vt:lpstr>Data - primary fires</vt:lpstr>
      <vt:lpstr>Data - casualties fatalities</vt:lpstr>
      <vt:lpstr>FIRE0707_raw</vt:lpstr>
      <vt:lpstr>FIRE0707</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FIRE0707: Percentage of smoke alarms that did not operate in primary fires and fires resulting in casualties in other buildings, by type of alarm and reason for failure</dc:title>
  <dc:creator/>
  <cp:keywords>data tables, smoke alarms, operate, presence, type of alarm, 2020</cp:keywords>
  <cp:lastModifiedBy/>
  <dcterms:created xsi:type="dcterms:W3CDTF">2020-09-24T09:02:12Z</dcterms:created>
  <dcterms:modified xsi:type="dcterms:W3CDTF">2020-09-29T10:53:41Z</dcterms:modified>
</cp:coreProperties>
</file>