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theme/themeOverride9.xml" ContentType="application/vnd.openxmlformats-officedocument.themeOverrid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theme/themeOverride13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theme/themeOverride14.xml" ContentType="application/vnd.openxmlformats-officedocument.themeOverrid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heme/themeOverride15.xml" ContentType="application/vnd.openxmlformats-officedocument.themeOverrid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theme/themeOverride16.xml" ContentType="application/vnd.openxmlformats-officedocument.themeOverrid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theme/themeOverride17.xml" ContentType="application/vnd.openxmlformats-officedocument.themeOverrid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theme/themeOverride18.xml" ContentType="application/vnd.openxmlformats-officedocument.themeOverrid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theme/themeOverride19.xml" ContentType="application/vnd.openxmlformats-officedocument.themeOverrid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theme/themeOverride20.xml" ContentType="application/vnd.openxmlformats-officedocument.themeOverrid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theme/themeOverride22.xml" ContentType="application/vnd.openxmlformats-officedocument.themeOverrid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theme/themeOverride23.xml" ContentType="application/vnd.openxmlformats-officedocument.themeOverrid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theme/themeOverride24.xml" ContentType="application/vnd.openxmlformats-officedocument.themeOverrid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theme/themeOverride25.xml" ContentType="application/vnd.openxmlformats-officedocument.themeOverrid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theme/themeOverride2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27.xml" ContentType="application/vnd.openxmlformats-officedocument.themeOverride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theme/themeOverride28.xml" ContentType="application/vnd.openxmlformats-officedocument.themeOverrid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theme/themeOverride29.xml" ContentType="application/vnd.openxmlformats-officedocument.themeOverrid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theme/themeOverride30.xml" ContentType="application/vnd.openxmlformats-officedocument.themeOverride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theme/themeOverride32.xml" ContentType="application/vnd.openxmlformats-officedocument.themeOverrid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theme/themeOverride33.xml" ContentType="application/vnd.openxmlformats-officedocument.themeOverride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theme/themeOverride34.xml" ContentType="application/vnd.openxmlformats-officedocument.themeOverride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theme/themeOverride35.xml" ContentType="application/vnd.openxmlformats-officedocument.themeOverride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theme/themeOverride36.xml" ContentType="application/vnd.openxmlformats-officedocument.themeOverride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theme/themeOverride37.xml" ContentType="application/vnd.openxmlformats-officedocument.themeOverride+xml"/>
  <Override PartName="/xl/charts/chart76.xml" ContentType="application/vnd.openxmlformats-officedocument.drawingml.chart+xml"/>
  <Override PartName="/xl/theme/themeOverride38.xml" ContentType="application/vnd.openxmlformats-officedocument.themeOverride+xml"/>
  <Override PartName="/xl/charts/chart77.xml" ContentType="application/vnd.openxmlformats-officedocument.drawingml.chart+xml"/>
  <Override PartName="/xl/theme/themeOverride39.xml" ContentType="application/vnd.openxmlformats-officedocument.themeOverride+xml"/>
  <Override PartName="/xl/charts/chart78.xml" ContentType="application/vnd.openxmlformats-officedocument.drawingml.chart+xml"/>
  <Override PartName="/xl/theme/themeOverride40.xml" ContentType="application/vnd.openxmlformats-officedocument.themeOverrid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theme/themeOverride41.xml" ContentType="application/vnd.openxmlformats-officedocument.themeOverride+xml"/>
  <Override PartName="/xl/charts/chart84.xml" ContentType="application/vnd.openxmlformats-officedocument.drawingml.chart+xml"/>
  <Override PartName="/xl/theme/themeOverride42.xml" ContentType="application/vnd.openxmlformats-officedocument.themeOverride+xml"/>
  <Override PartName="/xl/charts/chart85.xml" ContentType="application/vnd.openxmlformats-officedocument.drawingml.chart+xml"/>
  <Override PartName="/xl/theme/themeOverride43.xml" ContentType="application/vnd.openxmlformats-officedocument.themeOverride+xml"/>
  <Override PartName="/xl/charts/chart86.xml" ContentType="application/vnd.openxmlformats-officedocument.drawingml.chart+xml"/>
  <Override PartName="/xl/theme/themeOverride44.xml" ContentType="application/vnd.openxmlformats-officedocument.themeOverrid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theme/themeOverride45.xml" ContentType="application/vnd.openxmlformats-officedocument.themeOverride+xml"/>
  <Override PartName="/xl/charts/chart94.xml" ContentType="application/vnd.openxmlformats-officedocument.drawingml.chart+xml"/>
  <Override PartName="/xl/theme/themeOverride46.xml" ContentType="application/vnd.openxmlformats-officedocument.themeOverride+xml"/>
  <Override PartName="/xl/charts/chart95.xml" ContentType="application/vnd.openxmlformats-officedocument.drawingml.chart+xml"/>
  <Override PartName="/xl/theme/themeOverride47.xml" ContentType="application/vnd.openxmlformats-officedocument.themeOverride+xml"/>
  <Override PartName="/xl/charts/chart96.xml" ContentType="application/vnd.openxmlformats-officedocument.drawingml.chart+xml"/>
  <Override PartName="/xl/theme/themeOverride48.xml" ContentType="application/vnd.openxmlformats-officedocument.themeOverride+xml"/>
  <Override PartName="/xl/charts/chart97.xml" ContentType="application/vnd.openxmlformats-officedocument.drawingml.chart+xml"/>
  <Override PartName="/xl/theme/themeOverride49.xml" ContentType="application/vnd.openxmlformats-officedocument.themeOverride+xml"/>
  <Override PartName="/xl/charts/chart98.xml" ContentType="application/vnd.openxmlformats-officedocument.drawingml.chart+xml"/>
  <Override PartName="/xl/theme/themeOverride50.xml" ContentType="application/vnd.openxmlformats-officedocument.themeOverride+xml"/>
  <Override PartName="/xl/drawings/drawing2.xml" ContentType="application/vnd.openxmlformats-officedocument.drawing+xml"/>
  <Override PartName="/xl/charts/chart99.xml" ContentType="application/vnd.openxmlformats-officedocument.drawingml.chart+xml"/>
  <Override PartName="/xl/theme/themeOverride51.xml" ContentType="application/vnd.openxmlformats-officedocument.themeOverride+xml"/>
  <Override PartName="/xl/charts/chart100.xml" ContentType="application/vnd.openxmlformats-officedocument.drawingml.chart+xml"/>
  <Override PartName="/xl/theme/themeOverride52.xml" ContentType="application/vnd.openxmlformats-officedocument.themeOverride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theme/themeOverride53.xml" ContentType="application/vnd.openxmlformats-officedocument.themeOverride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theme/themeOverride54.xml" ContentType="application/vnd.openxmlformats-officedocument.themeOverride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theme/themeOverride55.xml" ContentType="application/vnd.openxmlformats-officedocument.themeOverride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theme/themeOverride56.xml" ContentType="application/vnd.openxmlformats-officedocument.themeOverride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theme/themeOverride57.xml" ContentType="application/vnd.openxmlformats-officedocument.themeOverride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theme/themeOverride58.xml" ContentType="application/vnd.openxmlformats-officedocument.themeOverrid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theme/themeOverride59.xml" ContentType="application/vnd.openxmlformats-officedocument.themeOverride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theme/themeOverride60.xml" ContentType="application/vnd.openxmlformats-officedocument.themeOverrid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theme/themeOverride61.xml" ContentType="application/vnd.openxmlformats-officedocument.themeOverrid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theme/themeOverride62.xml" ContentType="application/vnd.openxmlformats-officedocument.themeOverride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theme/themeOverride63.xml" ContentType="application/vnd.openxmlformats-officedocument.themeOverride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theme/themeOverride64.xml" ContentType="application/vnd.openxmlformats-officedocument.themeOverride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theme/themeOverride65.xml" ContentType="application/vnd.openxmlformats-officedocument.themeOverride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theme/themeOverride66.xml" ContentType="application/vnd.openxmlformats-officedocument.themeOverrid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theme/themeOverride67.xml" ContentType="application/vnd.openxmlformats-officedocument.themeOverrid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theme/themeOverride68.xml" ContentType="application/vnd.openxmlformats-officedocument.themeOverrid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theme/themeOverride69.xml" ContentType="application/vnd.openxmlformats-officedocument.themeOverride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theme/themeOverride70.xml" ContentType="application/vnd.openxmlformats-officedocument.themeOverride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theme/themeOverride71.xml" ContentType="application/vnd.openxmlformats-officedocument.themeOverrid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theme/themeOverride72.xml" ContentType="application/vnd.openxmlformats-officedocument.themeOverride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theme/themeOverride73.xml" ContentType="application/vnd.openxmlformats-officedocument.themeOverride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theme/themeOverride74.xml" ContentType="application/vnd.openxmlformats-officedocument.themeOverride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theme/themeOverride75.xml" ContentType="application/vnd.openxmlformats-officedocument.themeOverride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theme/themeOverride76.xml" ContentType="application/vnd.openxmlformats-officedocument.themeOverride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theme/themeOverride77.xml" ContentType="application/vnd.openxmlformats-officedocument.themeOverride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theme/themeOverride78.xml" ContentType="application/vnd.openxmlformats-officedocument.themeOverride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theme/themeOverride79.xml" ContentType="application/vnd.openxmlformats-officedocument.themeOverride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theme/themeOverride80.xml" ContentType="application/vnd.openxmlformats-officedocument.themeOverride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theme/themeOverride81.xml" ContentType="application/vnd.openxmlformats-officedocument.themeOverrid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theme/themeOverride82.xml" ContentType="application/vnd.openxmlformats-officedocument.themeOverride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theme/themeOverride83.xml" ContentType="application/vnd.openxmlformats-officedocument.themeOverride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theme/themeOverride84.xml" ContentType="application/vnd.openxmlformats-officedocument.themeOverride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theme/themeOverride85.xml" ContentType="application/vnd.openxmlformats-officedocument.themeOverride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theme/themeOverride86.xml" ContentType="application/vnd.openxmlformats-officedocument.themeOverrid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theme/themeOverride87.xml" ContentType="application/vnd.openxmlformats-officedocument.themeOverride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theme/themeOverride88.xml" ContentType="application/vnd.openxmlformats-officedocument.themeOverride+xml"/>
  <Override PartName="/xl/charts/chart176.xml" ContentType="application/vnd.openxmlformats-officedocument.drawingml.chart+xml"/>
  <Override PartName="/xl/theme/themeOverride89.xml" ContentType="application/vnd.openxmlformats-officedocument.themeOverride+xml"/>
  <Override PartName="/xl/charts/chart177.xml" ContentType="application/vnd.openxmlformats-officedocument.drawingml.chart+xml"/>
  <Override PartName="/xl/theme/themeOverride90.xml" ContentType="application/vnd.openxmlformats-officedocument.themeOverride+xml"/>
  <Override PartName="/xl/charts/chart178.xml" ContentType="application/vnd.openxmlformats-officedocument.drawingml.chart+xml"/>
  <Override PartName="/xl/theme/themeOverride91.xml" ContentType="application/vnd.openxmlformats-officedocument.themeOverride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theme/themeOverride92.xml" ContentType="application/vnd.openxmlformats-officedocument.themeOverride+xml"/>
  <Override PartName="/xl/charts/chart184.xml" ContentType="application/vnd.openxmlformats-officedocument.drawingml.chart+xml"/>
  <Override PartName="/xl/theme/themeOverride93.xml" ContentType="application/vnd.openxmlformats-officedocument.themeOverride+xml"/>
  <Override PartName="/xl/charts/chart185.xml" ContentType="application/vnd.openxmlformats-officedocument.drawingml.chart+xml"/>
  <Override PartName="/xl/theme/themeOverride94.xml" ContentType="application/vnd.openxmlformats-officedocument.themeOverride+xml"/>
  <Override PartName="/xl/charts/chart186.xml" ContentType="application/vnd.openxmlformats-officedocument.drawingml.chart+xml"/>
  <Override PartName="/xl/theme/themeOverride95.xml" ContentType="application/vnd.openxmlformats-officedocument.themeOverride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theme/themeOverride96.xml" ContentType="application/vnd.openxmlformats-officedocument.themeOverride+xml"/>
  <Override PartName="/xl/charts/chart194.xml" ContentType="application/vnd.openxmlformats-officedocument.drawingml.chart+xml"/>
  <Override PartName="/xl/theme/themeOverride97.xml" ContentType="application/vnd.openxmlformats-officedocument.themeOverride+xml"/>
  <Override PartName="/xl/charts/chart195.xml" ContentType="application/vnd.openxmlformats-officedocument.drawingml.chart+xml"/>
  <Override PartName="/xl/theme/themeOverride98.xml" ContentType="application/vnd.openxmlformats-officedocument.themeOverride+xml"/>
  <Override PartName="/xl/charts/chart196.xml" ContentType="application/vnd.openxmlformats-officedocument.drawingml.chart+xml"/>
  <Override PartName="/xl/theme/themeOverride99.xml" ContentType="application/vnd.openxmlformats-officedocument.themeOverride+xml"/>
  <Override PartName="/xl/charts/chart197.xml" ContentType="application/vnd.openxmlformats-officedocument.drawingml.chart+xml"/>
  <Override PartName="/xl/theme/themeOverride100.xml" ContentType="application/vnd.openxmlformats-officedocument.themeOverride+xml"/>
  <Override PartName="/xl/charts/chart198.xml" ContentType="application/vnd.openxmlformats-officedocument.drawingml.chart+xml"/>
  <Override PartName="/xl/theme/themeOverride101.xml" ContentType="application/vnd.openxmlformats-officedocument.themeOverride+xml"/>
  <Override PartName="/xl/drawings/drawing3.xml" ContentType="application/vnd.openxmlformats-officedocument.drawing+xml"/>
  <Override PartName="/xl/charts/chart199.xml" ContentType="application/vnd.openxmlformats-officedocument.drawingml.chart+xml"/>
  <Override PartName="/xl/theme/themeOverride102.xml" ContentType="application/vnd.openxmlformats-officedocument.themeOverride+xml"/>
  <Override PartName="/xl/charts/chart200.xml" ContentType="application/vnd.openxmlformats-officedocument.drawingml.chart+xml"/>
  <Override PartName="/xl/theme/themeOverride103.xml" ContentType="application/vnd.openxmlformats-officedocument.themeOverride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theme/themeOverride104.xml" ContentType="application/vnd.openxmlformats-officedocument.themeOverride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theme/themeOverride105.xml" ContentType="application/vnd.openxmlformats-officedocument.themeOverride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theme/themeOverride106.xml" ContentType="application/vnd.openxmlformats-officedocument.themeOverrid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theme/themeOverride107.xml" ContentType="application/vnd.openxmlformats-officedocument.themeOverride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theme/themeOverride108.xml" ContentType="application/vnd.openxmlformats-officedocument.themeOverride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theme/themeOverride109.xml" ContentType="application/vnd.openxmlformats-officedocument.themeOverride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theme/themeOverride110.xml" ContentType="application/vnd.openxmlformats-officedocument.themeOverride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theme/themeOverride111.xml" ContentType="application/vnd.openxmlformats-officedocument.themeOverride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theme/themeOverride112.xml" ContentType="application/vnd.openxmlformats-officedocument.themeOverride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theme/themeOverride113.xml" ContentType="application/vnd.openxmlformats-officedocument.themeOverride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theme/themeOverride114.xml" ContentType="application/vnd.openxmlformats-officedocument.themeOverride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theme/themeOverride115.xml" ContentType="application/vnd.openxmlformats-officedocument.themeOverride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theme/themeOverride116.xml" ContentType="application/vnd.openxmlformats-officedocument.themeOverride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theme/themeOverride117.xml" ContentType="application/vnd.openxmlformats-officedocument.themeOverride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theme/themeOverride118.xml" ContentType="application/vnd.openxmlformats-officedocument.themeOverride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theme/themeOverride119.xml" ContentType="application/vnd.openxmlformats-officedocument.themeOverride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theme/themeOverride120.xml" ContentType="application/vnd.openxmlformats-officedocument.themeOverride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theme/themeOverride121.xml" ContentType="application/vnd.openxmlformats-officedocument.themeOverride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theme/themeOverride122.xml" ContentType="application/vnd.openxmlformats-officedocument.themeOverride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theme/themeOverride123.xml" ContentType="application/vnd.openxmlformats-officedocument.themeOverride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theme/themeOverride124.xml" ContentType="application/vnd.openxmlformats-officedocument.themeOverride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theme/themeOverride125.xml" ContentType="application/vnd.openxmlformats-officedocument.themeOverride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theme/themeOverride126.xml" ContentType="application/vnd.openxmlformats-officedocument.themeOverride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theme/themeOverride127.xml" ContentType="application/vnd.openxmlformats-officedocument.themeOverride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theme/themeOverride128.xml" ContentType="application/vnd.openxmlformats-officedocument.themeOverride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theme/themeOverride129.xml" ContentType="application/vnd.openxmlformats-officedocument.themeOverride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theme/themeOverride130.xml" ContentType="application/vnd.openxmlformats-officedocument.themeOverride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theme/themeOverride131.xml" ContentType="application/vnd.openxmlformats-officedocument.themeOverride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theme/themeOverride132.xml" ContentType="application/vnd.openxmlformats-officedocument.themeOverride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theme/themeOverride133.xml" ContentType="application/vnd.openxmlformats-officedocument.themeOverride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theme/themeOverride134.xml" ContentType="application/vnd.openxmlformats-officedocument.themeOverride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theme/themeOverride135.xml" ContentType="application/vnd.openxmlformats-officedocument.themeOverride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theme/themeOverride136.xml" ContentType="application/vnd.openxmlformats-officedocument.themeOverride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theme/themeOverride137.xml" ContentType="application/vnd.openxmlformats-officedocument.themeOverride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theme/themeOverride138.xml" ContentType="application/vnd.openxmlformats-officedocument.themeOverride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theme/themeOverride139.xml" ContentType="application/vnd.openxmlformats-officedocument.themeOverride+xml"/>
  <Override PartName="/xl/charts/chart276.xml" ContentType="application/vnd.openxmlformats-officedocument.drawingml.chart+xml"/>
  <Override PartName="/xl/theme/themeOverride140.xml" ContentType="application/vnd.openxmlformats-officedocument.themeOverride+xml"/>
  <Override PartName="/xl/charts/chart277.xml" ContentType="application/vnd.openxmlformats-officedocument.drawingml.chart+xml"/>
  <Override PartName="/xl/theme/themeOverride141.xml" ContentType="application/vnd.openxmlformats-officedocument.themeOverride+xml"/>
  <Override PartName="/xl/charts/chart278.xml" ContentType="application/vnd.openxmlformats-officedocument.drawingml.chart+xml"/>
  <Override PartName="/xl/theme/themeOverride142.xml" ContentType="application/vnd.openxmlformats-officedocument.themeOverride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theme/themeOverride143.xml" ContentType="application/vnd.openxmlformats-officedocument.themeOverride+xml"/>
  <Override PartName="/xl/charts/chart284.xml" ContentType="application/vnd.openxmlformats-officedocument.drawingml.chart+xml"/>
  <Override PartName="/xl/theme/themeOverride144.xml" ContentType="application/vnd.openxmlformats-officedocument.themeOverride+xml"/>
  <Override PartName="/xl/charts/chart285.xml" ContentType="application/vnd.openxmlformats-officedocument.drawingml.chart+xml"/>
  <Override PartName="/xl/theme/themeOverride145.xml" ContentType="application/vnd.openxmlformats-officedocument.themeOverride+xml"/>
  <Override PartName="/xl/charts/chart286.xml" ContentType="application/vnd.openxmlformats-officedocument.drawingml.chart+xml"/>
  <Override PartName="/xl/theme/themeOverride146.xml" ContentType="application/vnd.openxmlformats-officedocument.themeOverride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theme/themeOverride147.xml" ContentType="application/vnd.openxmlformats-officedocument.themeOverride+xml"/>
  <Override PartName="/xl/charts/chart294.xml" ContentType="application/vnd.openxmlformats-officedocument.drawingml.chart+xml"/>
  <Override PartName="/xl/theme/themeOverride148.xml" ContentType="application/vnd.openxmlformats-officedocument.themeOverride+xml"/>
  <Override PartName="/xl/charts/chart295.xml" ContentType="application/vnd.openxmlformats-officedocument.drawingml.chart+xml"/>
  <Override PartName="/xl/theme/themeOverride149.xml" ContentType="application/vnd.openxmlformats-officedocument.themeOverride+xml"/>
  <Override PartName="/xl/charts/chart296.xml" ContentType="application/vnd.openxmlformats-officedocument.drawingml.chart+xml"/>
  <Override PartName="/xl/theme/themeOverride150.xml" ContentType="application/vnd.openxmlformats-officedocument.themeOverride+xml"/>
  <Override PartName="/xl/charts/chart297.xml" ContentType="application/vnd.openxmlformats-officedocument.drawingml.chart+xml"/>
  <Override PartName="/xl/theme/themeOverride151.xml" ContentType="application/vnd.openxmlformats-officedocument.themeOverride+xml"/>
  <Override PartName="/xl/charts/chart298.xml" ContentType="application/vnd.openxmlformats-officedocument.drawingml.chart+xml"/>
  <Override PartName="/xl/theme/themeOverride152.xml" ContentType="application/vnd.openxmlformats-officedocument.themeOverride+xml"/>
  <Override PartName="/xl/drawings/drawing4.xml" ContentType="application/vnd.openxmlformats-officedocument.drawing+xml"/>
  <Override PartName="/xl/charts/chart299.xml" ContentType="application/vnd.openxmlformats-officedocument.drawingml.chart+xml"/>
  <Override PartName="/xl/theme/themeOverride153.xml" ContentType="application/vnd.openxmlformats-officedocument.themeOverride+xml"/>
  <Override PartName="/xl/charts/chart300.xml" ContentType="application/vnd.openxmlformats-officedocument.drawingml.chart+xml"/>
  <Override PartName="/xl/theme/themeOverride154.xml" ContentType="application/vnd.openxmlformats-officedocument.themeOverride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theme/themeOverride155.xml" ContentType="application/vnd.openxmlformats-officedocument.themeOverride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theme/themeOverride156.xml" ContentType="application/vnd.openxmlformats-officedocument.themeOverride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theme/themeOverride157.xml" ContentType="application/vnd.openxmlformats-officedocument.themeOverride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theme/themeOverride158.xml" ContentType="application/vnd.openxmlformats-officedocument.themeOverride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theme/themeOverride159.xml" ContentType="application/vnd.openxmlformats-officedocument.themeOverride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theme/themeOverride160.xml" ContentType="application/vnd.openxmlformats-officedocument.themeOverride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theme/themeOverride161.xml" ContentType="application/vnd.openxmlformats-officedocument.themeOverride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theme/themeOverride162.xml" ContentType="application/vnd.openxmlformats-officedocument.themeOverride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theme/themeOverride163.xml" ContentType="application/vnd.openxmlformats-officedocument.themeOverride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theme/themeOverride164.xml" ContentType="application/vnd.openxmlformats-officedocument.themeOverride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theme/themeOverride165.xml" ContentType="application/vnd.openxmlformats-officedocument.themeOverride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theme/themeOverride166.xml" ContentType="application/vnd.openxmlformats-officedocument.themeOverride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theme/themeOverride167.xml" ContentType="application/vnd.openxmlformats-officedocument.themeOverride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theme/themeOverride168.xml" ContentType="application/vnd.openxmlformats-officedocument.themeOverride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theme/themeOverride169.xml" ContentType="application/vnd.openxmlformats-officedocument.themeOverride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theme/themeOverride170.xml" ContentType="application/vnd.openxmlformats-officedocument.themeOverride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theme/themeOverride171.xml" ContentType="application/vnd.openxmlformats-officedocument.themeOverride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theme/themeOverride172.xml" ContentType="application/vnd.openxmlformats-officedocument.themeOverride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theme/themeOverride173.xml" ContentType="application/vnd.openxmlformats-officedocument.themeOverride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theme/themeOverride174.xml" ContentType="application/vnd.openxmlformats-officedocument.themeOverride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theme/themeOverride175.xml" ContentType="application/vnd.openxmlformats-officedocument.themeOverride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theme/themeOverride176.xml" ContentType="application/vnd.openxmlformats-officedocument.themeOverride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theme/themeOverride177.xml" ContentType="application/vnd.openxmlformats-officedocument.themeOverride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theme/themeOverride178.xml" ContentType="application/vnd.openxmlformats-officedocument.themeOverride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theme/themeOverride179.xml" ContentType="application/vnd.openxmlformats-officedocument.themeOverride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theme/themeOverride180.xml" ContentType="application/vnd.openxmlformats-officedocument.themeOverride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theme/themeOverride181.xml" ContentType="application/vnd.openxmlformats-officedocument.themeOverride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theme/themeOverride182.xml" ContentType="application/vnd.openxmlformats-officedocument.themeOverride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theme/themeOverride183.xml" ContentType="application/vnd.openxmlformats-officedocument.themeOverride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theme/themeOverride184.xml" ContentType="application/vnd.openxmlformats-officedocument.themeOverride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theme/themeOverride185.xml" ContentType="application/vnd.openxmlformats-officedocument.themeOverride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theme/themeOverride186.xml" ContentType="application/vnd.openxmlformats-officedocument.themeOverride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theme/themeOverride187.xml" ContentType="application/vnd.openxmlformats-officedocument.themeOverride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theme/themeOverride188.xml" ContentType="application/vnd.openxmlformats-officedocument.themeOverride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theme/themeOverride189.xml" ContentType="application/vnd.openxmlformats-officedocument.themeOverride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theme/themeOverride190.xml" ContentType="application/vnd.openxmlformats-officedocument.themeOverride+xml"/>
  <Override PartName="/xl/charts/chart376.xml" ContentType="application/vnd.openxmlformats-officedocument.drawingml.chart+xml"/>
  <Override PartName="/xl/theme/themeOverride191.xml" ContentType="application/vnd.openxmlformats-officedocument.themeOverride+xml"/>
  <Override PartName="/xl/charts/chart377.xml" ContentType="application/vnd.openxmlformats-officedocument.drawingml.chart+xml"/>
  <Override PartName="/xl/theme/themeOverride192.xml" ContentType="application/vnd.openxmlformats-officedocument.themeOverride+xml"/>
  <Override PartName="/xl/charts/chart378.xml" ContentType="application/vnd.openxmlformats-officedocument.drawingml.chart+xml"/>
  <Override PartName="/xl/theme/themeOverride193.xml" ContentType="application/vnd.openxmlformats-officedocument.themeOverride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theme/themeOverride194.xml" ContentType="application/vnd.openxmlformats-officedocument.themeOverride+xml"/>
  <Override PartName="/xl/charts/chart384.xml" ContentType="application/vnd.openxmlformats-officedocument.drawingml.chart+xml"/>
  <Override PartName="/xl/theme/themeOverride195.xml" ContentType="application/vnd.openxmlformats-officedocument.themeOverride+xml"/>
  <Override PartName="/xl/charts/chart385.xml" ContentType="application/vnd.openxmlformats-officedocument.drawingml.chart+xml"/>
  <Override PartName="/xl/theme/themeOverride196.xml" ContentType="application/vnd.openxmlformats-officedocument.themeOverride+xml"/>
  <Override PartName="/xl/charts/chart386.xml" ContentType="application/vnd.openxmlformats-officedocument.drawingml.chart+xml"/>
  <Override PartName="/xl/theme/themeOverride197.xml" ContentType="application/vnd.openxmlformats-officedocument.themeOverride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theme/themeOverride198.xml" ContentType="application/vnd.openxmlformats-officedocument.themeOverride+xml"/>
  <Override PartName="/xl/charts/chart394.xml" ContentType="application/vnd.openxmlformats-officedocument.drawingml.chart+xml"/>
  <Override PartName="/xl/theme/themeOverride199.xml" ContentType="application/vnd.openxmlformats-officedocument.themeOverride+xml"/>
  <Override PartName="/xl/charts/chart395.xml" ContentType="application/vnd.openxmlformats-officedocument.drawingml.chart+xml"/>
  <Override PartName="/xl/theme/themeOverride200.xml" ContentType="application/vnd.openxmlformats-officedocument.themeOverride+xml"/>
  <Override PartName="/xl/charts/chart396.xml" ContentType="application/vnd.openxmlformats-officedocument.drawingml.chart+xml"/>
  <Override PartName="/xl/theme/themeOverride201.xml" ContentType="application/vnd.openxmlformats-officedocument.themeOverride+xml"/>
  <Override PartName="/xl/charts/chart397.xml" ContentType="application/vnd.openxmlformats-officedocument.drawingml.chart+xml"/>
  <Override PartName="/xl/theme/themeOverride202.xml" ContentType="application/vnd.openxmlformats-officedocument.themeOverride+xml"/>
  <Override PartName="/xl/charts/chart398.xml" ContentType="application/vnd.openxmlformats-officedocument.drawingml.chart+xml"/>
  <Override PartName="/xl/theme/themeOverride203.xml" ContentType="application/vnd.openxmlformats-officedocument.themeOverride+xml"/>
  <Override PartName="/xl/drawings/drawing5.xml" ContentType="application/vnd.openxmlformats-officedocument.drawing+xml"/>
  <Override PartName="/xl/charts/chart399.xml" ContentType="application/vnd.openxmlformats-officedocument.drawingml.chart+xml"/>
  <Override PartName="/xl/theme/themeOverride204.xml" ContentType="application/vnd.openxmlformats-officedocument.themeOverride+xml"/>
  <Override PartName="/xl/charts/chart400.xml" ContentType="application/vnd.openxmlformats-officedocument.drawingml.chart+xml"/>
  <Override PartName="/xl/theme/themeOverride205.xml" ContentType="application/vnd.openxmlformats-officedocument.themeOverride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theme/themeOverride206.xml" ContentType="application/vnd.openxmlformats-officedocument.themeOverride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theme/themeOverride207.xml" ContentType="application/vnd.openxmlformats-officedocument.themeOverride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theme/themeOverride208.xml" ContentType="application/vnd.openxmlformats-officedocument.themeOverride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theme/themeOverride209.xml" ContentType="application/vnd.openxmlformats-officedocument.themeOverride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theme/themeOverride210.xml" ContentType="application/vnd.openxmlformats-officedocument.themeOverride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theme/themeOverride211.xml" ContentType="application/vnd.openxmlformats-officedocument.themeOverride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theme/themeOverride212.xml" ContentType="application/vnd.openxmlformats-officedocument.themeOverride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theme/themeOverride213.xml" ContentType="application/vnd.openxmlformats-officedocument.themeOverride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theme/themeOverride214.xml" ContentType="application/vnd.openxmlformats-officedocument.themeOverride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theme/themeOverride215.xml" ContentType="application/vnd.openxmlformats-officedocument.themeOverride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theme/themeOverride216.xml" ContentType="application/vnd.openxmlformats-officedocument.themeOverride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theme/themeOverride217.xml" ContentType="application/vnd.openxmlformats-officedocument.themeOverride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theme/themeOverride218.xml" ContentType="application/vnd.openxmlformats-officedocument.themeOverride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theme/themeOverride219.xml" ContentType="application/vnd.openxmlformats-officedocument.themeOverride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theme/themeOverride220.xml" ContentType="application/vnd.openxmlformats-officedocument.themeOverride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theme/themeOverride221.xml" ContentType="application/vnd.openxmlformats-officedocument.themeOverride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theme/themeOverride222.xml" ContentType="application/vnd.openxmlformats-officedocument.themeOverride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theme/themeOverride223.xml" ContentType="application/vnd.openxmlformats-officedocument.themeOverride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theme/themeOverride224.xml" ContentType="application/vnd.openxmlformats-officedocument.themeOverride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theme/themeOverride225.xml" ContentType="application/vnd.openxmlformats-officedocument.themeOverride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theme/themeOverride226.xml" ContentType="application/vnd.openxmlformats-officedocument.themeOverride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theme/themeOverride227.xml" ContentType="application/vnd.openxmlformats-officedocument.themeOverride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theme/themeOverride228.xml" ContentType="application/vnd.openxmlformats-officedocument.themeOverride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theme/themeOverride229.xml" ContentType="application/vnd.openxmlformats-officedocument.themeOverride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theme/themeOverride230.xml" ContentType="application/vnd.openxmlformats-officedocument.themeOverride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theme/themeOverride231.xml" ContentType="application/vnd.openxmlformats-officedocument.themeOverride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theme/themeOverride232.xml" ContentType="application/vnd.openxmlformats-officedocument.themeOverride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theme/themeOverride233.xml" ContentType="application/vnd.openxmlformats-officedocument.themeOverride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theme/themeOverride234.xml" ContentType="application/vnd.openxmlformats-officedocument.themeOverride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theme/themeOverride235.xml" ContentType="application/vnd.openxmlformats-officedocument.themeOverride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theme/themeOverride236.xml" ContentType="application/vnd.openxmlformats-officedocument.themeOverride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theme/themeOverride237.xml" ContentType="application/vnd.openxmlformats-officedocument.themeOverride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theme/themeOverride238.xml" ContentType="application/vnd.openxmlformats-officedocument.themeOverride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theme/themeOverride239.xml" ContentType="application/vnd.openxmlformats-officedocument.themeOverride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theme/themeOverride240.xml" ContentType="application/vnd.openxmlformats-officedocument.themeOverride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theme/themeOverride241.xml" ContentType="application/vnd.openxmlformats-officedocument.themeOverride+xml"/>
  <Override PartName="/xl/charts/chart476.xml" ContentType="application/vnd.openxmlformats-officedocument.drawingml.chart+xml"/>
  <Override PartName="/xl/theme/themeOverride242.xml" ContentType="application/vnd.openxmlformats-officedocument.themeOverride+xml"/>
  <Override PartName="/xl/charts/chart477.xml" ContentType="application/vnd.openxmlformats-officedocument.drawingml.chart+xml"/>
  <Override PartName="/xl/theme/themeOverride243.xml" ContentType="application/vnd.openxmlformats-officedocument.themeOverride+xml"/>
  <Override PartName="/xl/charts/chart478.xml" ContentType="application/vnd.openxmlformats-officedocument.drawingml.chart+xml"/>
  <Override PartName="/xl/theme/themeOverride244.xml" ContentType="application/vnd.openxmlformats-officedocument.themeOverride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theme/themeOverride245.xml" ContentType="application/vnd.openxmlformats-officedocument.themeOverride+xml"/>
  <Override PartName="/xl/charts/chart484.xml" ContentType="application/vnd.openxmlformats-officedocument.drawingml.chart+xml"/>
  <Override PartName="/xl/theme/themeOverride246.xml" ContentType="application/vnd.openxmlformats-officedocument.themeOverride+xml"/>
  <Override PartName="/xl/charts/chart485.xml" ContentType="application/vnd.openxmlformats-officedocument.drawingml.chart+xml"/>
  <Override PartName="/xl/theme/themeOverride247.xml" ContentType="application/vnd.openxmlformats-officedocument.themeOverride+xml"/>
  <Override PartName="/xl/charts/chart486.xml" ContentType="application/vnd.openxmlformats-officedocument.drawingml.chart+xml"/>
  <Override PartName="/xl/theme/themeOverride248.xml" ContentType="application/vnd.openxmlformats-officedocument.themeOverride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theme/themeOverride249.xml" ContentType="application/vnd.openxmlformats-officedocument.themeOverride+xml"/>
  <Override PartName="/xl/charts/chart494.xml" ContentType="application/vnd.openxmlformats-officedocument.drawingml.chart+xml"/>
  <Override PartName="/xl/theme/themeOverride250.xml" ContentType="application/vnd.openxmlformats-officedocument.themeOverride+xml"/>
  <Override PartName="/xl/charts/chart495.xml" ContentType="application/vnd.openxmlformats-officedocument.drawingml.chart+xml"/>
  <Override PartName="/xl/theme/themeOverride251.xml" ContentType="application/vnd.openxmlformats-officedocument.themeOverride+xml"/>
  <Override PartName="/xl/charts/chart496.xml" ContentType="application/vnd.openxmlformats-officedocument.drawingml.chart+xml"/>
  <Override PartName="/xl/theme/themeOverride252.xml" ContentType="application/vnd.openxmlformats-officedocument.themeOverride+xml"/>
  <Override PartName="/xl/charts/chart497.xml" ContentType="application/vnd.openxmlformats-officedocument.drawingml.chart+xml"/>
  <Override PartName="/xl/theme/themeOverride253.xml" ContentType="application/vnd.openxmlformats-officedocument.themeOverride+xml"/>
  <Override PartName="/xl/charts/chart498.xml" ContentType="application/vnd.openxmlformats-officedocument.drawingml.chart+xml"/>
  <Override PartName="/xl/theme/themeOverride254.xml" ContentType="application/vnd.openxmlformats-officedocument.themeOverride+xml"/>
  <Override PartName="/xl/drawings/drawing6.xml" ContentType="application/vnd.openxmlformats-officedocument.drawing+xml"/>
  <Override PartName="/xl/charts/chart499.xml" ContentType="application/vnd.openxmlformats-officedocument.drawingml.chart+xml"/>
  <Override PartName="/xl/theme/themeOverride255.xml" ContentType="application/vnd.openxmlformats-officedocument.themeOverride+xml"/>
  <Override PartName="/xl/charts/chart500.xml" ContentType="application/vnd.openxmlformats-officedocument.drawingml.chart+xml"/>
  <Override PartName="/xl/theme/themeOverride256.xml" ContentType="application/vnd.openxmlformats-officedocument.themeOverride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theme/themeOverride257.xml" ContentType="application/vnd.openxmlformats-officedocument.themeOverride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theme/themeOverride258.xml" ContentType="application/vnd.openxmlformats-officedocument.themeOverride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theme/themeOverride259.xml" ContentType="application/vnd.openxmlformats-officedocument.themeOverride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theme/themeOverride260.xml" ContentType="application/vnd.openxmlformats-officedocument.themeOverride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theme/themeOverride261.xml" ContentType="application/vnd.openxmlformats-officedocument.themeOverride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theme/themeOverride262.xml" ContentType="application/vnd.openxmlformats-officedocument.themeOverride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theme/themeOverride263.xml" ContentType="application/vnd.openxmlformats-officedocument.themeOverride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theme/themeOverride264.xml" ContentType="application/vnd.openxmlformats-officedocument.themeOverride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theme/themeOverride265.xml" ContentType="application/vnd.openxmlformats-officedocument.themeOverride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theme/themeOverride266.xml" ContentType="application/vnd.openxmlformats-officedocument.themeOverride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theme/themeOverride267.xml" ContentType="application/vnd.openxmlformats-officedocument.themeOverride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theme/themeOverride268.xml" ContentType="application/vnd.openxmlformats-officedocument.themeOverride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theme/themeOverride269.xml" ContentType="application/vnd.openxmlformats-officedocument.themeOverride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theme/themeOverride270.xml" ContentType="application/vnd.openxmlformats-officedocument.themeOverride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theme/themeOverride271.xml" ContentType="application/vnd.openxmlformats-officedocument.themeOverride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theme/themeOverride272.xml" ContentType="application/vnd.openxmlformats-officedocument.themeOverride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theme/themeOverride273.xml" ContentType="application/vnd.openxmlformats-officedocument.themeOverride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theme/themeOverride274.xml" ContentType="application/vnd.openxmlformats-officedocument.themeOverride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theme/themeOverride275.xml" ContentType="application/vnd.openxmlformats-officedocument.themeOverride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theme/themeOverride276.xml" ContentType="application/vnd.openxmlformats-officedocument.themeOverride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theme/themeOverride277.xml" ContentType="application/vnd.openxmlformats-officedocument.themeOverride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theme/themeOverride278.xml" ContentType="application/vnd.openxmlformats-officedocument.themeOverride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theme/themeOverride279.xml" ContentType="application/vnd.openxmlformats-officedocument.themeOverride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theme/themeOverride280.xml" ContentType="application/vnd.openxmlformats-officedocument.themeOverride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theme/themeOverride281.xml" ContentType="application/vnd.openxmlformats-officedocument.themeOverride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theme/themeOverride282.xml" ContentType="application/vnd.openxmlformats-officedocument.themeOverride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theme/themeOverride283.xml" ContentType="application/vnd.openxmlformats-officedocument.themeOverride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theme/themeOverride284.xml" ContentType="application/vnd.openxmlformats-officedocument.themeOverride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heme/themeOverride285.xml" ContentType="application/vnd.openxmlformats-officedocument.themeOverride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theme/themeOverride286.xml" ContentType="application/vnd.openxmlformats-officedocument.themeOverride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theme/themeOverride287.xml" ContentType="application/vnd.openxmlformats-officedocument.themeOverride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theme/themeOverride288.xml" ContentType="application/vnd.openxmlformats-officedocument.themeOverride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theme/themeOverride289.xml" ContentType="application/vnd.openxmlformats-officedocument.themeOverride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theme/themeOverride290.xml" ContentType="application/vnd.openxmlformats-officedocument.themeOverride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theme/themeOverride291.xml" ContentType="application/vnd.openxmlformats-officedocument.themeOverride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theme/themeOverride292.xml" ContentType="application/vnd.openxmlformats-officedocument.themeOverride+xml"/>
  <Override PartName="/xl/charts/chart576.xml" ContentType="application/vnd.openxmlformats-officedocument.drawingml.chart+xml"/>
  <Override PartName="/xl/theme/themeOverride293.xml" ContentType="application/vnd.openxmlformats-officedocument.themeOverride+xml"/>
  <Override PartName="/xl/charts/chart577.xml" ContentType="application/vnd.openxmlformats-officedocument.drawingml.chart+xml"/>
  <Override PartName="/xl/theme/themeOverride294.xml" ContentType="application/vnd.openxmlformats-officedocument.themeOverride+xml"/>
  <Override PartName="/xl/charts/chart578.xml" ContentType="application/vnd.openxmlformats-officedocument.drawingml.chart+xml"/>
  <Override PartName="/xl/theme/themeOverride295.xml" ContentType="application/vnd.openxmlformats-officedocument.themeOverride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theme/themeOverride296.xml" ContentType="application/vnd.openxmlformats-officedocument.themeOverride+xml"/>
  <Override PartName="/xl/charts/chart584.xml" ContentType="application/vnd.openxmlformats-officedocument.drawingml.chart+xml"/>
  <Override PartName="/xl/theme/themeOverride297.xml" ContentType="application/vnd.openxmlformats-officedocument.themeOverride+xml"/>
  <Override PartName="/xl/charts/chart585.xml" ContentType="application/vnd.openxmlformats-officedocument.drawingml.chart+xml"/>
  <Override PartName="/xl/theme/themeOverride298.xml" ContentType="application/vnd.openxmlformats-officedocument.themeOverride+xml"/>
  <Override PartName="/xl/charts/chart586.xml" ContentType="application/vnd.openxmlformats-officedocument.drawingml.chart+xml"/>
  <Override PartName="/xl/theme/themeOverride299.xml" ContentType="application/vnd.openxmlformats-officedocument.themeOverride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theme/themeOverride300.xml" ContentType="application/vnd.openxmlformats-officedocument.themeOverride+xml"/>
  <Override PartName="/xl/charts/chart594.xml" ContentType="application/vnd.openxmlformats-officedocument.drawingml.chart+xml"/>
  <Override PartName="/xl/theme/themeOverride301.xml" ContentType="application/vnd.openxmlformats-officedocument.themeOverride+xml"/>
  <Override PartName="/xl/charts/chart595.xml" ContentType="application/vnd.openxmlformats-officedocument.drawingml.chart+xml"/>
  <Override PartName="/xl/theme/themeOverride302.xml" ContentType="application/vnd.openxmlformats-officedocument.themeOverride+xml"/>
  <Override PartName="/xl/charts/chart596.xml" ContentType="application/vnd.openxmlformats-officedocument.drawingml.chart+xml"/>
  <Override PartName="/xl/theme/themeOverride303.xml" ContentType="application/vnd.openxmlformats-officedocument.themeOverride+xml"/>
  <Override PartName="/xl/charts/chart597.xml" ContentType="application/vnd.openxmlformats-officedocument.drawingml.chart+xml"/>
  <Override PartName="/xl/theme/themeOverride304.xml" ContentType="application/vnd.openxmlformats-officedocument.themeOverride+xml"/>
  <Override PartName="/xl/charts/chart598.xml" ContentType="application/vnd.openxmlformats-officedocument.drawingml.chart+xml"/>
  <Override PartName="/xl/theme/themeOverride30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defaultThemeVersion="124226"/>
  <xr:revisionPtr revIDLastSave="2" documentId="6_{C95EE462-3633-434D-9473-7E04666CBFA8}" xr6:coauthVersionLast="47" xr6:coauthVersionMax="47" xr10:uidLastSave="{3DDF5E48-7654-44CD-ADFE-4B2C164C4C2D}"/>
  <bookViews>
    <workbookView xWindow="-98" yWindow="-98" windowWidth="20715" windowHeight="13276" tabRatio="688" xr2:uid="{00000000-000D-0000-FFFF-FFFF00000000}"/>
  </bookViews>
  <sheets>
    <sheet name="All" sheetId="2" r:id="rId1"/>
    <sheet name="O&amp;S" sheetId="10" r:id="rId2"/>
    <sheet name="P&amp;I" sheetId="11" r:id="rId3"/>
    <sheet name="CS" sheetId="12" r:id="rId4"/>
    <sheet name="CI" sheetId="13" r:id="rId5"/>
    <sheet name="CSE" sheetId="14" r:id="rId6"/>
  </sheets>
  <definedNames>
    <definedName name="_xlnm.Print_Area" localSheetId="0">All!$A$1:$AR$1406</definedName>
    <definedName name="_xlnm.Print_Area" localSheetId="4">CI!$A$1:$AR$1436</definedName>
    <definedName name="_xlnm.Print_Area" localSheetId="3">CS!$A$1:$AR$1436</definedName>
    <definedName name="_xlnm.Print_Area" localSheetId="5">CSE!$A$1:$AR$1436</definedName>
    <definedName name="_xlnm.Print_Area" localSheetId="1">'O&amp;S'!$A$1:$AR$1436</definedName>
    <definedName name="_xlnm.Print_Area" localSheetId="2">'P&amp;I'!$A$1:$AR$1436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22" i="2" l="1"/>
  <c r="I1422" i="2"/>
  <c r="H1424" i="2"/>
  <c r="I1424" i="2"/>
  <c r="H1425" i="2"/>
  <c r="I1425" i="2"/>
  <c r="H1426" i="2"/>
  <c r="I1426" i="2"/>
  <c r="H1427" i="2"/>
  <c r="I1427" i="2"/>
  <c r="H1453" i="2"/>
  <c r="I1453" i="2"/>
  <c r="H1454" i="2"/>
  <c r="I1454" i="2"/>
  <c r="H1455" i="2"/>
  <c r="I1455" i="2"/>
  <c r="H1456" i="2"/>
  <c r="I1456" i="2"/>
  <c r="H1457" i="2"/>
  <c r="I1457" i="2"/>
  <c r="I1452" i="2"/>
  <c r="H1452" i="2"/>
  <c r="I1423" i="2" l="1"/>
  <c r="H1423" i="2"/>
  <c r="I1485" i="14"/>
  <c r="H1485" i="14"/>
  <c r="I1487" i="14"/>
  <c r="H1487" i="14"/>
  <c r="I1457" i="14"/>
  <c r="H1457" i="14"/>
  <c r="H767" i="14"/>
  <c r="I767" i="14"/>
  <c r="H1487" i="13"/>
  <c r="I1487" i="13"/>
  <c r="I1485" i="13"/>
  <c r="H1485" i="13"/>
  <c r="I1457" i="13"/>
  <c r="H1457" i="13"/>
  <c r="I1487" i="12"/>
  <c r="H1487" i="12"/>
  <c r="I1485" i="12"/>
  <c r="H1485" i="12"/>
  <c r="I1457" i="12"/>
  <c r="H1457" i="12"/>
  <c r="H1487" i="11"/>
  <c r="I1487" i="11"/>
  <c r="I1485" i="11"/>
  <c r="H1485" i="11"/>
  <c r="I1457" i="11"/>
  <c r="H1457" i="11"/>
  <c r="I1485" i="10"/>
  <c r="H1485" i="10"/>
  <c r="I1487" i="10"/>
  <c r="H1487" i="10"/>
  <c r="I1457" i="10"/>
  <c r="H1457" i="10"/>
  <c r="H1426" i="10"/>
  <c r="H1425" i="10"/>
  <c r="H1424" i="10"/>
  <c r="H1423" i="10"/>
  <c r="H1422" i="10"/>
  <c r="I1480" i="14"/>
  <c r="H1480" i="14"/>
  <c r="I1478" i="14"/>
  <c r="H1478" i="14"/>
  <c r="I1450" i="14"/>
  <c r="H1450" i="14"/>
  <c r="I1427" i="14"/>
  <c r="H1427" i="14"/>
  <c r="I1426" i="14"/>
  <c r="H1426" i="14"/>
  <c r="I1425" i="14"/>
  <c r="H1425" i="14"/>
  <c r="I1424" i="14"/>
  <c r="H1424" i="14"/>
  <c r="I1423" i="14"/>
  <c r="H1423" i="14"/>
  <c r="I1422" i="14"/>
  <c r="H1422" i="14"/>
  <c r="I1420" i="14"/>
  <c r="H1420" i="14"/>
  <c r="I1419" i="14"/>
  <c r="H1419" i="14"/>
  <c r="I1418" i="14"/>
  <c r="H1418" i="14"/>
  <c r="I1417" i="14"/>
  <c r="H1417" i="14"/>
  <c r="I1416" i="14"/>
  <c r="H1416" i="14"/>
  <c r="I1397" i="14"/>
  <c r="H1397" i="14"/>
  <c r="I1396" i="14"/>
  <c r="H1396" i="14"/>
  <c r="I1395" i="14"/>
  <c r="H1395" i="14"/>
  <c r="I1394" i="14"/>
  <c r="H1394" i="14"/>
  <c r="I1393" i="14"/>
  <c r="H1393" i="14"/>
  <c r="I1392" i="14"/>
  <c r="H1392" i="14"/>
  <c r="I1390" i="14"/>
  <c r="H1390" i="14"/>
  <c r="I1389" i="14"/>
  <c r="H1389" i="14"/>
  <c r="I1388" i="14"/>
  <c r="H1388" i="14"/>
  <c r="I1387" i="14"/>
  <c r="H1387" i="14"/>
  <c r="I1386" i="14"/>
  <c r="H1386" i="14"/>
  <c r="I1385" i="14"/>
  <c r="H1385" i="14"/>
  <c r="I1367" i="14"/>
  <c r="H1367" i="14"/>
  <c r="I1366" i="14"/>
  <c r="H1366" i="14"/>
  <c r="I1365" i="14"/>
  <c r="H1365" i="14"/>
  <c r="I1364" i="14"/>
  <c r="H1364" i="14"/>
  <c r="I1363" i="14"/>
  <c r="H1363" i="14"/>
  <c r="I1362" i="14"/>
  <c r="H1362" i="14"/>
  <c r="I1360" i="14"/>
  <c r="H1360" i="14"/>
  <c r="I1359" i="14"/>
  <c r="H1359" i="14"/>
  <c r="I1358" i="14"/>
  <c r="H1358" i="14"/>
  <c r="I1357" i="14"/>
  <c r="H1357" i="14"/>
  <c r="I1356" i="14"/>
  <c r="H1356" i="14"/>
  <c r="I1355" i="14"/>
  <c r="H1355" i="14"/>
  <c r="I1337" i="14"/>
  <c r="H1337" i="14"/>
  <c r="I1336" i="14"/>
  <c r="H1336" i="14"/>
  <c r="I1335" i="14"/>
  <c r="H1335" i="14"/>
  <c r="I1334" i="14"/>
  <c r="H1334" i="14"/>
  <c r="I1333" i="14"/>
  <c r="H1333" i="14"/>
  <c r="I1332" i="14"/>
  <c r="H1332" i="14"/>
  <c r="I1330" i="14"/>
  <c r="H1330" i="14"/>
  <c r="I1329" i="14"/>
  <c r="H1329" i="14"/>
  <c r="I1328" i="14"/>
  <c r="H1328" i="14"/>
  <c r="I1327" i="14"/>
  <c r="H1327" i="14"/>
  <c r="I1326" i="14"/>
  <c r="H1326" i="14"/>
  <c r="I1325" i="14"/>
  <c r="H1325" i="14"/>
  <c r="I1324" i="14"/>
  <c r="H1324" i="14"/>
  <c r="I1323" i="14"/>
  <c r="H1323" i="14"/>
  <c r="I1307" i="14"/>
  <c r="H1307" i="14"/>
  <c r="I1306" i="14"/>
  <c r="H1306" i="14"/>
  <c r="I1305" i="14"/>
  <c r="H1305" i="14"/>
  <c r="I1304" i="14"/>
  <c r="H1304" i="14"/>
  <c r="I1303" i="14"/>
  <c r="H1303" i="14"/>
  <c r="I1302" i="14"/>
  <c r="H1302" i="14"/>
  <c r="I1300" i="14"/>
  <c r="H1300" i="14"/>
  <c r="I1299" i="14"/>
  <c r="H1299" i="14"/>
  <c r="I1298" i="14"/>
  <c r="H1298" i="14"/>
  <c r="I1297" i="14"/>
  <c r="H1297" i="14"/>
  <c r="I1296" i="14"/>
  <c r="H1296" i="14"/>
  <c r="I1295" i="14"/>
  <c r="H1295" i="14"/>
  <c r="I1294" i="14"/>
  <c r="H1294" i="14"/>
  <c r="I1293" i="14"/>
  <c r="H1293" i="14"/>
  <c r="I1277" i="14"/>
  <c r="H1277" i="14"/>
  <c r="I1276" i="14"/>
  <c r="H1276" i="14"/>
  <c r="I1275" i="14"/>
  <c r="H1275" i="14"/>
  <c r="I1274" i="14"/>
  <c r="H1274" i="14"/>
  <c r="I1273" i="14"/>
  <c r="H1273" i="14"/>
  <c r="I1272" i="14"/>
  <c r="H1272" i="14"/>
  <c r="I1270" i="14"/>
  <c r="H1270" i="14"/>
  <c r="I1269" i="14"/>
  <c r="H1269" i="14"/>
  <c r="I1268" i="14"/>
  <c r="H1268" i="14"/>
  <c r="I1267" i="14"/>
  <c r="H1267" i="14"/>
  <c r="I1266" i="14"/>
  <c r="H1266" i="14"/>
  <c r="I1265" i="14"/>
  <c r="H1265" i="14"/>
  <c r="I1264" i="14"/>
  <c r="H1264" i="14"/>
  <c r="I1263" i="14"/>
  <c r="H1263" i="14"/>
  <c r="I1247" i="14"/>
  <c r="H1247" i="14"/>
  <c r="I1246" i="14"/>
  <c r="H1246" i="14"/>
  <c r="I1245" i="14"/>
  <c r="H1245" i="14"/>
  <c r="I1244" i="14"/>
  <c r="H1244" i="14"/>
  <c r="I1243" i="14"/>
  <c r="H1243" i="14"/>
  <c r="I1242" i="14"/>
  <c r="H1242" i="14"/>
  <c r="I1240" i="14"/>
  <c r="H1240" i="14"/>
  <c r="I1239" i="14"/>
  <c r="H1239" i="14"/>
  <c r="I1238" i="14"/>
  <c r="H1238" i="14"/>
  <c r="I1237" i="14"/>
  <c r="H1237" i="14"/>
  <c r="I1236" i="14"/>
  <c r="H1236" i="14"/>
  <c r="I1235" i="14"/>
  <c r="H1235" i="14"/>
  <c r="I1234" i="14"/>
  <c r="H1234" i="14"/>
  <c r="I1233" i="14"/>
  <c r="H1233" i="14"/>
  <c r="I1232" i="14"/>
  <c r="H1232" i="14"/>
  <c r="I1217" i="14"/>
  <c r="H1217" i="14"/>
  <c r="I1216" i="14"/>
  <c r="H1216" i="14"/>
  <c r="I1215" i="14"/>
  <c r="H1215" i="14"/>
  <c r="I1214" i="14"/>
  <c r="H1214" i="14"/>
  <c r="I1213" i="14"/>
  <c r="H1213" i="14"/>
  <c r="I1212" i="14"/>
  <c r="H1212" i="14"/>
  <c r="I1210" i="14"/>
  <c r="H1210" i="14"/>
  <c r="I1209" i="14"/>
  <c r="H1209" i="14"/>
  <c r="I1208" i="14"/>
  <c r="H1208" i="14"/>
  <c r="I1207" i="14"/>
  <c r="H1207" i="14"/>
  <c r="I1206" i="14"/>
  <c r="H1206" i="14"/>
  <c r="I1205" i="14"/>
  <c r="H1205" i="14"/>
  <c r="I1204" i="14"/>
  <c r="H1204" i="14"/>
  <c r="I1203" i="14"/>
  <c r="H1203" i="14"/>
  <c r="I1202" i="14"/>
  <c r="H1202" i="14"/>
  <c r="I1201" i="14"/>
  <c r="H1201" i="14"/>
  <c r="I1187" i="14"/>
  <c r="H1187" i="14"/>
  <c r="I1180" i="14"/>
  <c r="H1180" i="14"/>
  <c r="I1157" i="14"/>
  <c r="H1157" i="14"/>
  <c r="I1150" i="14"/>
  <c r="H1150" i="14"/>
  <c r="I1127" i="14"/>
  <c r="H1127" i="14"/>
  <c r="I1120" i="14"/>
  <c r="H1120" i="14"/>
  <c r="I1097" i="14"/>
  <c r="H1097" i="14"/>
  <c r="I1090" i="14"/>
  <c r="H1090" i="14"/>
  <c r="I1067" i="14"/>
  <c r="H1067" i="14"/>
  <c r="I1066" i="14"/>
  <c r="H1066" i="14"/>
  <c r="I1065" i="14"/>
  <c r="H1065" i="14"/>
  <c r="I1064" i="14"/>
  <c r="H1064" i="14"/>
  <c r="I1063" i="14"/>
  <c r="H1063" i="14"/>
  <c r="I1062" i="14"/>
  <c r="H1062" i="14"/>
  <c r="I1060" i="14"/>
  <c r="H1060" i="14"/>
  <c r="I1059" i="14"/>
  <c r="H1059" i="14"/>
  <c r="I1058" i="14"/>
  <c r="H1058" i="14"/>
  <c r="I1057" i="14"/>
  <c r="H1057" i="14"/>
  <c r="I1056" i="14"/>
  <c r="H1056" i="14"/>
  <c r="I1055" i="14"/>
  <c r="H1055" i="14"/>
  <c r="I1054" i="14"/>
  <c r="H1054" i="14"/>
  <c r="I1053" i="14"/>
  <c r="H1053" i="14"/>
  <c r="I1052" i="14"/>
  <c r="H1052" i="14"/>
  <c r="I1051" i="14"/>
  <c r="H1051" i="14"/>
  <c r="I1037" i="14"/>
  <c r="H1037" i="14"/>
  <c r="I1036" i="14"/>
  <c r="H1036" i="14"/>
  <c r="I1035" i="14"/>
  <c r="H1035" i="14"/>
  <c r="I1034" i="14"/>
  <c r="H1034" i="14"/>
  <c r="I1033" i="14"/>
  <c r="H1033" i="14"/>
  <c r="I1032" i="14"/>
  <c r="H1032" i="14"/>
  <c r="I1030" i="14"/>
  <c r="H1030" i="14"/>
  <c r="I1029" i="14"/>
  <c r="H1029" i="14"/>
  <c r="I1028" i="14"/>
  <c r="H1028" i="14"/>
  <c r="I1027" i="14"/>
  <c r="H1027" i="14"/>
  <c r="I1026" i="14"/>
  <c r="H1026" i="14"/>
  <c r="I1025" i="14"/>
  <c r="H1025" i="14"/>
  <c r="I1024" i="14"/>
  <c r="H1024" i="14"/>
  <c r="I1007" i="14"/>
  <c r="H1007" i="14"/>
  <c r="I1006" i="14"/>
  <c r="H1006" i="14"/>
  <c r="I1005" i="14"/>
  <c r="H1005" i="14"/>
  <c r="I1004" i="14"/>
  <c r="H1004" i="14"/>
  <c r="I1003" i="14"/>
  <c r="H1003" i="14"/>
  <c r="I1002" i="14"/>
  <c r="H1002" i="14"/>
  <c r="I1000" i="14"/>
  <c r="H1000" i="14"/>
  <c r="I999" i="14"/>
  <c r="H999" i="14"/>
  <c r="I998" i="14"/>
  <c r="H998" i="14"/>
  <c r="I997" i="14"/>
  <c r="H997" i="14"/>
  <c r="I996" i="14"/>
  <c r="H996" i="14"/>
  <c r="I995" i="14"/>
  <c r="H995" i="14"/>
  <c r="I994" i="14"/>
  <c r="H994" i="14"/>
  <c r="I977" i="14"/>
  <c r="H977" i="14"/>
  <c r="I970" i="14"/>
  <c r="H970" i="14"/>
  <c r="I947" i="14"/>
  <c r="H947" i="14"/>
  <c r="I946" i="14"/>
  <c r="H946" i="14"/>
  <c r="I945" i="14"/>
  <c r="H945" i="14"/>
  <c r="I944" i="14"/>
  <c r="H944" i="14"/>
  <c r="I943" i="14"/>
  <c r="H943" i="14"/>
  <c r="I942" i="14"/>
  <c r="H942" i="14"/>
  <c r="I940" i="14"/>
  <c r="H940" i="14"/>
  <c r="I939" i="14"/>
  <c r="H939" i="14"/>
  <c r="I938" i="14"/>
  <c r="H938" i="14"/>
  <c r="I937" i="14"/>
  <c r="H937" i="14"/>
  <c r="I936" i="14"/>
  <c r="H936" i="14"/>
  <c r="I935" i="14"/>
  <c r="H935" i="14"/>
  <c r="I934" i="14"/>
  <c r="H934" i="14"/>
  <c r="I933" i="14"/>
  <c r="H933" i="14"/>
  <c r="I932" i="14"/>
  <c r="H932" i="14"/>
  <c r="I931" i="14"/>
  <c r="H931" i="14"/>
  <c r="I917" i="14"/>
  <c r="H917" i="14"/>
  <c r="I910" i="14"/>
  <c r="H910" i="14"/>
  <c r="I887" i="14"/>
  <c r="H887" i="14"/>
  <c r="I880" i="14"/>
  <c r="H880" i="14"/>
  <c r="I857" i="14"/>
  <c r="H857" i="14"/>
  <c r="I856" i="14"/>
  <c r="H856" i="14"/>
  <c r="I855" i="14"/>
  <c r="H855" i="14"/>
  <c r="I854" i="14"/>
  <c r="H854" i="14"/>
  <c r="I853" i="14"/>
  <c r="H853" i="14"/>
  <c r="I852" i="14"/>
  <c r="H852" i="14"/>
  <c r="I850" i="14"/>
  <c r="H850" i="14"/>
  <c r="I849" i="14"/>
  <c r="H849" i="14"/>
  <c r="I848" i="14"/>
  <c r="H848" i="14"/>
  <c r="I847" i="14"/>
  <c r="H847" i="14"/>
  <c r="I846" i="14"/>
  <c r="H846" i="14"/>
  <c r="I845" i="14"/>
  <c r="H845" i="14"/>
  <c r="I844" i="14"/>
  <c r="H844" i="14"/>
  <c r="I843" i="14"/>
  <c r="H843" i="14"/>
  <c r="I842" i="14"/>
  <c r="H842" i="14"/>
  <c r="I841" i="14"/>
  <c r="H841" i="14"/>
  <c r="I827" i="14"/>
  <c r="H827" i="14"/>
  <c r="I826" i="14"/>
  <c r="H826" i="14"/>
  <c r="I825" i="14"/>
  <c r="H825" i="14"/>
  <c r="I824" i="14"/>
  <c r="H824" i="14"/>
  <c r="I823" i="14"/>
  <c r="H823" i="14"/>
  <c r="I822" i="14"/>
  <c r="H822" i="14"/>
  <c r="I820" i="14"/>
  <c r="H820" i="14"/>
  <c r="I819" i="14"/>
  <c r="H819" i="14"/>
  <c r="I818" i="14"/>
  <c r="H818" i="14"/>
  <c r="I817" i="14"/>
  <c r="H817" i="14"/>
  <c r="I816" i="14"/>
  <c r="H816" i="14"/>
  <c r="I815" i="14"/>
  <c r="H815" i="14"/>
  <c r="I814" i="14"/>
  <c r="H814" i="14"/>
  <c r="I813" i="14"/>
  <c r="H813" i="14"/>
  <c r="I812" i="14"/>
  <c r="H812" i="14"/>
  <c r="I811" i="14"/>
  <c r="H811" i="14"/>
  <c r="I797" i="14"/>
  <c r="H797" i="14"/>
  <c r="I790" i="14"/>
  <c r="H790" i="14"/>
  <c r="I760" i="14"/>
  <c r="H760" i="14"/>
  <c r="I737" i="14"/>
  <c r="H737" i="14"/>
  <c r="I730" i="14"/>
  <c r="H730" i="14"/>
  <c r="I707" i="14"/>
  <c r="H707" i="14"/>
  <c r="I700" i="14"/>
  <c r="H700" i="14"/>
  <c r="I677" i="14"/>
  <c r="H677" i="14"/>
  <c r="I676" i="14"/>
  <c r="H676" i="14"/>
  <c r="I675" i="14"/>
  <c r="H675" i="14"/>
  <c r="I674" i="14"/>
  <c r="H674" i="14"/>
  <c r="I673" i="14"/>
  <c r="H673" i="14"/>
  <c r="I672" i="14"/>
  <c r="H672" i="14"/>
  <c r="I670" i="14"/>
  <c r="H670" i="14"/>
  <c r="I669" i="14"/>
  <c r="H669" i="14"/>
  <c r="I668" i="14"/>
  <c r="H668" i="14"/>
  <c r="I667" i="14"/>
  <c r="H667" i="14"/>
  <c r="I666" i="14"/>
  <c r="H666" i="14"/>
  <c r="I665" i="14"/>
  <c r="H665" i="14"/>
  <c r="I664" i="14"/>
  <c r="H664" i="14"/>
  <c r="I663" i="14"/>
  <c r="H663" i="14"/>
  <c r="I662" i="14"/>
  <c r="H662" i="14"/>
  <c r="I661" i="14"/>
  <c r="H661" i="14"/>
  <c r="I647" i="14"/>
  <c r="H647" i="14"/>
  <c r="I646" i="14"/>
  <c r="H646" i="14"/>
  <c r="I645" i="14"/>
  <c r="H645" i="14"/>
  <c r="I644" i="14"/>
  <c r="H644" i="14"/>
  <c r="I643" i="14"/>
  <c r="H643" i="14"/>
  <c r="I642" i="14"/>
  <c r="H642" i="14"/>
  <c r="I640" i="14"/>
  <c r="H640" i="14"/>
  <c r="I639" i="14"/>
  <c r="H639" i="14"/>
  <c r="I638" i="14"/>
  <c r="H638" i="14"/>
  <c r="I637" i="14"/>
  <c r="H637" i="14"/>
  <c r="I636" i="14"/>
  <c r="H636" i="14"/>
  <c r="I635" i="14"/>
  <c r="H635" i="14"/>
  <c r="I634" i="14"/>
  <c r="H634" i="14"/>
  <c r="I633" i="14"/>
  <c r="H633" i="14"/>
  <c r="I632" i="14"/>
  <c r="H632" i="14"/>
  <c r="I631" i="14"/>
  <c r="H631" i="14"/>
  <c r="I617" i="14"/>
  <c r="H617" i="14"/>
  <c r="I610" i="14"/>
  <c r="H610" i="14"/>
  <c r="I587" i="14"/>
  <c r="H587" i="14"/>
  <c r="I580" i="14"/>
  <c r="H580" i="14"/>
  <c r="I557" i="14"/>
  <c r="H557" i="14"/>
  <c r="I550" i="14"/>
  <c r="H550" i="14"/>
  <c r="I527" i="14"/>
  <c r="H527" i="14"/>
  <c r="I520" i="14"/>
  <c r="H520" i="14"/>
  <c r="I497" i="14"/>
  <c r="H497" i="14"/>
  <c r="I496" i="14"/>
  <c r="H496" i="14"/>
  <c r="I495" i="14"/>
  <c r="H495" i="14"/>
  <c r="I494" i="14"/>
  <c r="H494" i="14"/>
  <c r="I493" i="14"/>
  <c r="H493" i="14"/>
  <c r="I492" i="14"/>
  <c r="H492" i="14"/>
  <c r="I490" i="14"/>
  <c r="H490" i="14"/>
  <c r="I489" i="14"/>
  <c r="H489" i="14"/>
  <c r="I488" i="14"/>
  <c r="H488" i="14"/>
  <c r="I487" i="14"/>
  <c r="H487" i="14"/>
  <c r="I486" i="14"/>
  <c r="H486" i="14"/>
  <c r="I485" i="14"/>
  <c r="H485" i="14"/>
  <c r="I484" i="14"/>
  <c r="H484" i="14"/>
  <c r="I483" i="14"/>
  <c r="H483" i="14"/>
  <c r="I482" i="14"/>
  <c r="H482" i="14"/>
  <c r="I481" i="14"/>
  <c r="H481" i="14"/>
  <c r="I467" i="14"/>
  <c r="H467" i="14"/>
  <c r="I466" i="14"/>
  <c r="H466" i="14"/>
  <c r="I465" i="14"/>
  <c r="H465" i="14"/>
  <c r="I464" i="14"/>
  <c r="H464" i="14"/>
  <c r="I463" i="14"/>
  <c r="H463" i="14"/>
  <c r="I462" i="14"/>
  <c r="H462" i="14"/>
  <c r="I460" i="14"/>
  <c r="H460" i="14"/>
  <c r="I459" i="14"/>
  <c r="H459" i="14"/>
  <c r="I458" i="14"/>
  <c r="H458" i="14"/>
  <c r="I457" i="14"/>
  <c r="H457" i="14"/>
  <c r="I456" i="14"/>
  <c r="H456" i="14"/>
  <c r="I455" i="14"/>
  <c r="H455" i="14"/>
  <c r="I454" i="14"/>
  <c r="H454" i="14"/>
  <c r="I453" i="14"/>
  <c r="H453" i="14"/>
  <c r="I452" i="14"/>
  <c r="H452" i="14"/>
  <c r="I451" i="14"/>
  <c r="H451" i="14"/>
  <c r="I437" i="14"/>
  <c r="H437" i="14"/>
  <c r="I436" i="14"/>
  <c r="H436" i="14"/>
  <c r="I435" i="14"/>
  <c r="H435" i="14"/>
  <c r="I434" i="14"/>
  <c r="H434" i="14"/>
  <c r="I433" i="14"/>
  <c r="H433" i="14"/>
  <c r="I432" i="14"/>
  <c r="H432" i="14"/>
  <c r="I430" i="14"/>
  <c r="H430" i="14"/>
  <c r="I429" i="14"/>
  <c r="H429" i="14"/>
  <c r="I428" i="14"/>
  <c r="H428" i="14"/>
  <c r="I427" i="14"/>
  <c r="H427" i="14"/>
  <c r="I426" i="14"/>
  <c r="H426" i="14"/>
  <c r="I425" i="14"/>
  <c r="H425" i="14"/>
  <c r="I424" i="14"/>
  <c r="H424" i="14"/>
  <c r="I423" i="14"/>
  <c r="H423" i="14"/>
  <c r="I422" i="14"/>
  <c r="H422" i="14"/>
  <c r="I421" i="14"/>
  <c r="H421" i="14"/>
  <c r="I407" i="14"/>
  <c r="H407" i="14"/>
  <c r="I406" i="14"/>
  <c r="H406" i="14"/>
  <c r="I405" i="14"/>
  <c r="H405" i="14"/>
  <c r="I404" i="14"/>
  <c r="H404" i="14"/>
  <c r="I403" i="14"/>
  <c r="H403" i="14"/>
  <c r="I402" i="14"/>
  <c r="H402" i="14"/>
  <c r="I400" i="14"/>
  <c r="H400" i="14"/>
  <c r="I399" i="14"/>
  <c r="H399" i="14"/>
  <c r="I398" i="14"/>
  <c r="H398" i="14"/>
  <c r="I397" i="14"/>
  <c r="H397" i="14"/>
  <c r="I396" i="14"/>
  <c r="H396" i="14"/>
  <c r="I395" i="14"/>
  <c r="H395" i="14"/>
  <c r="I394" i="14"/>
  <c r="H394" i="14"/>
  <c r="I393" i="14"/>
  <c r="H393" i="14"/>
  <c r="I392" i="14"/>
  <c r="H392" i="14"/>
  <c r="I391" i="14"/>
  <c r="H391" i="14"/>
  <c r="I377" i="14"/>
  <c r="H377" i="14"/>
  <c r="I370" i="14"/>
  <c r="H370" i="14"/>
  <c r="I347" i="14"/>
  <c r="H347" i="14"/>
  <c r="I340" i="14"/>
  <c r="H340" i="14"/>
  <c r="I317" i="14"/>
  <c r="H317" i="14"/>
  <c r="I310" i="14"/>
  <c r="H310" i="14"/>
  <c r="I287" i="14"/>
  <c r="H287" i="14"/>
  <c r="I286" i="14"/>
  <c r="H286" i="14"/>
  <c r="I285" i="14"/>
  <c r="H285" i="14"/>
  <c r="I284" i="14"/>
  <c r="H284" i="14"/>
  <c r="I283" i="14"/>
  <c r="H283" i="14"/>
  <c r="I282" i="14"/>
  <c r="H282" i="14"/>
  <c r="I280" i="14"/>
  <c r="H280" i="14"/>
  <c r="I279" i="14"/>
  <c r="H279" i="14"/>
  <c r="I278" i="14"/>
  <c r="H278" i="14"/>
  <c r="I277" i="14"/>
  <c r="H277" i="14"/>
  <c r="I276" i="14"/>
  <c r="H276" i="14"/>
  <c r="I275" i="14"/>
  <c r="H275" i="14"/>
  <c r="I274" i="14"/>
  <c r="H274" i="14"/>
  <c r="I257" i="14"/>
  <c r="H257" i="14"/>
  <c r="I256" i="14"/>
  <c r="H256" i="14"/>
  <c r="I255" i="14"/>
  <c r="H255" i="14"/>
  <c r="I254" i="14"/>
  <c r="H254" i="14"/>
  <c r="I253" i="14"/>
  <c r="H253" i="14"/>
  <c r="I252" i="14"/>
  <c r="H252" i="14"/>
  <c r="I250" i="14"/>
  <c r="H250" i="14"/>
  <c r="I249" i="14"/>
  <c r="H249" i="14"/>
  <c r="I248" i="14"/>
  <c r="H248" i="14"/>
  <c r="I247" i="14"/>
  <c r="H247" i="14"/>
  <c r="I246" i="14"/>
  <c r="H246" i="14"/>
  <c r="I245" i="14"/>
  <c r="H245" i="14"/>
  <c r="I244" i="14"/>
  <c r="H244" i="14"/>
  <c r="I243" i="14"/>
  <c r="H243" i="14"/>
  <c r="I242" i="14"/>
  <c r="H242" i="14"/>
  <c r="I241" i="14"/>
  <c r="H241" i="14"/>
  <c r="I227" i="14"/>
  <c r="H227" i="14"/>
  <c r="I226" i="14"/>
  <c r="H226" i="14"/>
  <c r="I225" i="14"/>
  <c r="H225" i="14"/>
  <c r="I224" i="14"/>
  <c r="H224" i="14"/>
  <c r="I223" i="14"/>
  <c r="H223" i="14"/>
  <c r="I222" i="14"/>
  <c r="H222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197" i="14"/>
  <c r="H197" i="14"/>
  <c r="I190" i="14"/>
  <c r="H190" i="14"/>
  <c r="I167" i="14"/>
  <c r="H167" i="14"/>
  <c r="I160" i="14"/>
  <c r="H160" i="14"/>
  <c r="I137" i="14"/>
  <c r="H137" i="14"/>
  <c r="I136" i="14"/>
  <c r="H136" i="14"/>
  <c r="I135" i="14"/>
  <c r="H135" i="14"/>
  <c r="I134" i="14"/>
  <c r="H134" i="14"/>
  <c r="I133" i="14"/>
  <c r="H133" i="14"/>
  <c r="I132" i="14"/>
  <c r="H132" i="14"/>
  <c r="I130" i="14"/>
  <c r="H130" i="14"/>
  <c r="I129" i="14"/>
  <c r="H129" i="14"/>
  <c r="I128" i="14"/>
  <c r="H128" i="14"/>
  <c r="I127" i="14"/>
  <c r="H127" i="14"/>
  <c r="I126" i="14"/>
  <c r="H126" i="14"/>
  <c r="I125" i="14"/>
  <c r="H125" i="14"/>
  <c r="I124" i="14"/>
  <c r="H124" i="14"/>
  <c r="I107" i="14"/>
  <c r="H107" i="14"/>
  <c r="I100" i="14"/>
  <c r="H100" i="14"/>
  <c r="I77" i="14"/>
  <c r="H77" i="14"/>
  <c r="I76" i="14"/>
  <c r="H76" i="14"/>
  <c r="I75" i="14"/>
  <c r="H75" i="14"/>
  <c r="I74" i="14"/>
  <c r="H74" i="14"/>
  <c r="I73" i="14"/>
  <c r="H73" i="14"/>
  <c r="I72" i="14"/>
  <c r="H72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47" i="14"/>
  <c r="H47" i="14"/>
  <c r="I46" i="14"/>
  <c r="H46" i="14"/>
  <c r="I45" i="14"/>
  <c r="H45" i="14"/>
  <c r="I44" i="14"/>
  <c r="H44" i="14"/>
  <c r="I43" i="14"/>
  <c r="H43" i="14"/>
  <c r="I42" i="14"/>
  <c r="H42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19" i="14"/>
  <c r="H19" i="14"/>
  <c r="I18" i="14"/>
  <c r="H18" i="14"/>
  <c r="I17" i="14"/>
  <c r="H17" i="14"/>
  <c r="I16" i="14"/>
  <c r="H16" i="14"/>
  <c r="I15" i="14"/>
  <c r="H15" i="14"/>
  <c r="I14" i="14"/>
  <c r="H14" i="14"/>
  <c r="I12" i="14"/>
  <c r="H12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I3" i="14"/>
  <c r="H3" i="14"/>
  <c r="I1480" i="13"/>
  <c r="H1480" i="13"/>
  <c r="I1479" i="13"/>
  <c r="H1479" i="13"/>
  <c r="I1478" i="13"/>
  <c r="H1478" i="13"/>
  <c r="I1450" i="13"/>
  <c r="H1450" i="13"/>
  <c r="I1427" i="13"/>
  <c r="H1427" i="13"/>
  <c r="I1426" i="13"/>
  <c r="H1426" i="13"/>
  <c r="I1425" i="13"/>
  <c r="H1425" i="13"/>
  <c r="I1424" i="13"/>
  <c r="H1424" i="13"/>
  <c r="I1423" i="13"/>
  <c r="H1423" i="13"/>
  <c r="I1422" i="13"/>
  <c r="H1422" i="13"/>
  <c r="I1420" i="13"/>
  <c r="H1420" i="13"/>
  <c r="I1419" i="13"/>
  <c r="H1419" i="13"/>
  <c r="I1418" i="13"/>
  <c r="H1418" i="13"/>
  <c r="I1417" i="13"/>
  <c r="H1417" i="13"/>
  <c r="I1416" i="13"/>
  <c r="H1416" i="13"/>
  <c r="I1397" i="13"/>
  <c r="H1397" i="13"/>
  <c r="I1396" i="13"/>
  <c r="H1396" i="13"/>
  <c r="I1395" i="13"/>
  <c r="H1395" i="13"/>
  <c r="I1394" i="13"/>
  <c r="H1394" i="13"/>
  <c r="I1393" i="13"/>
  <c r="H1393" i="13"/>
  <c r="I1392" i="13"/>
  <c r="H1392" i="13"/>
  <c r="I1390" i="13"/>
  <c r="H1390" i="13"/>
  <c r="I1389" i="13"/>
  <c r="H1389" i="13"/>
  <c r="I1388" i="13"/>
  <c r="H1388" i="13"/>
  <c r="I1387" i="13"/>
  <c r="H1387" i="13"/>
  <c r="I1386" i="13"/>
  <c r="H1386" i="13"/>
  <c r="I1385" i="13"/>
  <c r="H1385" i="13"/>
  <c r="I1367" i="13"/>
  <c r="H1367" i="13"/>
  <c r="I1366" i="13"/>
  <c r="H1366" i="13"/>
  <c r="I1365" i="13"/>
  <c r="H1365" i="13"/>
  <c r="I1364" i="13"/>
  <c r="H1364" i="13"/>
  <c r="I1363" i="13"/>
  <c r="H1363" i="13"/>
  <c r="I1362" i="13"/>
  <c r="H1362" i="13"/>
  <c r="I1360" i="13"/>
  <c r="H1360" i="13"/>
  <c r="I1359" i="13"/>
  <c r="H1359" i="13"/>
  <c r="I1358" i="13"/>
  <c r="H1358" i="13"/>
  <c r="I1357" i="13"/>
  <c r="H1357" i="13"/>
  <c r="I1356" i="13"/>
  <c r="H1356" i="13"/>
  <c r="I1355" i="13"/>
  <c r="H1355" i="13"/>
  <c r="I1337" i="13"/>
  <c r="H1337" i="13"/>
  <c r="I1336" i="13"/>
  <c r="H1336" i="13"/>
  <c r="I1335" i="13"/>
  <c r="H1335" i="13"/>
  <c r="I1334" i="13"/>
  <c r="H1334" i="13"/>
  <c r="I1333" i="13"/>
  <c r="H1333" i="13"/>
  <c r="I1332" i="13"/>
  <c r="H1332" i="13"/>
  <c r="I1330" i="13"/>
  <c r="H1330" i="13"/>
  <c r="I1329" i="13"/>
  <c r="H1329" i="13"/>
  <c r="I1328" i="13"/>
  <c r="H1328" i="13"/>
  <c r="I1327" i="13"/>
  <c r="H1327" i="13"/>
  <c r="I1326" i="13"/>
  <c r="H1326" i="13"/>
  <c r="I1325" i="13"/>
  <c r="H1325" i="13"/>
  <c r="I1324" i="13"/>
  <c r="H1324" i="13"/>
  <c r="I1323" i="13"/>
  <c r="H1323" i="13"/>
  <c r="I1307" i="13"/>
  <c r="H1307" i="13"/>
  <c r="I1306" i="13"/>
  <c r="H1306" i="13"/>
  <c r="I1305" i="13"/>
  <c r="H1305" i="13"/>
  <c r="I1304" i="13"/>
  <c r="H1304" i="13"/>
  <c r="I1303" i="13"/>
  <c r="H1303" i="13"/>
  <c r="I1302" i="13"/>
  <c r="H1302" i="13"/>
  <c r="I1300" i="13"/>
  <c r="H1300" i="13"/>
  <c r="I1299" i="13"/>
  <c r="H1299" i="13"/>
  <c r="I1298" i="13"/>
  <c r="H1298" i="13"/>
  <c r="I1297" i="13"/>
  <c r="H1297" i="13"/>
  <c r="I1296" i="13"/>
  <c r="H1296" i="13"/>
  <c r="I1295" i="13"/>
  <c r="H1295" i="13"/>
  <c r="I1294" i="13"/>
  <c r="H1294" i="13"/>
  <c r="I1293" i="13"/>
  <c r="H1293" i="13"/>
  <c r="I1277" i="13"/>
  <c r="H1277" i="13"/>
  <c r="I1276" i="13"/>
  <c r="H1276" i="13"/>
  <c r="I1275" i="13"/>
  <c r="H1275" i="13"/>
  <c r="I1274" i="13"/>
  <c r="H1274" i="13"/>
  <c r="I1273" i="13"/>
  <c r="H1273" i="13"/>
  <c r="I1272" i="13"/>
  <c r="H1272" i="13"/>
  <c r="I1270" i="13"/>
  <c r="H1270" i="13"/>
  <c r="I1269" i="13"/>
  <c r="H1269" i="13"/>
  <c r="I1268" i="13"/>
  <c r="H1268" i="13"/>
  <c r="I1267" i="13"/>
  <c r="H1267" i="13"/>
  <c r="I1266" i="13"/>
  <c r="H1266" i="13"/>
  <c r="I1265" i="13"/>
  <c r="H1265" i="13"/>
  <c r="I1264" i="13"/>
  <c r="H1264" i="13"/>
  <c r="I1263" i="13"/>
  <c r="H1263" i="13"/>
  <c r="I1247" i="13"/>
  <c r="H1247" i="13"/>
  <c r="I1246" i="13"/>
  <c r="H1246" i="13"/>
  <c r="I1245" i="13"/>
  <c r="H1245" i="13"/>
  <c r="I1244" i="13"/>
  <c r="H1244" i="13"/>
  <c r="I1243" i="13"/>
  <c r="H1243" i="13"/>
  <c r="I1242" i="13"/>
  <c r="H1242" i="13"/>
  <c r="I1240" i="13"/>
  <c r="H1240" i="13"/>
  <c r="I1239" i="13"/>
  <c r="H1239" i="13"/>
  <c r="I1238" i="13"/>
  <c r="H1238" i="13"/>
  <c r="I1237" i="13"/>
  <c r="H1237" i="13"/>
  <c r="I1236" i="13"/>
  <c r="H1236" i="13"/>
  <c r="I1235" i="13"/>
  <c r="H1235" i="13"/>
  <c r="I1234" i="13"/>
  <c r="H1234" i="13"/>
  <c r="I1233" i="13"/>
  <c r="H1233" i="13"/>
  <c r="I1232" i="13"/>
  <c r="H1232" i="13"/>
  <c r="I1217" i="13"/>
  <c r="H1217" i="13"/>
  <c r="I1216" i="13"/>
  <c r="H1216" i="13"/>
  <c r="I1215" i="13"/>
  <c r="H1215" i="13"/>
  <c r="I1214" i="13"/>
  <c r="H1214" i="13"/>
  <c r="I1213" i="13"/>
  <c r="H1213" i="13"/>
  <c r="I1212" i="13"/>
  <c r="H1212" i="13"/>
  <c r="I1210" i="13"/>
  <c r="H1210" i="13"/>
  <c r="I1209" i="13"/>
  <c r="H1209" i="13"/>
  <c r="I1208" i="13"/>
  <c r="H1208" i="13"/>
  <c r="I1207" i="13"/>
  <c r="H1207" i="13"/>
  <c r="I1206" i="13"/>
  <c r="H1206" i="13"/>
  <c r="I1205" i="13"/>
  <c r="H1205" i="13"/>
  <c r="I1204" i="13"/>
  <c r="H1204" i="13"/>
  <c r="I1203" i="13"/>
  <c r="H1203" i="13"/>
  <c r="I1202" i="13"/>
  <c r="H1202" i="13"/>
  <c r="I1201" i="13"/>
  <c r="H1201" i="13"/>
  <c r="I1187" i="13"/>
  <c r="H1187" i="13"/>
  <c r="I1180" i="13"/>
  <c r="H1180" i="13"/>
  <c r="I1157" i="13"/>
  <c r="H1157" i="13"/>
  <c r="I1150" i="13"/>
  <c r="H1150" i="13"/>
  <c r="I1127" i="13"/>
  <c r="H1127" i="13"/>
  <c r="I1120" i="13"/>
  <c r="H1120" i="13"/>
  <c r="I1097" i="13"/>
  <c r="H1097" i="13"/>
  <c r="I1090" i="13"/>
  <c r="H1090" i="13"/>
  <c r="I1067" i="13"/>
  <c r="H1067" i="13"/>
  <c r="I1066" i="13"/>
  <c r="H1066" i="13"/>
  <c r="I1065" i="13"/>
  <c r="H1065" i="13"/>
  <c r="I1064" i="13"/>
  <c r="H1064" i="13"/>
  <c r="I1063" i="13"/>
  <c r="H1063" i="13"/>
  <c r="I1062" i="13"/>
  <c r="H1062" i="13"/>
  <c r="I1060" i="13"/>
  <c r="H1060" i="13"/>
  <c r="I1059" i="13"/>
  <c r="H1059" i="13"/>
  <c r="I1058" i="13"/>
  <c r="H1058" i="13"/>
  <c r="I1057" i="13"/>
  <c r="H1057" i="13"/>
  <c r="I1056" i="13"/>
  <c r="H1056" i="13"/>
  <c r="I1055" i="13"/>
  <c r="H1055" i="13"/>
  <c r="I1054" i="13"/>
  <c r="H1054" i="13"/>
  <c r="I1053" i="13"/>
  <c r="H1053" i="13"/>
  <c r="I1052" i="13"/>
  <c r="H1052" i="13"/>
  <c r="I1051" i="13"/>
  <c r="H1051" i="13"/>
  <c r="I1037" i="13"/>
  <c r="H1037" i="13"/>
  <c r="I1036" i="13"/>
  <c r="H1036" i="13"/>
  <c r="I1035" i="13"/>
  <c r="H1035" i="13"/>
  <c r="I1034" i="13"/>
  <c r="H1034" i="13"/>
  <c r="I1033" i="13"/>
  <c r="H1033" i="13"/>
  <c r="I1032" i="13"/>
  <c r="H1032" i="13"/>
  <c r="I1030" i="13"/>
  <c r="H1030" i="13"/>
  <c r="I1029" i="13"/>
  <c r="H1029" i="13"/>
  <c r="I1028" i="13"/>
  <c r="H1028" i="13"/>
  <c r="I1027" i="13"/>
  <c r="H1027" i="13"/>
  <c r="I1026" i="13"/>
  <c r="H1026" i="13"/>
  <c r="I1025" i="13"/>
  <c r="H1025" i="13"/>
  <c r="I1024" i="13"/>
  <c r="H1024" i="13"/>
  <c r="I1007" i="13"/>
  <c r="H1007" i="13"/>
  <c r="I1006" i="13"/>
  <c r="H1006" i="13"/>
  <c r="I1005" i="13"/>
  <c r="H1005" i="13"/>
  <c r="I1004" i="13"/>
  <c r="H1004" i="13"/>
  <c r="I1003" i="13"/>
  <c r="H1003" i="13"/>
  <c r="I1002" i="13"/>
  <c r="H1002" i="13"/>
  <c r="I1000" i="13"/>
  <c r="H1000" i="13"/>
  <c r="I999" i="13"/>
  <c r="H999" i="13"/>
  <c r="I998" i="13"/>
  <c r="H998" i="13"/>
  <c r="I997" i="13"/>
  <c r="H997" i="13"/>
  <c r="I996" i="13"/>
  <c r="H996" i="13"/>
  <c r="I995" i="13"/>
  <c r="H995" i="13"/>
  <c r="I994" i="13"/>
  <c r="H994" i="13"/>
  <c r="I977" i="13"/>
  <c r="H977" i="13"/>
  <c r="I970" i="13"/>
  <c r="H970" i="13"/>
  <c r="I947" i="13"/>
  <c r="H947" i="13"/>
  <c r="I946" i="13"/>
  <c r="H946" i="13"/>
  <c r="I945" i="13"/>
  <c r="H945" i="13"/>
  <c r="I944" i="13"/>
  <c r="H944" i="13"/>
  <c r="I943" i="13"/>
  <c r="H943" i="13"/>
  <c r="I942" i="13"/>
  <c r="H942" i="13"/>
  <c r="I940" i="13"/>
  <c r="H940" i="13"/>
  <c r="I939" i="13"/>
  <c r="H939" i="13"/>
  <c r="I938" i="13"/>
  <c r="H938" i="13"/>
  <c r="I937" i="13"/>
  <c r="H937" i="13"/>
  <c r="I936" i="13"/>
  <c r="H936" i="13"/>
  <c r="I935" i="13"/>
  <c r="H935" i="13"/>
  <c r="I934" i="13"/>
  <c r="H934" i="13"/>
  <c r="I933" i="13"/>
  <c r="H933" i="13"/>
  <c r="I932" i="13"/>
  <c r="H932" i="13"/>
  <c r="I931" i="13"/>
  <c r="H931" i="13"/>
  <c r="I917" i="13"/>
  <c r="H917" i="13"/>
  <c r="I910" i="13"/>
  <c r="H910" i="13"/>
  <c r="I887" i="13"/>
  <c r="H887" i="13"/>
  <c r="I880" i="13"/>
  <c r="H880" i="13"/>
  <c r="I857" i="13"/>
  <c r="H857" i="13"/>
  <c r="I856" i="13"/>
  <c r="H856" i="13"/>
  <c r="I855" i="13"/>
  <c r="H855" i="13"/>
  <c r="I854" i="13"/>
  <c r="H854" i="13"/>
  <c r="I853" i="13"/>
  <c r="H853" i="13"/>
  <c r="I852" i="13"/>
  <c r="H852" i="13"/>
  <c r="I850" i="13"/>
  <c r="H850" i="13"/>
  <c r="I849" i="13"/>
  <c r="H849" i="13"/>
  <c r="I848" i="13"/>
  <c r="H848" i="13"/>
  <c r="I847" i="13"/>
  <c r="H847" i="13"/>
  <c r="I846" i="13"/>
  <c r="H846" i="13"/>
  <c r="I845" i="13"/>
  <c r="H845" i="13"/>
  <c r="I844" i="13"/>
  <c r="H844" i="13"/>
  <c r="I843" i="13"/>
  <c r="H843" i="13"/>
  <c r="I842" i="13"/>
  <c r="H842" i="13"/>
  <c r="I841" i="13"/>
  <c r="H841" i="13"/>
  <c r="I827" i="13"/>
  <c r="H827" i="13"/>
  <c r="I826" i="13"/>
  <c r="H826" i="13"/>
  <c r="I825" i="13"/>
  <c r="H825" i="13"/>
  <c r="I824" i="13"/>
  <c r="H824" i="13"/>
  <c r="I823" i="13"/>
  <c r="H823" i="13"/>
  <c r="I822" i="13"/>
  <c r="H822" i="13"/>
  <c r="I820" i="13"/>
  <c r="H820" i="13"/>
  <c r="I819" i="13"/>
  <c r="H819" i="13"/>
  <c r="I818" i="13"/>
  <c r="H818" i="13"/>
  <c r="I817" i="13"/>
  <c r="H817" i="13"/>
  <c r="I816" i="13"/>
  <c r="H816" i="13"/>
  <c r="I815" i="13"/>
  <c r="H815" i="13"/>
  <c r="I814" i="13"/>
  <c r="H814" i="13"/>
  <c r="I813" i="13"/>
  <c r="H813" i="13"/>
  <c r="I812" i="13"/>
  <c r="H812" i="13"/>
  <c r="I811" i="13"/>
  <c r="H811" i="13"/>
  <c r="I797" i="13"/>
  <c r="H797" i="13"/>
  <c r="I790" i="13"/>
  <c r="H790" i="13"/>
  <c r="I767" i="13"/>
  <c r="H767" i="13"/>
  <c r="I760" i="13"/>
  <c r="H760" i="13"/>
  <c r="I737" i="13"/>
  <c r="H737" i="13"/>
  <c r="I730" i="13"/>
  <c r="H730" i="13"/>
  <c r="I707" i="13"/>
  <c r="H707" i="13"/>
  <c r="I700" i="13"/>
  <c r="H700" i="13"/>
  <c r="I677" i="13"/>
  <c r="H677" i="13"/>
  <c r="I676" i="13"/>
  <c r="H676" i="13"/>
  <c r="I675" i="13"/>
  <c r="H675" i="13"/>
  <c r="I674" i="13"/>
  <c r="H674" i="13"/>
  <c r="I673" i="13"/>
  <c r="H673" i="13"/>
  <c r="I672" i="13"/>
  <c r="H672" i="13"/>
  <c r="I670" i="13"/>
  <c r="H670" i="13"/>
  <c r="I669" i="13"/>
  <c r="H669" i="13"/>
  <c r="I668" i="13"/>
  <c r="H668" i="13"/>
  <c r="I667" i="13"/>
  <c r="H667" i="13"/>
  <c r="I666" i="13"/>
  <c r="H666" i="13"/>
  <c r="I665" i="13"/>
  <c r="H665" i="13"/>
  <c r="I664" i="13"/>
  <c r="H664" i="13"/>
  <c r="I663" i="13"/>
  <c r="H663" i="13"/>
  <c r="I662" i="13"/>
  <c r="H662" i="13"/>
  <c r="I661" i="13"/>
  <c r="H661" i="13"/>
  <c r="I647" i="13"/>
  <c r="H647" i="13"/>
  <c r="I646" i="13"/>
  <c r="H646" i="13"/>
  <c r="I645" i="13"/>
  <c r="H645" i="13"/>
  <c r="I644" i="13"/>
  <c r="H644" i="13"/>
  <c r="I643" i="13"/>
  <c r="H643" i="13"/>
  <c r="I642" i="13"/>
  <c r="H642" i="13"/>
  <c r="I640" i="13"/>
  <c r="H640" i="13"/>
  <c r="I639" i="13"/>
  <c r="H639" i="13"/>
  <c r="I638" i="13"/>
  <c r="H638" i="13"/>
  <c r="I637" i="13"/>
  <c r="H637" i="13"/>
  <c r="I636" i="13"/>
  <c r="H636" i="13"/>
  <c r="I635" i="13"/>
  <c r="H635" i="13"/>
  <c r="I634" i="13"/>
  <c r="H634" i="13"/>
  <c r="I633" i="13"/>
  <c r="H633" i="13"/>
  <c r="I632" i="13"/>
  <c r="H632" i="13"/>
  <c r="I631" i="13"/>
  <c r="H631" i="13"/>
  <c r="I617" i="13"/>
  <c r="H617" i="13"/>
  <c r="I610" i="13"/>
  <c r="H610" i="13"/>
  <c r="I587" i="13"/>
  <c r="H587" i="13"/>
  <c r="I580" i="13"/>
  <c r="H580" i="13"/>
  <c r="I557" i="13"/>
  <c r="H557" i="13"/>
  <c r="I550" i="13"/>
  <c r="H550" i="13"/>
  <c r="I527" i="13"/>
  <c r="H527" i="13"/>
  <c r="I520" i="13"/>
  <c r="H520" i="13"/>
  <c r="I497" i="13"/>
  <c r="H497" i="13"/>
  <c r="I496" i="13"/>
  <c r="H496" i="13"/>
  <c r="I495" i="13"/>
  <c r="H495" i="13"/>
  <c r="I494" i="13"/>
  <c r="H494" i="13"/>
  <c r="I493" i="13"/>
  <c r="H493" i="13"/>
  <c r="I492" i="13"/>
  <c r="H492" i="13"/>
  <c r="I490" i="13"/>
  <c r="H490" i="13"/>
  <c r="I489" i="13"/>
  <c r="H489" i="13"/>
  <c r="I488" i="13"/>
  <c r="H488" i="13"/>
  <c r="I487" i="13"/>
  <c r="H487" i="13"/>
  <c r="I486" i="13"/>
  <c r="H486" i="13"/>
  <c r="I485" i="13"/>
  <c r="H485" i="13"/>
  <c r="I484" i="13"/>
  <c r="H484" i="13"/>
  <c r="I483" i="13"/>
  <c r="H483" i="13"/>
  <c r="I482" i="13"/>
  <c r="H482" i="13"/>
  <c r="I481" i="13"/>
  <c r="H481" i="13"/>
  <c r="I467" i="13"/>
  <c r="H467" i="13"/>
  <c r="I466" i="13"/>
  <c r="H466" i="13"/>
  <c r="I465" i="13"/>
  <c r="H465" i="13"/>
  <c r="I464" i="13"/>
  <c r="H464" i="13"/>
  <c r="I463" i="13"/>
  <c r="H463" i="13"/>
  <c r="I462" i="13"/>
  <c r="H462" i="13"/>
  <c r="I460" i="13"/>
  <c r="H460" i="13"/>
  <c r="I459" i="13"/>
  <c r="H459" i="13"/>
  <c r="I458" i="13"/>
  <c r="H458" i="13"/>
  <c r="I457" i="13"/>
  <c r="H457" i="13"/>
  <c r="I456" i="13"/>
  <c r="H456" i="13"/>
  <c r="I455" i="13"/>
  <c r="H455" i="13"/>
  <c r="I454" i="13"/>
  <c r="H454" i="13"/>
  <c r="I453" i="13"/>
  <c r="H453" i="13"/>
  <c r="I452" i="13"/>
  <c r="H452" i="13"/>
  <c r="I451" i="13"/>
  <c r="H451" i="13"/>
  <c r="I437" i="13"/>
  <c r="H437" i="13"/>
  <c r="I436" i="13"/>
  <c r="H436" i="13"/>
  <c r="I435" i="13"/>
  <c r="H435" i="13"/>
  <c r="I434" i="13"/>
  <c r="H434" i="13"/>
  <c r="I433" i="13"/>
  <c r="H433" i="13"/>
  <c r="I432" i="13"/>
  <c r="H432" i="13"/>
  <c r="I430" i="13"/>
  <c r="H430" i="13"/>
  <c r="I429" i="13"/>
  <c r="H429" i="13"/>
  <c r="I428" i="13"/>
  <c r="H428" i="13"/>
  <c r="I427" i="13"/>
  <c r="H427" i="13"/>
  <c r="I426" i="13"/>
  <c r="H426" i="13"/>
  <c r="I425" i="13"/>
  <c r="H425" i="13"/>
  <c r="I424" i="13"/>
  <c r="H424" i="13"/>
  <c r="I423" i="13"/>
  <c r="H423" i="13"/>
  <c r="I422" i="13"/>
  <c r="H422" i="13"/>
  <c r="I421" i="13"/>
  <c r="H421" i="13"/>
  <c r="I407" i="13"/>
  <c r="H407" i="13"/>
  <c r="I406" i="13"/>
  <c r="H406" i="13"/>
  <c r="I405" i="13"/>
  <c r="H405" i="13"/>
  <c r="I404" i="13"/>
  <c r="H404" i="13"/>
  <c r="I403" i="13"/>
  <c r="H403" i="13"/>
  <c r="I402" i="13"/>
  <c r="H402" i="13"/>
  <c r="I400" i="13"/>
  <c r="H400" i="13"/>
  <c r="I399" i="13"/>
  <c r="H399" i="13"/>
  <c r="I398" i="13"/>
  <c r="H398" i="13"/>
  <c r="I397" i="13"/>
  <c r="H397" i="13"/>
  <c r="I396" i="13"/>
  <c r="H396" i="13"/>
  <c r="I395" i="13"/>
  <c r="H395" i="13"/>
  <c r="I394" i="13"/>
  <c r="H394" i="13"/>
  <c r="I393" i="13"/>
  <c r="H393" i="13"/>
  <c r="I392" i="13"/>
  <c r="H392" i="13"/>
  <c r="I391" i="13"/>
  <c r="H391" i="13"/>
  <c r="I377" i="13"/>
  <c r="H377" i="13"/>
  <c r="I370" i="13"/>
  <c r="H370" i="13"/>
  <c r="I347" i="13"/>
  <c r="H347" i="13"/>
  <c r="I340" i="13"/>
  <c r="H340" i="13"/>
  <c r="I317" i="13"/>
  <c r="H317" i="13"/>
  <c r="I310" i="13"/>
  <c r="H310" i="13"/>
  <c r="I287" i="13"/>
  <c r="H287" i="13"/>
  <c r="I286" i="13"/>
  <c r="H286" i="13"/>
  <c r="I285" i="13"/>
  <c r="H285" i="13"/>
  <c r="I284" i="13"/>
  <c r="H284" i="13"/>
  <c r="I283" i="13"/>
  <c r="H283" i="13"/>
  <c r="I282" i="13"/>
  <c r="H282" i="13"/>
  <c r="I280" i="13"/>
  <c r="H280" i="13"/>
  <c r="I279" i="13"/>
  <c r="H279" i="13"/>
  <c r="I278" i="13"/>
  <c r="H278" i="13"/>
  <c r="I277" i="13"/>
  <c r="H277" i="13"/>
  <c r="I276" i="13"/>
  <c r="H276" i="13"/>
  <c r="I275" i="13"/>
  <c r="H275" i="13"/>
  <c r="I274" i="13"/>
  <c r="H274" i="13"/>
  <c r="I257" i="13"/>
  <c r="H257" i="13"/>
  <c r="I256" i="13"/>
  <c r="H256" i="13"/>
  <c r="I255" i="13"/>
  <c r="H255" i="13"/>
  <c r="I254" i="13"/>
  <c r="H254" i="13"/>
  <c r="I253" i="13"/>
  <c r="H253" i="13"/>
  <c r="I252" i="13"/>
  <c r="H252" i="13"/>
  <c r="I250" i="13"/>
  <c r="H250" i="13"/>
  <c r="I249" i="13"/>
  <c r="H249" i="13"/>
  <c r="I248" i="13"/>
  <c r="H248" i="13"/>
  <c r="I247" i="13"/>
  <c r="H247" i="13"/>
  <c r="I246" i="13"/>
  <c r="H246" i="13"/>
  <c r="I245" i="13"/>
  <c r="H245" i="13"/>
  <c r="I244" i="13"/>
  <c r="H244" i="13"/>
  <c r="I243" i="13"/>
  <c r="H243" i="13"/>
  <c r="I242" i="13"/>
  <c r="H242" i="13"/>
  <c r="I241" i="13"/>
  <c r="H241" i="13"/>
  <c r="I227" i="13"/>
  <c r="H227" i="13"/>
  <c r="I226" i="13"/>
  <c r="H226" i="13"/>
  <c r="I225" i="13"/>
  <c r="H225" i="13"/>
  <c r="I224" i="13"/>
  <c r="H224" i="13"/>
  <c r="I223" i="13"/>
  <c r="H223" i="13"/>
  <c r="I222" i="13"/>
  <c r="H222" i="13"/>
  <c r="I220" i="13"/>
  <c r="H220" i="13"/>
  <c r="I219" i="13"/>
  <c r="H219" i="13"/>
  <c r="I218" i="13"/>
  <c r="H218" i="13"/>
  <c r="I217" i="13"/>
  <c r="H217" i="13"/>
  <c r="I216" i="13"/>
  <c r="H216" i="13"/>
  <c r="I215" i="13"/>
  <c r="H215" i="13"/>
  <c r="I214" i="13"/>
  <c r="H214" i="13"/>
  <c r="I197" i="13"/>
  <c r="H197" i="13"/>
  <c r="I190" i="13"/>
  <c r="H190" i="13"/>
  <c r="I167" i="13"/>
  <c r="H167" i="13"/>
  <c r="I160" i="13"/>
  <c r="H160" i="13"/>
  <c r="I137" i="13"/>
  <c r="H137" i="13"/>
  <c r="I136" i="13"/>
  <c r="H136" i="13"/>
  <c r="I135" i="13"/>
  <c r="H135" i="13"/>
  <c r="I134" i="13"/>
  <c r="H134" i="13"/>
  <c r="I133" i="13"/>
  <c r="H133" i="13"/>
  <c r="I132" i="13"/>
  <c r="H132" i="13"/>
  <c r="I130" i="13"/>
  <c r="H130" i="13"/>
  <c r="I129" i="13"/>
  <c r="H129" i="13"/>
  <c r="I128" i="13"/>
  <c r="H128" i="13"/>
  <c r="I127" i="13"/>
  <c r="H127" i="13"/>
  <c r="I126" i="13"/>
  <c r="H126" i="13"/>
  <c r="I125" i="13"/>
  <c r="H125" i="13"/>
  <c r="I124" i="13"/>
  <c r="H124" i="13"/>
  <c r="I107" i="13"/>
  <c r="H107" i="13"/>
  <c r="I100" i="13"/>
  <c r="H100" i="13"/>
  <c r="I77" i="13"/>
  <c r="H77" i="13"/>
  <c r="I76" i="13"/>
  <c r="H76" i="13"/>
  <c r="I75" i="13"/>
  <c r="H75" i="13"/>
  <c r="I74" i="13"/>
  <c r="H74" i="13"/>
  <c r="I73" i="13"/>
  <c r="H73" i="13"/>
  <c r="I72" i="13"/>
  <c r="H72" i="13"/>
  <c r="I70" i="13"/>
  <c r="H70" i="13"/>
  <c r="I69" i="13"/>
  <c r="H69" i="13"/>
  <c r="I68" i="13"/>
  <c r="H68" i="13"/>
  <c r="I67" i="13"/>
  <c r="H67" i="13"/>
  <c r="I66" i="13"/>
  <c r="H66" i="13"/>
  <c r="I65" i="13"/>
  <c r="H65" i="13"/>
  <c r="I64" i="13"/>
  <c r="H64" i="13"/>
  <c r="I47" i="13"/>
  <c r="H47" i="13"/>
  <c r="I46" i="13"/>
  <c r="H46" i="13"/>
  <c r="I45" i="13"/>
  <c r="H45" i="13"/>
  <c r="I44" i="13"/>
  <c r="H44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4" i="13"/>
  <c r="H34" i="13"/>
  <c r="I19" i="13"/>
  <c r="H19" i="13"/>
  <c r="I18" i="13"/>
  <c r="H18" i="13"/>
  <c r="I17" i="13"/>
  <c r="H17" i="13"/>
  <c r="I16" i="13"/>
  <c r="H16" i="13"/>
  <c r="I12" i="13"/>
  <c r="H12" i="13"/>
  <c r="I11" i="13"/>
  <c r="H11" i="13"/>
  <c r="I10" i="13"/>
  <c r="H10" i="13"/>
  <c r="I9" i="13"/>
  <c r="H9" i="13"/>
  <c r="I8" i="13"/>
  <c r="H8" i="13"/>
  <c r="I7" i="13"/>
  <c r="H7" i="13"/>
  <c r="I6" i="13"/>
  <c r="H6" i="13"/>
  <c r="I5" i="13"/>
  <c r="H5" i="13"/>
  <c r="I4" i="13"/>
  <c r="H4" i="13"/>
  <c r="I3" i="13"/>
  <c r="H3" i="13"/>
  <c r="I1480" i="12"/>
  <c r="H1480" i="12"/>
  <c r="I1479" i="12"/>
  <c r="H1479" i="12"/>
  <c r="I1478" i="12"/>
  <c r="H1478" i="12"/>
  <c r="I1450" i="12"/>
  <c r="H1450" i="12"/>
  <c r="I1427" i="12"/>
  <c r="H1427" i="12"/>
  <c r="I1426" i="12"/>
  <c r="H1426" i="12"/>
  <c r="I1425" i="12"/>
  <c r="H1425" i="12"/>
  <c r="I1424" i="12"/>
  <c r="H1424" i="12"/>
  <c r="I1423" i="12"/>
  <c r="H1423" i="12"/>
  <c r="I1422" i="12"/>
  <c r="H1422" i="12"/>
  <c r="I1420" i="12"/>
  <c r="H1420" i="12"/>
  <c r="I1419" i="12"/>
  <c r="H1419" i="12"/>
  <c r="I1418" i="12"/>
  <c r="H1418" i="12"/>
  <c r="I1417" i="12"/>
  <c r="H1417" i="12"/>
  <c r="I1416" i="12"/>
  <c r="H1416" i="12"/>
  <c r="I1397" i="12"/>
  <c r="H1397" i="12"/>
  <c r="I1396" i="12"/>
  <c r="H1396" i="12"/>
  <c r="I1395" i="12"/>
  <c r="H1395" i="12"/>
  <c r="I1394" i="12"/>
  <c r="H1394" i="12"/>
  <c r="I1393" i="12"/>
  <c r="H1393" i="12"/>
  <c r="I1392" i="12"/>
  <c r="H1392" i="12"/>
  <c r="I1390" i="12"/>
  <c r="H1390" i="12"/>
  <c r="I1389" i="12"/>
  <c r="H1389" i="12"/>
  <c r="I1388" i="12"/>
  <c r="H1388" i="12"/>
  <c r="I1387" i="12"/>
  <c r="H1387" i="12"/>
  <c r="I1386" i="12"/>
  <c r="H1386" i="12"/>
  <c r="I1385" i="12"/>
  <c r="H1385" i="12"/>
  <c r="I1367" i="12"/>
  <c r="H1367" i="12"/>
  <c r="I1366" i="12"/>
  <c r="H1366" i="12"/>
  <c r="I1365" i="12"/>
  <c r="H1365" i="12"/>
  <c r="I1364" i="12"/>
  <c r="H1364" i="12"/>
  <c r="I1363" i="12"/>
  <c r="H1363" i="12"/>
  <c r="I1362" i="12"/>
  <c r="H1362" i="12"/>
  <c r="I1360" i="12"/>
  <c r="H1360" i="12"/>
  <c r="I1359" i="12"/>
  <c r="H1359" i="12"/>
  <c r="I1358" i="12"/>
  <c r="H1358" i="12"/>
  <c r="I1357" i="12"/>
  <c r="H1357" i="12"/>
  <c r="I1356" i="12"/>
  <c r="H1356" i="12"/>
  <c r="I1355" i="12"/>
  <c r="H1355" i="12"/>
  <c r="I1337" i="12"/>
  <c r="H1337" i="12"/>
  <c r="I1336" i="12"/>
  <c r="H1336" i="12"/>
  <c r="I1335" i="12"/>
  <c r="H1335" i="12"/>
  <c r="I1334" i="12"/>
  <c r="H1334" i="12"/>
  <c r="I1333" i="12"/>
  <c r="H1333" i="12"/>
  <c r="I1332" i="12"/>
  <c r="H1332" i="12"/>
  <c r="I1330" i="12"/>
  <c r="H1330" i="12"/>
  <c r="I1329" i="12"/>
  <c r="H1329" i="12"/>
  <c r="I1328" i="12"/>
  <c r="H1328" i="12"/>
  <c r="I1327" i="12"/>
  <c r="H1327" i="12"/>
  <c r="I1326" i="12"/>
  <c r="H1326" i="12"/>
  <c r="I1325" i="12"/>
  <c r="H1325" i="12"/>
  <c r="I1324" i="12"/>
  <c r="H1324" i="12"/>
  <c r="I1323" i="12"/>
  <c r="H1323" i="12"/>
  <c r="I1307" i="12"/>
  <c r="H1307" i="12"/>
  <c r="I1306" i="12"/>
  <c r="H1306" i="12"/>
  <c r="I1305" i="12"/>
  <c r="H1305" i="12"/>
  <c r="I1304" i="12"/>
  <c r="H1304" i="12"/>
  <c r="I1303" i="12"/>
  <c r="H1303" i="12"/>
  <c r="I1302" i="12"/>
  <c r="H1302" i="12"/>
  <c r="I1300" i="12"/>
  <c r="H1300" i="12"/>
  <c r="I1299" i="12"/>
  <c r="H1299" i="12"/>
  <c r="I1298" i="12"/>
  <c r="H1298" i="12"/>
  <c r="I1297" i="12"/>
  <c r="H1297" i="12"/>
  <c r="I1296" i="12"/>
  <c r="H1296" i="12"/>
  <c r="I1295" i="12"/>
  <c r="H1295" i="12"/>
  <c r="I1294" i="12"/>
  <c r="H1294" i="12"/>
  <c r="I1293" i="12"/>
  <c r="H1293" i="12"/>
  <c r="I1277" i="12"/>
  <c r="H1277" i="12"/>
  <c r="I1276" i="12"/>
  <c r="H1276" i="12"/>
  <c r="I1275" i="12"/>
  <c r="H1275" i="12"/>
  <c r="I1274" i="12"/>
  <c r="H1274" i="12"/>
  <c r="I1273" i="12"/>
  <c r="H1273" i="12"/>
  <c r="I1272" i="12"/>
  <c r="H1272" i="12"/>
  <c r="I1270" i="12"/>
  <c r="H1270" i="12"/>
  <c r="I1269" i="12"/>
  <c r="H1269" i="12"/>
  <c r="I1268" i="12"/>
  <c r="H1268" i="12"/>
  <c r="I1267" i="12"/>
  <c r="H1267" i="12"/>
  <c r="I1266" i="12"/>
  <c r="H1266" i="12"/>
  <c r="I1265" i="12"/>
  <c r="H1265" i="12"/>
  <c r="I1264" i="12"/>
  <c r="H1264" i="12"/>
  <c r="I1263" i="12"/>
  <c r="H1263" i="12"/>
  <c r="I1247" i="12"/>
  <c r="H1247" i="12"/>
  <c r="I1246" i="12"/>
  <c r="H1246" i="12"/>
  <c r="I1245" i="12"/>
  <c r="H1245" i="12"/>
  <c r="I1244" i="12"/>
  <c r="H1244" i="12"/>
  <c r="I1243" i="12"/>
  <c r="H1243" i="12"/>
  <c r="I1242" i="12"/>
  <c r="H1242" i="12"/>
  <c r="I1240" i="12"/>
  <c r="H1240" i="12"/>
  <c r="I1239" i="12"/>
  <c r="H1239" i="12"/>
  <c r="I1238" i="12"/>
  <c r="H1238" i="12"/>
  <c r="I1237" i="12"/>
  <c r="H1237" i="12"/>
  <c r="I1236" i="12"/>
  <c r="H1236" i="12"/>
  <c r="I1235" i="12"/>
  <c r="H1235" i="12"/>
  <c r="I1234" i="12"/>
  <c r="H1234" i="12"/>
  <c r="I1233" i="12"/>
  <c r="H1233" i="12"/>
  <c r="I1232" i="12"/>
  <c r="H1232" i="12"/>
  <c r="I1217" i="12"/>
  <c r="H1217" i="12"/>
  <c r="I1216" i="12"/>
  <c r="H1216" i="12"/>
  <c r="I1215" i="12"/>
  <c r="H1215" i="12"/>
  <c r="I1214" i="12"/>
  <c r="H1214" i="12"/>
  <c r="I1213" i="12"/>
  <c r="H1213" i="12"/>
  <c r="I1212" i="12"/>
  <c r="H1212" i="12"/>
  <c r="I1210" i="12"/>
  <c r="H1210" i="12"/>
  <c r="I1209" i="12"/>
  <c r="H1209" i="12"/>
  <c r="I1208" i="12"/>
  <c r="H1208" i="12"/>
  <c r="I1207" i="12"/>
  <c r="H1207" i="12"/>
  <c r="I1206" i="12"/>
  <c r="H1206" i="12"/>
  <c r="I1205" i="12"/>
  <c r="H1205" i="12"/>
  <c r="I1204" i="12"/>
  <c r="H1204" i="12"/>
  <c r="I1203" i="12"/>
  <c r="H1203" i="12"/>
  <c r="I1202" i="12"/>
  <c r="H1202" i="12"/>
  <c r="I1201" i="12"/>
  <c r="H1201" i="12"/>
  <c r="I1187" i="12"/>
  <c r="H1187" i="12"/>
  <c r="I1180" i="12"/>
  <c r="H1180" i="12"/>
  <c r="I1157" i="12"/>
  <c r="H1157" i="12"/>
  <c r="I1150" i="12"/>
  <c r="H1150" i="12"/>
  <c r="I1127" i="12"/>
  <c r="H1127" i="12"/>
  <c r="I1120" i="12"/>
  <c r="H1120" i="12"/>
  <c r="I1097" i="12"/>
  <c r="H1097" i="12"/>
  <c r="I1090" i="12"/>
  <c r="H1090" i="12"/>
  <c r="I1067" i="12"/>
  <c r="H1067" i="12"/>
  <c r="I1066" i="12"/>
  <c r="H1066" i="12"/>
  <c r="I1065" i="12"/>
  <c r="H1065" i="12"/>
  <c r="I1064" i="12"/>
  <c r="H1064" i="12"/>
  <c r="I1063" i="12"/>
  <c r="H1063" i="12"/>
  <c r="I1062" i="12"/>
  <c r="H1062" i="12"/>
  <c r="I1060" i="12"/>
  <c r="H1060" i="12"/>
  <c r="I1059" i="12"/>
  <c r="H1059" i="12"/>
  <c r="I1058" i="12"/>
  <c r="H1058" i="12"/>
  <c r="I1057" i="12"/>
  <c r="H1057" i="12"/>
  <c r="I1056" i="12"/>
  <c r="H1056" i="12"/>
  <c r="I1055" i="12"/>
  <c r="H1055" i="12"/>
  <c r="I1054" i="12"/>
  <c r="H1054" i="12"/>
  <c r="I1053" i="12"/>
  <c r="H1053" i="12"/>
  <c r="I1052" i="12"/>
  <c r="H1052" i="12"/>
  <c r="I1051" i="12"/>
  <c r="H1051" i="12"/>
  <c r="I1037" i="12"/>
  <c r="H1037" i="12"/>
  <c r="I1036" i="12"/>
  <c r="H1036" i="12"/>
  <c r="I1035" i="12"/>
  <c r="H1035" i="12"/>
  <c r="I1034" i="12"/>
  <c r="H1034" i="12"/>
  <c r="I1033" i="12"/>
  <c r="H1033" i="12"/>
  <c r="I1032" i="12"/>
  <c r="H1032" i="12"/>
  <c r="I1030" i="12"/>
  <c r="H1030" i="12"/>
  <c r="I1029" i="12"/>
  <c r="H1029" i="12"/>
  <c r="I1028" i="12"/>
  <c r="H1028" i="12"/>
  <c r="I1027" i="12"/>
  <c r="H1027" i="12"/>
  <c r="I1026" i="12"/>
  <c r="H1026" i="12"/>
  <c r="I1025" i="12"/>
  <c r="H1025" i="12"/>
  <c r="I1024" i="12"/>
  <c r="H1024" i="12"/>
  <c r="I1007" i="12"/>
  <c r="H1007" i="12"/>
  <c r="I1006" i="12"/>
  <c r="H1006" i="12"/>
  <c r="I1005" i="12"/>
  <c r="H1005" i="12"/>
  <c r="I1004" i="12"/>
  <c r="H1004" i="12"/>
  <c r="I1003" i="12"/>
  <c r="H1003" i="12"/>
  <c r="I1002" i="12"/>
  <c r="H1002" i="12"/>
  <c r="I1000" i="12"/>
  <c r="H1000" i="12"/>
  <c r="I999" i="12"/>
  <c r="H999" i="12"/>
  <c r="I998" i="12"/>
  <c r="H998" i="12"/>
  <c r="I997" i="12"/>
  <c r="H997" i="12"/>
  <c r="I996" i="12"/>
  <c r="H996" i="12"/>
  <c r="I995" i="12"/>
  <c r="H995" i="12"/>
  <c r="I994" i="12"/>
  <c r="H994" i="12"/>
  <c r="I977" i="12"/>
  <c r="H977" i="12"/>
  <c r="I970" i="12"/>
  <c r="H970" i="12"/>
  <c r="I947" i="12"/>
  <c r="H947" i="12"/>
  <c r="I946" i="12"/>
  <c r="H946" i="12"/>
  <c r="I945" i="12"/>
  <c r="H945" i="12"/>
  <c r="I944" i="12"/>
  <c r="H944" i="12"/>
  <c r="I943" i="12"/>
  <c r="H943" i="12"/>
  <c r="I942" i="12"/>
  <c r="H942" i="12"/>
  <c r="I940" i="12"/>
  <c r="H940" i="12"/>
  <c r="I939" i="12"/>
  <c r="H939" i="12"/>
  <c r="I938" i="12"/>
  <c r="H938" i="12"/>
  <c r="I937" i="12"/>
  <c r="H937" i="12"/>
  <c r="I936" i="12"/>
  <c r="H936" i="12"/>
  <c r="I935" i="12"/>
  <c r="H935" i="12"/>
  <c r="I934" i="12"/>
  <c r="H934" i="12"/>
  <c r="I933" i="12"/>
  <c r="H933" i="12"/>
  <c r="I932" i="12"/>
  <c r="H932" i="12"/>
  <c r="I931" i="12"/>
  <c r="H931" i="12"/>
  <c r="I917" i="12"/>
  <c r="H917" i="12"/>
  <c r="I910" i="12"/>
  <c r="H910" i="12"/>
  <c r="I887" i="12"/>
  <c r="H887" i="12"/>
  <c r="I880" i="12"/>
  <c r="H880" i="12"/>
  <c r="I857" i="12"/>
  <c r="H857" i="12"/>
  <c r="I856" i="12"/>
  <c r="H856" i="12"/>
  <c r="I855" i="12"/>
  <c r="H855" i="12"/>
  <c r="I854" i="12"/>
  <c r="H854" i="12"/>
  <c r="I853" i="12"/>
  <c r="H853" i="12"/>
  <c r="I852" i="12"/>
  <c r="H852" i="12"/>
  <c r="I850" i="12"/>
  <c r="H850" i="12"/>
  <c r="I849" i="12"/>
  <c r="H849" i="12"/>
  <c r="I848" i="12"/>
  <c r="H848" i="12"/>
  <c r="I847" i="12"/>
  <c r="H847" i="12"/>
  <c r="I846" i="12"/>
  <c r="H846" i="12"/>
  <c r="I845" i="12"/>
  <c r="H845" i="12"/>
  <c r="I844" i="12"/>
  <c r="H844" i="12"/>
  <c r="I843" i="12"/>
  <c r="H843" i="12"/>
  <c r="I842" i="12"/>
  <c r="H842" i="12"/>
  <c r="I841" i="12"/>
  <c r="H841" i="12"/>
  <c r="I827" i="12"/>
  <c r="H827" i="12"/>
  <c r="I826" i="12"/>
  <c r="H826" i="12"/>
  <c r="I825" i="12"/>
  <c r="H825" i="12"/>
  <c r="I824" i="12"/>
  <c r="H824" i="12"/>
  <c r="I823" i="12"/>
  <c r="H823" i="12"/>
  <c r="I822" i="12"/>
  <c r="H822" i="12"/>
  <c r="I820" i="12"/>
  <c r="H820" i="12"/>
  <c r="I819" i="12"/>
  <c r="H819" i="12"/>
  <c r="I818" i="12"/>
  <c r="H818" i="12"/>
  <c r="I817" i="12"/>
  <c r="H817" i="12"/>
  <c r="I816" i="12"/>
  <c r="H816" i="12"/>
  <c r="I815" i="12"/>
  <c r="H815" i="12"/>
  <c r="I814" i="12"/>
  <c r="H814" i="12"/>
  <c r="I813" i="12"/>
  <c r="H813" i="12"/>
  <c r="I812" i="12"/>
  <c r="H812" i="12"/>
  <c r="I811" i="12"/>
  <c r="H811" i="12"/>
  <c r="I797" i="12"/>
  <c r="H797" i="12"/>
  <c r="I790" i="12"/>
  <c r="H790" i="12"/>
  <c r="I767" i="12"/>
  <c r="H767" i="12"/>
  <c r="I760" i="12"/>
  <c r="H760" i="12"/>
  <c r="I737" i="12"/>
  <c r="H737" i="12"/>
  <c r="I730" i="12"/>
  <c r="H730" i="12"/>
  <c r="I707" i="12"/>
  <c r="H707" i="12"/>
  <c r="I700" i="12"/>
  <c r="H700" i="12"/>
  <c r="I677" i="12"/>
  <c r="H677" i="12"/>
  <c r="I676" i="12"/>
  <c r="H676" i="12"/>
  <c r="I675" i="12"/>
  <c r="H675" i="12"/>
  <c r="I674" i="12"/>
  <c r="H674" i="12"/>
  <c r="I673" i="12"/>
  <c r="H673" i="12"/>
  <c r="I672" i="12"/>
  <c r="H672" i="12"/>
  <c r="I670" i="12"/>
  <c r="H670" i="12"/>
  <c r="I669" i="12"/>
  <c r="H669" i="12"/>
  <c r="I668" i="12"/>
  <c r="H668" i="12"/>
  <c r="I667" i="12"/>
  <c r="H667" i="12"/>
  <c r="I666" i="12"/>
  <c r="H666" i="12"/>
  <c r="I665" i="12"/>
  <c r="H665" i="12"/>
  <c r="I664" i="12"/>
  <c r="H664" i="12"/>
  <c r="I663" i="12"/>
  <c r="H663" i="12"/>
  <c r="I662" i="12"/>
  <c r="H662" i="12"/>
  <c r="I661" i="12"/>
  <c r="H661" i="12"/>
  <c r="I647" i="12"/>
  <c r="H647" i="12"/>
  <c r="I646" i="12"/>
  <c r="H646" i="12"/>
  <c r="I645" i="12"/>
  <c r="H645" i="12"/>
  <c r="I644" i="12"/>
  <c r="H644" i="12"/>
  <c r="I643" i="12"/>
  <c r="H643" i="12"/>
  <c r="I642" i="12"/>
  <c r="H642" i="12"/>
  <c r="I640" i="12"/>
  <c r="H640" i="12"/>
  <c r="I639" i="12"/>
  <c r="H639" i="12"/>
  <c r="I638" i="12"/>
  <c r="H638" i="12"/>
  <c r="I637" i="12"/>
  <c r="H637" i="12"/>
  <c r="I636" i="12"/>
  <c r="H636" i="12"/>
  <c r="I635" i="12"/>
  <c r="H635" i="12"/>
  <c r="I634" i="12"/>
  <c r="H634" i="12"/>
  <c r="I633" i="12"/>
  <c r="H633" i="12"/>
  <c r="I632" i="12"/>
  <c r="H632" i="12"/>
  <c r="I631" i="12"/>
  <c r="H631" i="12"/>
  <c r="I617" i="12"/>
  <c r="H617" i="12"/>
  <c r="I610" i="12"/>
  <c r="H610" i="12"/>
  <c r="I587" i="12"/>
  <c r="H587" i="12"/>
  <c r="I580" i="12"/>
  <c r="H580" i="12"/>
  <c r="I557" i="12"/>
  <c r="H557" i="12"/>
  <c r="I550" i="12"/>
  <c r="H550" i="12"/>
  <c r="I527" i="12"/>
  <c r="H527" i="12"/>
  <c r="I520" i="12"/>
  <c r="H520" i="12"/>
  <c r="I497" i="12"/>
  <c r="H497" i="12"/>
  <c r="I496" i="12"/>
  <c r="H496" i="12"/>
  <c r="I495" i="12"/>
  <c r="H495" i="12"/>
  <c r="I494" i="12"/>
  <c r="H494" i="12"/>
  <c r="I493" i="12"/>
  <c r="H493" i="12"/>
  <c r="I492" i="12"/>
  <c r="H492" i="12"/>
  <c r="I490" i="12"/>
  <c r="H490" i="12"/>
  <c r="I489" i="12"/>
  <c r="H489" i="12"/>
  <c r="I488" i="12"/>
  <c r="H488" i="12"/>
  <c r="I487" i="12"/>
  <c r="H487" i="12"/>
  <c r="I486" i="12"/>
  <c r="H486" i="12"/>
  <c r="I485" i="12"/>
  <c r="H485" i="12"/>
  <c r="I484" i="12"/>
  <c r="H484" i="12"/>
  <c r="I483" i="12"/>
  <c r="H483" i="12"/>
  <c r="I482" i="12"/>
  <c r="H482" i="12"/>
  <c r="I481" i="12"/>
  <c r="H481" i="12"/>
  <c r="I467" i="12"/>
  <c r="H467" i="12"/>
  <c r="I466" i="12"/>
  <c r="H466" i="12"/>
  <c r="I465" i="12"/>
  <c r="H465" i="12"/>
  <c r="I464" i="12"/>
  <c r="H464" i="12"/>
  <c r="I463" i="12"/>
  <c r="H463" i="12"/>
  <c r="I462" i="12"/>
  <c r="H462" i="12"/>
  <c r="I460" i="12"/>
  <c r="H460" i="12"/>
  <c r="I459" i="12"/>
  <c r="H459" i="12"/>
  <c r="I458" i="12"/>
  <c r="H458" i="12"/>
  <c r="I457" i="12"/>
  <c r="H457" i="12"/>
  <c r="I456" i="12"/>
  <c r="H456" i="12"/>
  <c r="I455" i="12"/>
  <c r="H455" i="12"/>
  <c r="I454" i="12"/>
  <c r="H454" i="12"/>
  <c r="I453" i="12"/>
  <c r="H453" i="12"/>
  <c r="I452" i="12"/>
  <c r="H452" i="12"/>
  <c r="I451" i="12"/>
  <c r="H451" i="12"/>
  <c r="I437" i="12"/>
  <c r="I436" i="12"/>
  <c r="H436" i="12"/>
  <c r="I435" i="12"/>
  <c r="H435" i="12"/>
  <c r="I434" i="12"/>
  <c r="H434" i="12"/>
  <c r="I433" i="12"/>
  <c r="H433" i="12"/>
  <c r="I432" i="12"/>
  <c r="H432" i="12"/>
  <c r="I430" i="12"/>
  <c r="H430" i="12"/>
  <c r="I429" i="12"/>
  <c r="H429" i="12"/>
  <c r="I428" i="12"/>
  <c r="H428" i="12"/>
  <c r="I427" i="12"/>
  <c r="H427" i="12"/>
  <c r="I426" i="12"/>
  <c r="H426" i="12"/>
  <c r="I425" i="12"/>
  <c r="H425" i="12"/>
  <c r="I424" i="12"/>
  <c r="H424" i="12"/>
  <c r="I423" i="12"/>
  <c r="H423" i="12"/>
  <c r="I422" i="12"/>
  <c r="H422" i="12"/>
  <c r="I421" i="12"/>
  <c r="H421" i="12"/>
  <c r="I407" i="12"/>
  <c r="H407" i="12"/>
  <c r="I406" i="12"/>
  <c r="H406" i="12"/>
  <c r="I405" i="12"/>
  <c r="H405" i="12"/>
  <c r="I404" i="12"/>
  <c r="H404" i="12"/>
  <c r="I403" i="12"/>
  <c r="H403" i="12"/>
  <c r="I402" i="12"/>
  <c r="H402" i="12"/>
  <c r="I400" i="12"/>
  <c r="H400" i="12"/>
  <c r="I399" i="12"/>
  <c r="H399" i="12"/>
  <c r="I398" i="12"/>
  <c r="H398" i="12"/>
  <c r="I397" i="12"/>
  <c r="H397" i="12"/>
  <c r="I396" i="12"/>
  <c r="H396" i="12"/>
  <c r="I395" i="12"/>
  <c r="H395" i="12"/>
  <c r="I394" i="12"/>
  <c r="H394" i="12"/>
  <c r="I393" i="12"/>
  <c r="H393" i="12"/>
  <c r="I392" i="12"/>
  <c r="H392" i="12"/>
  <c r="I391" i="12"/>
  <c r="H391" i="12"/>
  <c r="I377" i="12"/>
  <c r="H377" i="12"/>
  <c r="I370" i="12"/>
  <c r="H370" i="12"/>
  <c r="I347" i="12"/>
  <c r="H347" i="12"/>
  <c r="I340" i="12"/>
  <c r="H340" i="12"/>
  <c r="I317" i="12"/>
  <c r="H317" i="12"/>
  <c r="I310" i="12"/>
  <c r="H310" i="12"/>
  <c r="I287" i="12"/>
  <c r="H287" i="12"/>
  <c r="I286" i="12"/>
  <c r="H286" i="12"/>
  <c r="I285" i="12"/>
  <c r="H285" i="12"/>
  <c r="I284" i="12"/>
  <c r="H284" i="12"/>
  <c r="I283" i="12"/>
  <c r="H283" i="12"/>
  <c r="I282" i="12"/>
  <c r="H282" i="12"/>
  <c r="I280" i="12"/>
  <c r="H280" i="12"/>
  <c r="I279" i="12"/>
  <c r="H279" i="12"/>
  <c r="I278" i="12"/>
  <c r="H278" i="12"/>
  <c r="I277" i="12"/>
  <c r="H277" i="12"/>
  <c r="I276" i="12"/>
  <c r="H276" i="12"/>
  <c r="I275" i="12"/>
  <c r="H275" i="12"/>
  <c r="I274" i="12"/>
  <c r="H274" i="12"/>
  <c r="I257" i="12"/>
  <c r="H257" i="12"/>
  <c r="I256" i="12"/>
  <c r="H256" i="12"/>
  <c r="I255" i="12"/>
  <c r="H255" i="12"/>
  <c r="I254" i="12"/>
  <c r="H254" i="12"/>
  <c r="I253" i="12"/>
  <c r="H253" i="12"/>
  <c r="I252" i="12"/>
  <c r="H252" i="12"/>
  <c r="I250" i="12"/>
  <c r="H250" i="12"/>
  <c r="I249" i="12"/>
  <c r="H249" i="12"/>
  <c r="I248" i="12"/>
  <c r="H248" i="12"/>
  <c r="I247" i="12"/>
  <c r="H247" i="12"/>
  <c r="I246" i="12"/>
  <c r="H246" i="12"/>
  <c r="I245" i="12"/>
  <c r="H245" i="12"/>
  <c r="I244" i="12"/>
  <c r="H244" i="12"/>
  <c r="I243" i="12"/>
  <c r="H243" i="12"/>
  <c r="I242" i="12"/>
  <c r="H242" i="12"/>
  <c r="I241" i="12"/>
  <c r="H241" i="12"/>
  <c r="I227" i="12"/>
  <c r="H227" i="12"/>
  <c r="I226" i="12"/>
  <c r="H226" i="12"/>
  <c r="I225" i="12"/>
  <c r="H225" i="12"/>
  <c r="I224" i="12"/>
  <c r="H224" i="12"/>
  <c r="I223" i="12"/>
  <c r="H223" i="12"/>
  <c r="I222" i="12"/>
  <c r="H222" i="12"/>
  <c r="I220" i="12"/>
  <c r="H220" i="12"/>
  <c r="I219" i="12"/>
  <c r="H219" i="12"/>
  <c r="I218" i="12"/>
  <c r="H218" i="12"/>
  <c r="I217" i="12"/>
  <c r="H217" i="12"/>
  <c r="I216" i="12"/>
  <c r="H216" i="12"/>
  <c r="I215" i="12"/>
  <c r="H215" i="12"/>
  <c r="I214" i="12"/>
  <c r="H214" i="12"/>
  <c r="I197" i="12"/>
  <c r="H197" i="12"/>
  <c r="I190" i="12"/>
  <c r="H190" i="12"/>
  <c r="I167" i="12"/>
  <c r="H167" i="12"/>
  <c r="I160" i="12"/>
  <c r="H160" i="12"/>
  <c r="I136" i="12"/>
  <c r="H136" i="12"/>
  <c r="I135" i="12"/>
  <c r="H135" i="12"/>
  <c r="I134" i="12"/>
  <c r="H134" i="12"/>
  <c r="I133" i="12"/>
  <c r="H133" i="12"/>
  <c r="I132" i="12"/>
  <c r="H132" i="12"/>
  <c r="I129" i="12"/>
  <c r="H129" i="12"/>
  <c r="I128" i="12"/>
  <c r="H128" i="12"/>
  <c r="I127" i="12"/>
  <c r="H127" i="12"/>
  <c r="I126" i="12"/>
  <c r="H126" i="12"/>
  <c r="I125" i="12"/>
  <c r="H125" i="12"/>
  <c r="I124" i="12"/>
  <c r="H124" i="12"/>
  <c r="I107" i="12"/>
  <c r="H107" i="12"/>
  <c r="I100" i="12"/>
  <c r="H100" i="12"/>
  <c r="I77" i="12"/>
  <c r="H77" i="12"/>
  <c r="I76" i="12"/>
  <c r="H76" i="12"/>
  <c r="I75" i="12"/>
  <c r="H75" i="12"/>
  <c r="I74" i="12"/>
  <c r="H74" i="12"/>
  <c r="I73" i="12"/>
  <c r="H73" i="12"/>
  <c r="I72" i="12"/>
  <c r="H72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19" i="12"/>
  <c r="H19" i="12"/>
  <c r="I18" i="12"/>
  <c r="H18" i="12"/>
  <c r="I17" i="12"/>
  <c r="H17" i="12"/>
  <c r="I16" i="12"/>
  <c r="H16" i="12"/>
  <c r="I15" i="12"/>
  <c r="H15" i="12"/>
  <c r="I14" i="12"/>
  <c r="H14" i="12"/>
  <c r="I12" i="12"/>
  <c r="H12" i="12"/>
  <c r="I11" i="12"/>
  <c r="H11" i="12"/>
  <c r="I10" i="12"/>
  <c r="H10" i="12"/>
  <c r="I9" i="12"/>
  <c r="H9" i="12"/>
  <c r="I8" i="12"/>
  <c r="H8" i="12"/>
  <c r="I7" i="12"/>
  <c r="H7" i="12"/>
  <c r="I6" i="12"/>
  <c r="H6" i="12"/>
  <c r="I5" i="12"/>
  <c r="H5" i="12"/>
  <c r="I4" i="12"/>
  <c r="H4" i="12"/>
  <c r="I3" i="12"/>
  <c r="H3" i="12"/>
  <c r="I1480" i="11"/>
  <c r="H1480" i="11"/>
  <c r="I1479" i="11"/>
  <c r="H1479" i="11"/>
  <c r="I1478" i="11"/>
  <c r="H1478" i="11"/>
  <c r="I1450" i="11"/>
  <c r="H1450" i="11"/>
  <c r="I1427" i="11"/>
  <c r="H1427" i="11"/>
  <c r="I1426" i="11"/>
  <c r="H1426" i="11"/>
  <c r="I1425" i="11"/>
  <c r="H1425" i="11"/>
  <c r="I1424" i="11"/>
  <c r="H1424" i="11"/>
  <c r="I1423" i="11"/>
  <c r="H1423" i="11"/>
  <c r="I1422" i="11"/>
  <c r="H1422" i="11"/>
  <c r="I1420" i="11"/>
  <c r="H1420" i="11"/>
  <c r="I1419" i="11"/>
  <c r="H1419" i="11"/>
  <c r="I1418" i="11"/>
  <c r="H1418" i="11"/>
  <c r="I1417" i="11"/>
  <c r="H1417" i="11"/>
  <c r="I1416" i="11"/>
  <c r="H1416" i="11"/>
  <c r="I1397" i="11"/>
  <c r="H1397" i="11"/>
  <c r="I1396" i="11"/>
  <c r="H1396" i="11"/>
  <c r="I1395" i="11"/>
  <c r="H1395" i="11"/>
  <c r="I1394" i="11"/>
  <c r="H1394" i="11"/>
  <c r="I1393" i="11"/>
  <c r="H1393" i="11"/>
  <c r="I1392" i="11"/>
  <c r="H1392" i="11"/>
  <c r="I1390" i="11"/>
  <c r="H1390" i="11"/>
  <c r="I1389" i="11"/>
  <c r="H1389" i="11"/>
  <c r="I1388" i="11"/>
  <c r="H1388" i="11"/>
  <c r="I1387" i="11"/>
  <c r="H1387" i="11"/>
  <c r="I1386" i="11"/>
  <c r="H1386" i="11"/>
  <c r="I1385" i="11"/>
  <c r="H1385" i="11"/>
  <c r="I1367" i="11"/>
  <c r="H1367" i="11"/>
  <c r="I1366" i="11"/>
  <c r="H1366" i="11"/>
  <c r="I1365" i="11"/>
  <c r="H1365" i="11"/>
  <c r="I1364" i="11"/>
  <c r="H1364" i="11"/>
  <c r="I1363" i="11"/>
  <c r="H1363" i="11"/>
  <c r="I1362" i="11"/>
  <c r="H1362" i="11"/>
  <c r="I1360" i="11"/>
  <c r="H1360" i="11"/>
  <c r="I1359" i="11"/>
  <c r="H1359" i="11"/>
  <c r="I1358" i="11"/>
  <c r="H1358" i="11"/>
  <c r="I1357" i="11"/>
  <c r="H1357" i="11"/>
  <c r="I1356" i="11"/>
  <c r="H1356" i="11"/>
  <c r="I1355" i="11"/>
  <c r="H1355" i="11"/>
  <c r="I1337" i="11"/>
  <c r="H1337" i="11"/>
  <c r="I1336" i="11"/>
  <c r="H1336" i="11"/>
  <c r="I1335" i="11"/>
  <c r="H1335" i="11"/>
  <c r="I1334" i="11"/>
  <c r="H1334" i="11"/>
  <c r="I1333" i="11"/>
  <c r="H1333" i="11"/>
  <c r="I1332" i="11"/>
  <c r="H1332" i="11"/>
  <c r="I1330" i="11"/>
  <c r="H1330" i="11"/>
  <c r="I1329" i="11"/>
  <c r="H1329" i="11"/>
  <c r="I1328" i="11"/>
  <c r="H1328" i="11"/>
  <c r="I1327" i="11"/>
  <c r="H1327" i="11"/>
  <c r="I1326" i="11"/>
  <c r="H1326" i="11"/>
  <c r="I1325" i="11"/>
  <c r="H1325" i="11"/>
  <c r="I1324" i="11"/>
  <c r="H1324" i="11"/>
  <c r="I1323" i="11"/>
  <c r="H1323" i="11"/>
  <c r="I1307" i="11"/>
  <c r="H1307" i="11"/>
  <c r="I1306" i="11"/>
  <c r="H1306" i="11"/>
  <c r="I1305" i="11"/>
  <c r="H1305" i="11"/>
  <c r="I1304" i="11"/>
  <c r="H1304" i="11"/>
  <c r="I1303" i="11"/>
  <c r="H1303" i="11"/>
  <c r="I1302" i="11"/>
  <c r="H1302" i="11"/>
  <c r="I1300" i="11"/>
  <c r="H1300" i="11"/>
  <c r="I1299" i="11"/>
  <c r="H1299" i="11"/>
  <c r="I1298" i="11"/>
  <c r="H1298" i="11"/>
  <c r="I1297" i="11"/>
  <c r="H1297" i="11"/>
  <c r="I1296" i="11"/>
  <c r="H1296" i="11"/>
  <c r="I1295" i="11"/>
  <c r="H1295" i="11"/>
  <c r="I1294" i="11"/>
  <c r="H1294" i="11"/>
  <c r="I1293" i="11"/>
  <c r="H1293" i="11"/>
  <c r="I1277" i="11"/>
  <c r="H1277" i="11"/>
  <c r="I1276" i="11"/>
  <c r="H1276" i="11"/>
  <c r="I1275" i="11"/>
  <c r="H1275" i="11"/>
  <c r="I1274" i="11"/>
  <c r="H1274" i="11"/>
  <c r="I1273" i="11"/>
  <c r="H1273" i="11"/>
  <c r="I1272" i="11"/>
  <c r="H1272" i="11"/>
  <c r="I1270" i="11"/>
  <c r="H1270" i="11"/>
  <c r="I1269" i="11"/>
  <c r="H1269" i="11"/>
  <c r="I1268" i="11"/>
  <c r="H1268" i="11"/>
  <c r="I1267" i="11"/>
  <c r="H1267" i="11"/>
  <c r="I1266" i="11"/>
  <c r="H1266" i="11"/>
  <c r="I1265" i="11"/>
  <c r="H1265" i="11"/>
  <c r="I1264" i="11"/>
  <c r="H1264" i="11"/>
  <c r="I1263" i="11"/>
  <c r="H1263" i="11"/>
  <c r="I1247" i="11"/>
  <c r="H1247" i="11"/>
  <c r="I1246" i="11"/>
  <c r="H1246" i="11"/>
  <c r="I1245" i="11"/>
  <c r="H1245" i="11"/>
  <c r="I1244" i="11"/>
  <c r="H1244" i="11"/>
  <c r="I1243" i="11"/>
  <c r="H1243" i="11"/>
  <c r="I1242" i="11"/>
  <c r="H1242" i="11"/>
  <c r="I1240" i="11"/>
  <c r="H1240" i="11"/>
  <c r="I1239" i="11"/>
  <c r="H1239" i="11"/>
  <c r="I1238" i="11"/>
  <c r="H1238" i="11"/>
  <c r="I1237" i="11"/>
  <c r="H1237" i="11"/>
  <c r="I1236" i="11"/>
  <c r="H1236" i="11"/>
  <c r="I1235" i="11"/>
  <c r="H1235" i="11"/>
  <c r="I1234" i="11"/>
  <c r="H1234" i="11"/>
  <c r="I1233" i="11"/>
  <c r="H1233" i="11"/>
  <c r="I1232" i="11"/>
  <c r="H1232" i="11"/>
  <c r="I1217" i="11"/>
  <c r="H1217" i="11"/>
  <c r="I1216" i="11"/>
  <c r="H1216" i="11"/>
  <c r="I1215" i="11"/>
  <c r="H1215" i="11"/>
  <c r="I1214" i="11"/>
  <c r="H1214" i="11"/>
  <c r="I1213" i="11"/>
  <c r="H1213" i="11"/>
  <c r="I1212" i="11"/>
  <c r="H1212" i="11"/>
  <c r="I1210" i="11"/>
  <c r="H1210" i="11"/>
  <c r="I1209" i="11"/>
  <c r="H1209" i="11"/>
  <c r="I1208" i="11"/>
  <c r="H1208" i="11"/>
  <c r="I1207" i="11"/>
  <c r="H1207" i="11"/>
  <c r="I1206" i="11"/>
  <c r="H1206" i="11"/>
  <c r="I1205" i="11"/>
  <c r="H1205" i="11"/>
  <c r="I1204" i="11"/>
  <c r="H1204" i="11"/>
  <c r="I1203" i="11"/>
  <c r="H1203" i="11"/>
  <c r="I1202" i="11"/>
  <c r="H1202" i="11"/>
  <c r="I1201" i="11"/>
  <c r="H1201" i="11"/>
  <c r="I1187" i="11"/>
  <c r="H1187" i="11"/>
  <c r="I1180" i="11"/>
  <c r="H1180" i="11"/>
  <c r="I1157" i="11"/>
  <c r="H1157" i="11"/>
  <c r="I1150" i="11"/>
  <c r="H1150" i="11"/>
  <c r="I1127" i="11"/>
  <c r="H1127" i="11"/>
  <c r="I1120" i="11"/>
  <c r="H1120" i="11"/>
  <c r="I1097" i="11"/>
  <c r="H1097" i="11"/>
  <c r="I1090" i="11"/>
  <c r="H1090" i="11"/>
  <c r="I1067" i="11"/>
  <c r="H1067" i="11"/>
  <c r="I1066" i="11"/>
  <c r="H1066" i="11"/>
  <c r="I1065" i="11"/>
  <c r="H1065" i="11"/>
  <c r="I1064" i="11"/>
  <c r="H1064" i="11"/>
  <c r="I1063" i="11"/>
  <c r="H1063" i="11"/>
  <c r="I1062" i="11"/>
  <c r="H1062" i="11"/>
  <c r="I1060" i="11"/>
  <c r="H1060" i="11"/>
  <c r="I1059" i="11"/>
  <c r="H1059" i="11"/>
  <c r="I1058" i="11"/>
  <c r="H1058" i="11"/>
  <c r="I1057" i="11"/>
  <c r="H1057" i="11"/>
  <c r="I1056" i="11"/>
  <c r="H1056" i="11"/>
  <c r="I1055" i="11"/>
  <c r="H1055" i="11"/>
  <c r="I1054" i="11"/>
  <c r="H1054" i="11"/>
  <c r="I1053" i="11"/>
  <c r="H1053" i="11"/>
  <c r="I1052" i="11"/>
  <c r="H1052" i="11"/>
  <c r="I1051" i="11"/>
  <c r="H1051" i="11"/>
  <c r="I1037" i="11"/>
  <c r="H1037" i="11"/>
  <c r="I1036" i="11"/>
  <c r="H1036" i="11"/>
  <c r="I1035" i="11"/>
  <c r="H1035" i="11"/>
  <c r="I1034" i="11"/>
  <c r="H1034" i="11"/>
  <c r="I1033" i="11"/>
  <c r="H1033" i="11"/>
  <c r="I1032" i="11"/>
  <c r="H1032" i="11"/>
  <c r="I1030" i="11"/>
  <c r="H1030" i="11"/>
  <c r="I1029" i="11"/>
  <c r="H1029" i="11"/>
  <c r="I1028" i="11"/>
  <c r="H1028" i="11"/>
  <c r="I1027" i="11"/>
  <c r="H1027" i="11"/>
  <c r="I1026" i="11"/>
  <c r="H1026" i="11"/>
  <c r="I1025" i="11"/>
  <c r="H1025" i="11"/>
  <c r="I1024" i="11"/>
  <c r="H1024" i="11"/>
  <c r="I1007" i="11"/>
  <c r="H1007" i="11"/>
  <c r="I1006" i="11"/>
  <c r="H1006" i="11"/>
  <c r="I1005" i="11"/>
  <c r="H1005" i="11"/>
  <c r="I1004" i="11"/>
  <c r="H1004" i="11"/>
  <c r="I1003" i="11"/>
  <c r="H1003" i="11"/>
  <c r="I1002" i="11"/>
  <c r="H1002" i="11"/>
  <c r="I1000" i="11"/>
  <c r="H1000" i="11"/>
  <c r="I999" i="11"/>
  <c r="H999" i="11"/>
  <c r="I998" i="11"/>
  <c r="H998" i="11"/>
  <c r="I997" i="11"/>
  <c r="H997" i="11"/>
  <c r="I996" i="11"/>
  <c r="H996" i="11"/>
  <c r="I995" i="11"/>
  <c r="H995" i="11"/>
  <c r="I994" i="11"/>
  <c r="H994" i="11"/>
  <c r="I977" i="11"/>
  <c r="H977" i="11"/>
  <c r="I970" i="11"/>
  <c r="H970" i="11"/>
  <c r="I947" i="11"/>
  <c r="H947" i="11"/>
  <c r="I946" i="11"/>
  <c r="H946" i="11"/>
  <c r="I945" i="11"/>
  <c r="H945" i="11"/>
  <c r="I944" i="11"/>
  <c r="H944" i="11"/>
  <c r="I943" i="11"/>
  <c r="H943" i="11"/>
  <c r="I942" i="11"/>
  <c r="H942" i="11"/>
  <c r="I940" i="11"/>
  <c r="H940" i="11"/>
  <c r="I939" i="11"/>
  <c r="H939" i="11"/>
  <c r="I938" i="11"/>
  <c r="H938" i="11"/>
  <c r="I937" i="11"/>
  <c r="H937" i="11"/>
  <c r="I936" i="11"/>
  <c r="H936" i="11"/>
  <c r="I935" i="11"/>
  <c r="H935" i="11"/>
  <c r="I934" i="11"/>
  <c r="H934" i="11"/>
  <c r="I933" i="11"/>
  <c r="H933" i="11"/>
  <c r="I932" i="11"/>
  <c r="H932" i="11"/>
  <c r="I931" i="11"/>
  <c r="H931" i="11"/>
  <c r="I917" i="11"/>
  <c r="H917" i="11"/>
  <c r="I910" i="11"/>
  <c r="H910" i="11"/>
  <c r="I887" i="11"/>
  <c r="H887" i="11"/>
  <c r="I880" i="11"/>
  <c r="H880" i="11"/>
  <c r="I857" i="11"/>
  <c r="H857" i="11"/>
  <c r="I856" i="11"/>
  <c r="H856" i="11"/>
  <c r="I855" i="11"/>
  <c r="H855" i="11"/>
  <c r="I854" i="11"/>
  <c r="H854" i="11"/>
  <c r="I853" i="11"/>
  <c r="H853" i="11"/>
  <c r="I852" i="11"/>
  <c r="H852" i="11"/>
  <c r="I850" i="11"/>
  <c r="H850" i="11"/>
  <c r="I849" i="11"/>
  <c r="H849" i="11"/>
  <c r="I848" i="11"/>
  <c r="H848" i="11"/>
  <c r="I847" i="11"/>
  <c r="H847" i="11"/>
  <c r="I846" i="11"/>
  <c r="H846" i="11"/>
  <c r="I845" i="11"/>
  <c r="H845" i="11"/>
  <c r="I844" i="11"/>
  <c r="H844" i="11"/>
  <c r="I843" i="11"/>
  <c r="H843" i="11"/>
  <c r="I842" i="11"/>
  <c r="H842" i="11"/>
  <c r="I841" i="11"/>
  <c r="H841" i="11"/>
  <c r="I827" i="11"/>
  <c r="H827" i="11"/>
  <c r="I826" i="11"/>
  <c r="H826" i="11"/>
  <c r="I825" i="11"/>
  <c r="H825" i="11"/>
  <c r="I824" i="11"/>
  <c r="H824" i="11"/>
  <c r="I823" i="11"/>
  <c r="H823" i="11"/>
  <c r="I822" i="11"/>
  <c r="H822" i="11"/>
  <c r="I820" i="11"/>
  <c r="H820" i="11"/>
  <c r="I819" i="11"/>
  <c r="H819" i="11"/>
  <c r="I818" i="11"/>
  <c r="H818" i="11"/>
  <c r="I817" i="11"/>
  <c r="H817" i="11"/>
  <c r="I816" i="11"/>
  <c r="H816" i="11"/>
  <c r="I815" i="11"/>
  <c r="H815" i="11"/>
  <c r="I814" i="11"/>
  <c r="H814" i="11"/>
  <c r="I813" i="11"/>
  <c r="H813" i="11"/>
  <c r="I812" i="11"/>
  <c r="H812" i="11"/>
  <c r="I811" i="11"/>
  <c r="H811" i="11"/>
  <c r="I797" i="11"/>
  <c r="H797" i="11"/>
  <c r="I790" i="11"/>
  <c r="H790" i="11"/>
  <c r="I767" i="11"/>
  <c r="H767" i="11"/>
  <c r="I760" i="11"/>
  <c r="H760" i="11"/>
  <c r="I737" i="11"/>
  <c r="H737" i="11"/>
  <c r="I730" i="11"/>
  <c r="H730" i="11"/>
  <c r="I707" i="11"/>
  <c r="H707" i="11"/>
  <c r="I700" i="11"/>
  <c r="H700" i="11"/>
  <c r="I677" i="11"/>
  <c r="H677" i="11"/>
  <c r="I676" i="11"/>
  <c r="H676" i="11"/>
  <c r="I675" i="11"/>
  <c r="H675" i="11"/>
  <c r="I674" i="11"/>
  <c r="H674" i="11"/>
  <c r="I673" i="11"/>
  <c r="H673" i="11"/>
  <c r="I672" i="11"/>
  <c r="H672" i="11"/>
  <c r="I670" i="11"/>
  <c r="H670" i="11"/>
  <c r="I669" i="11"/>
  <c r="H669" i="11"/>
  <c r="I668" i="11"/>
  <c r="H668" i="11"/>
  <c r="I667" i="11"/>
  <c r="H667" i="11"/>
  <c r="I666" i="11"/>
  <c r="H666" i="11"/>
  <c r="I665" i="11"/>
  <c r="H665" i="11"/>
  <c r="I664" i="11"/>
  <c r="H664" i="11"/>
  <c r="I663" i="11"/>
  <c r="H663" i="11"/>
  <c r="I662" i="11"/>
  <c r="H662" i="11"/>
  <c r="I661" i="11"/>
  <c r="H661" i="11"/>
  <c r="I647" i="11"/>
  <c r="H647" i="11"/>
  <c r="I646" i="11"/>
  <c r="H646" i="11"/>
  <c r="I645" i="11"/>
  <c r="H645" i="11"/>
  <c r="I644" i="11"/>
  <c r="H644" i="11"/>
  <c r="I643" i="11"/>
  <c r="H643" i="11"/>
  <c r="I642" i="11"/>
  <c r="H642" i="11"/>
  <c r="I640" i="11"/>
  <c r="H640" i="11"/>
  <c r="I639" i="11"/>
  <c r="H639" i="11"/>
  <c r="I638" i="11"/>
  <c r="H638" i="11"/>
  <c r="I637" i="11"/>
  <c r="H637" i="11"/>
  <c r="I636" i="11"/>
  <c r="H636" i="11"/>
  <c r="I635" i="11"/>
  <c r="H635" i="11"/>
  <c r="I634" i="11"/>
  <c r="H634" i="11"/>
  <c r="I633" i="11"/>
  <c r="H633" i="11"/>
  <c r="I632" i="11"/>
  <c r="H632" i="11"/>
  <c r="I631" i="11"/>
  <c r="H631" i="11"/>
  <c r="I617" i="11"/>
  <c r="H617" i="11"/>
  <c r="I610" i="11"/>
  <c r="H610" i="11"/>
  <c r="I587" i="11"/>
  <c r="H587" i="11"/>
  <c r="I580" i="11"/>
  <c r="H580" i="11"/>
  <c r="I557" i="11"/>
  <c r="H557" i="11"/>
  <c r="I550" i="11"/>
  <c r="H550" i="11"/>
  <c r="I527" i="11"/>
  <c r="H527" i="11"/>
  <c r="I520" i="11"/>
  <c r="H520" i="11"/>
  <c r="I497" i="11"/>
  <c r="H497" i="11"/>
  <c r="I496" i="11"/>
  <c r="H496" i="11"/>
  <c r="I495" i="11"/>
  <c r="H495" i="11"/>
  <c r="I494" i="11"/>
  <c r="H494" i="11"/>
  <c r="I493" i="11"/>
  <c r="H493" i="11"/>
  <c r="I492" i="11"/>
  <c r="H492" i="11"/>
  <c r="I490" i="11"/>
  <c r="H490" i="11"/>
  <c r="I489" i="11"/>
  <c r="H489" i="11"/>
  <c r="I488" i="11"/>
  <c r="H488" i="11"/>
  <c r="I487" i="11"/>
  <c r="H487" i="11"/>
  <c r="I486" i="11"/>
  <c r="H486" i="11"/>
  <c r="I485" i="11"/>
  <c r="H485" i="11"/>
  <c r="I484" i="11"/>
  <c r="H484" i="11"/>
  <c r="I483" i="11"/>
  <c r="H483" i="11"/>
  <c r="I482" i="11"/>
  <c r="H482" i="11"/>
  <c r="I481" i="11"/>
  <c r="H481" i="11"/>
  <c r="I467" i="11"/>
  <c r="H467" i="11"/>
  <c r="I466" i="11"/>
  <c r="H466" i="11"/>
  <c r="I465" i="11"/>
  <c r="H465" i="11"/>
  <c r="I464" i="11"/>
  <c r="H464" i="11"/>
  <c r="I463" i="11"/>
  <c r="H463" i="11"/>
  <c r="I462" i="11"/>
  <c r="H462" i="11"/>
  <c r="I460" i="11"/>
  <c r="H460" i="11"/>
  <c r="I459" i="11"/>
  <c r="H459" i="11"/>
  <c r="I458" i="11"/>
  <c r="H458" i="11"/>
  <c r="I457" i="11"/>
  <c r="H457" i="11"/>
  <c r="I456" i="11"/>
  <c r="H456" i="11"/>
  <c r="I455" i="11"/>
  <c r="H455" i="11"/>
  <c r="I454" i="11"/>
  <c r="H454" i="11"/>
  <c r="I453" i="11"/>
  <c r="H453" i="11"/>
  <c r="I452" i="11"/>
  <c r="H452" i="11"/>
  <c r="I451" i="11"/>
  <c r="H451" i="11"/>
  <c r="I437" i="11"/>
  <c r="H437" i="11"/>
  <c r="I436" i="11"/>
  <c r="H436" i="11"/>
  <c r="I435" i="11"/>
  <c r="H435" i="11"/>
  <c r="I434" i="11"/>
  <c r="H434" i="11"/>
  <c r="I433" i="11"/>
  <c r="H433" i="11"/>
  <c r="I432" i="11"/>
  <c r="H432" i="11"/>
  <c r="I430" i="11"/>
  <c r="H430" i="11"/>
  <c r="I429" i="11"/>
  <c r="H429" i="11"/>
  <c r="I428" i="11"/>
  <c r="H428" i="11"/>
  <c r="I427" i="11"/>
  <c r="H427" i="11"/>
  <c r="I426" i="11"/>
  <c r="H426" i="11"/>
  <c r="I425" i="11"/>
  <c r="H425" i="11"/>
  <c r="I424" i="11"/>
  <c r="H424" i="11"/>
  <c r="I423" i="11"/>
  <c r="H423" i="11"/>
  <c r="I422" i="11"/>
  <c r="H422" i="11"/>
  <c r="I421" i="11"/>
  <c r="H421" i="11"/>
  <c r="I407" i="11"/>
  <c r="H407" i="11"/>
  <c r="I406" i="11"/>
  <c r="H406" i="11"/>
  <c r="I405" i="11"/>
  <c r="H405" i="11"/>
  <c r="I404" i="11"/>
  <c r="H404" i="11"/>
  <c r="I403" i="11"/>
  <c r="H403" i="11"/>
  <c r="I402" i="11"/>
  <c r="H402" i="11"/>
  <c r="I400" i="11"/>
  <c r="H400" i="11"/>
  <c r="I399" i="11"/>
  <c r="H399" i="11"/>
  <c r="I398" i="11"/>
  <c r="H398" i="11"/>
  <c r="I397" i="11"/>
  <c r="H397" i="11"/>
  <c r="I396" i="11"/>
  <c r="H396" i="11"/>
  <c r="I395" i="11"/>
  <c r="H395" i="11"/>
  <c r="I394" i="11"/>
  <c r="H394" i="11"/>
  <c r="I393" i="11"/>
  <c r="H393" i="11"/>
  <c r="I392" i="11"/>
  <c r="H392" i="11"/>
  <c r="I391" i="11"/>
  <c r="H391" i="11"/>
  <c r="I377" i="11"/>
  <c r="H377" i="11"/>
  <c r="I370" i="11"/>
  <c r="H370" i="11"/>
  <c r="I347" i="11"/>
  <c r="H347" i="11"/>
  <c r="I340" i="11"/>
  <c r="H340" i="11"/>
  <c r="I317" i="11"/>
  <c r="H317" i="11"/>
  <c r="I310" i="11"/>
  <c r="H310" i="11"/>
  <c r="I287" i="11"/>
  <c r="H287" i="11"/>
  <c r="I286" i="11"/>
  <c r="H286" i="11"/>
  <c r="I285" i="11"/>
  <c r="H285" i="11"/>
  <c r="I284" i="11"/>
  <c r="H284" i="11"/>
  <c r="I283" i="11"/>
  <c r="H283" i="11"/>
  <c r="I282" i="11"/>
  <c r="H282" i="11"/>
  <c r="I280" i="11"/>
  <c r="H280" i="11"/>
  <c r="I279" i="11"/>
  <c r="H279" i="11"/>
  <c r="I278" i="11"/>
  <c r="H278" i="11"/>
  <c r="I277" i="11"/>
  <c r="H277" i="11"/>
  <c r="I276" i="11"/>
  <c r="H276" i="11"/>
  <c r="I275" i="11"/>
  <c r="H275" i="11"/>
  <c r="I274" i="11"/>
  <c r="H274" i="11"/>
  <c r="I257" i="11"/>
  <c r="H257" i="11"/>
  <c r="I256" i="11"/>
  <c r="H256" i="11"/>
  <c r="I255" i="11"/>
  <c r="H255" i="11"/>
  <c r="I254" i="11"/>
  <c r="H254" i="11"/>
  <c r="I253" i="11"/>
  <c r="H253" i="11"/>
  <c r="I252" i="11"/>
  <c r="H252" i="11"/>
  <c r="I250" i="11"/>
  <c r="H250" i="11"/>
  <c r="I249" i="11"/>
  <c r="H249" i="11"/>
  <c r="I248" i="11"/>
  <c r="H248" i="11"/>
  <c r="I247" i="11"/>
  <c r="H247" i="11"/>
  <c r="I246" i="11"/>
  <c r="H246" i="11"/>
  <c r="I245" i="11"/>
  <c r="H245" i="11"/>
  <c r="I244" i="11"/>
  <c r="H244" i="11"/>
  <c r="I243" i="11"/>
  <c r="H243" i="11"/>
  <c r="I242" i="11"/>
  <c r="H242" i="11"/>
  <c r="I241" i="11"/>
  <c r="H241" i="11"/>
  <c r="I227" i="11"/>
  <c r="H227" i="11"/>
  <c r="I226" i="11"/>
  <c r="H226" i="11"/>
  <c r="I225" i="11"/>
  <c r="H225" i="11"/>
  <c r="I224" i="11"/>
  <c r="H224" i="11"/>
  <c r="I223" i="11"/>
  <c r="H223" i="11"/>
  <c r="I222" i="11"/>
  <c r="H222" i="11"/>
  <c r="I220" i="11"/>
  <c r="H220" i="11"/>
  <c r="I219" i="11"/>
  <c r="H219" i="11"/>
  <c r="I218" i="11"/>
  <c r="H218" i="11"/>
  <c r="I217" i="11"/>
  <c r="H217" i="11"/>
  <c r="I216" i="11"/>
  <c r="H216" i="11"/>
  <c r="I215" i="11"/>
  <c r="H215" i="11"/>
  <c r="I214" i="11"/>
  <c r="H214" i="11"/>
  <c r="I197" i="11"/>
  <c r="H197" i="11"/>
  <c r="I190" i="11"/>
  <c r="H190" i="11"/>
  <c r="I167" i="11"/>
  <c r="H167" i="11"/>
  <c r="I160" i="11"/>
  <c r="H160" i="11"/>
  <c r="I136" i="11"/>
  <c r="H136" i="11"/>
  <c r="I135" i="11"/>
  <c r="H135" i="11"/>
  <c r="I134" i="11"/>
  <c r="H134" i="11"/>
  <c r="I133" i="11"/>
  <c r="H133" i="11"/>
  <c r="I132" i="11"/>
  <c r="H132" i="11"/>
  <c r="I129" i="11"/>
  <c r="H129" i="11"/>
  <c r="I128" i="11"/>
  <c r="H128" i="11"/>
  <c r="I127" i="11"/>
  <c r="H127" i="11"/>
  <c r="I126" i="11"/>
  <c r="H126" i="11"/>
  <c r="I125" i="11"/>
  <c r="H125" i="11"/>
  <c r="I124" i="11"/>
  <c r="H124" i="11"/>
  <c r="I107" i="11"/>
  <c r="H107" i="11"/>
  <c r="I106" i="11"/>
  <c r="H106" i="11"/>
  <c r="I105" i="11"/>
  <c r="H105" i="11"/>
  <c r="I104" i="11"/>
  <c r="H104" i="11"/>
  <c r="I103" i="11"/>
  <c r="H103" i="11"/>
  <c r="I102" i="11"/>
  <c r="H102" i="11"/>
  <c r="I100" i="11"/>
  <c r="H100" i="11"/>
  <c r="I99" i="11"/>
  <c r="H99" i="11"/>
  <c r="I98" i="11"/>
  <c r="H98" i="11"/>
  <c r="I97" i="11"/>
  <c r="H97" i="11"/>
  <c r="I96" i="11"/>
  <c r="H96" i="11"/>
  <c r="I95" i="11"/>
  <c r="H95" i="11"/>
  <c r="I94" i="11"/>
  <c r="H94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0" i="11"/>
  <c r="H70" i="11"/>
  <c r="I69" i="11"/>
  <c r="H69" i="11"/>
  <c r="I68" i="11"/>
  <c r="H68" i="11"/>
  <c r="I67" i="11"/>
  <c r="H67" i="11"/>
  <c r="I66" i="11"/>
  <c r="H66" i="11"/>
  <c r="I65" i="11"/>
  <c r="H65" i="11"/>
  <c r="I64" i="11"/>
  <c r="H64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I3" i="11"/>
  <c r="H3" i="11"/>
  <c r="I1480" i="10"/>
  <c r="H1480" i="10"/>
  <c r="I1478" i="10"/>
  <c r="H1478" i="10"/>
  <c r="I1450" i="10"/>
  <c r="H1450" i="10"/>
  <c r="I1427" i="10"/>
  <c r="H1427" i="10"/>
  <c r="I1426" i="10"/>
  <c r="I1425" i="10"/>
  <c r="I1424" i="10"/>
  <c r="I1423" i="10"/>
  <c r="I1422" i="10"/>
  <c r="I1420" i="10"/>
  <c r="H1420" i="10"/>
  <c r="I1419" i="10"/>
  <c r="H1419" i="10"/>
  <c r="I1418" i="10"/>
  <c r="H1418" i="10"/>
  <c r="I1417" i="10"/>
  <c r="H1417" i="10"/>
  <c r="I1416" i="10"/>
  <c r="H1416" i="10"/>
  <c r="I1397" i="10"/>
  <c r="H1397" i="10"/>
  <c r="I1396" i="10"/>
  <c r="H1396" i="10"/>
  <c r="I1395" i="10"/>
  <c r="H1395" i="10"/>
  <c r="I1394" i="10"/>
  <c r="H1394" i="10"/>
  <c r="I1393" i="10"/>
  <c r="H1393" i="10"/>
  <c r="I1392" i="10"/>
  <c r="H1392" i="10"/>
  <c r="I1390" i="10"/>
  <c r="H1390" i="10"/>
  <c r="I1389" i="10"/>
  <c r="H1389" i="10"/>
  <c r="I1388" i="10"/>
  <c r="H1388" i="10"/>
  <c r="I1387" i="10"/>
  <c r="H1387" i="10"/>
  <c r="I1386" i="10"/>
  <c r="H1386" i="10"/>
  <c r="I1385" i="10"/>
  <c r="H1385" i="10"/>
  <c r="I1367" i="10"/>
  <c r="H1367" i="10"/>
  <c r="I1366" i="10"/>
  <c r="H1366" i="10"/>
  <c r="I1365" i="10"/>
  <c r="H1365" i="10"/>
  <c r="I1364" i="10"/>
  <c r="H1364" i="10"/>
  <c r="I1363" i="10"/>
  <c r="H1363" i="10"/>
  <c r="I1362" i="10"/>
  <c r="H1362" i="10"/>
  <c r="I1360" i="10"/>
  <c r="H1360" i="10"/>
  <c r="I1359" i="10"/>
  <c r="H1359" i="10"/>
  <c r="I1358" i="10"/>
  <c r="H1358" i="10"/>
  <c r="I1357" i="10"/>
  <c r="H1357" i="10"/>
  <c r="I1356" i="10"/>
  <c r="H1356" i="10"/>
  <c r="I1355" i="10"/>
  <c r="H1355" i="10"/>
  <c r="I1337" i="10"/>
  <c r="H1337" i="10"/>
  <c r="I1336" i="10"/>
  <c r="H1336" i="10"/>
  <c r="I1335" i="10"/>
  <c r="H1335" i="10"/>
  <c r="I1334" i="10"/>
  <c r="H1334" i="10"/>
  <c r="I1333" i="10"/>
  <c r="H1333" i="10"/>
  <c r="I1332" i="10"/>
  <c r="H1332" i="10"/>
  <c r="I1330" i="10"/>
  <c r="H1330" i="10"/>
  <c r="I1329" i="10"/>
  <c r="H1329" i="10"/>
  <c r="I1328" i="10"/>
  <c r="H1328" i="10"/>
  <c r="I1327" i="10"/>
  <c r="H1327" i="10"/>
  <c r="I1326" i="10"/>
  <c r="H1326" i="10"/>
  <c r="I1325" i="10"/>
  <c r="H1325" i="10"/>
  <c r="I1324" i="10"/>
  <c r="H1324" i="10"/>
  <c r="I1323" i="10"/>
  <c r="H1323" i="10"/>
  <c r="I1307" i="10"/>
  <c r="H1307" i="10"/>
  <c r="I1306" i="10"/>
  <c r="H1306" i="10"/>
  <c r="I1305" i="10"/>
  <c r="H1305" i="10"/>
  <c r="I1304" i="10"/>
  <c r="H1304" i="10"/>
  <c r="I1303" i="10"/>
  <c r="H1303" i="10"/>
  <c r="I1302" i="10"/>
  <c r="H1302" i="10"/>
  <c r="I1300" i="10"/>
  <c r="H1300" i="10"/>
  <c r="I1299" i="10"/>
  <c r="H1299" i="10"/>
  <c r="I1298" i="10"/>
  <c r="H1298" i="10"/>
  <c r="I1297" i="10"/>
  <c r="H1297" i="10"/>
  <c r="I1296" i="10"/>
  <c r="H1296" i="10"/>
  <c r="I1295" i="10"/>
  <c r="H1295" i="10"/>
  <c r="I1294" i="10"/>
  <c r="H1294" i="10"/>
  <c r="I1293" i="10"/>
  <c r="H1293" i="10"/>
  <c r="I1277" i="10"/>
  <c r="H1277" i="10"/>
  <c r="I1276" i="10"/>
  <c r="H1276" i="10"/>
  <c r="I1275" i="10"/>
  <c r="H1275" i="10"/>
  <c r="I1274" i="10"/>
  <c r="H1274" i="10"/>
  <c r="I1273" i="10"/>
  <c r="H1273" i="10"/>
  <c r="I1272" i="10"/>
  <c r="H1272" i="10"/>
  <c r="I1270" i="10"/>
  <c r="H1270" i="10"/>
  <c r="I1269" i="10"/>
  <c r="H1269" i="10"/>
  <c r="I1268" i="10"/>
  <c r="H1268" i="10"/>
  <c r="I1267" i="10"/>
  <c r="H1267" i="10"/>
  <c r="I1266" i="10"/>
  <c r="H1266" i="10"/>
  <c r="I1265" i="10"/>
  <c r="H1265" i="10"/>
  <c r="I1264" i="10"/>
  <c r="H1264" i="10"/>
  <c r="I1263" i="10"/>
  <c r="H1263" i="10"/>
  <c r="I1247" i="10"/>
  <c r="H1247" i="10"/>
  <c r="I1246" i="10"/>
  <c r="H1246" i="10"/>
  <c r="I1245" i="10"/>
  <c r="H1245" i="10"/>
  <c r="I1244" i="10"/>
  <c r="H1244" i="10"/>
  <c r="I1243" i="10"/>
  <c r="H1243" i="10"/>
  <c r="I1242" i="10"/>
  <c r="H1242" i="10"/>
  <c r="I1240" i="10"/>
  <c r="H1240" i="10"/>
  <c r="I1239" i="10"/>
  <c r="H1239" i="10"/>
  <c r="I1238" i="10"/>
  <c r="H1238" i="10"/>
  <c r="I1237" i="10"/>
  <c r="H1237" i="10"/>
  <c r="I1236" i="10"/>
  <c r="H1236" i="10"/>
  <c r="I1235" i="10"/>
  <c r="H1235" i="10"/>
  <c r="I1234" i="10"/>
  <c r="H1234" i="10"/>
  <c r="I1233" i="10"/>
  <c r="H1233" i="10"/>
  <c r="I1232" i="10"/>
  <c r="H1232" i="10"/>
  <c r="I1217" i="10"/>
  <c r="H1217" i="10"/>
  <c r="I1216" i="10"/>
  <c r="H1216" i="10"/>
  <c r="I1215" i="10"/>
  <c r="H1215" i="10"/>
  <c r="I1214" i="10"/>
  <c r="H1214" i="10"/>
  <c r="I1213" i="10"/>
  <c r="H1213" i="10"/>
  <c r="I1212" i="10"/>
  <c r="H1212" i="10"/>
  <c r="I1210" i="10"/>
  <c r="H1210" i="10"/>
  <c r="I1209" i="10"/>
  <c r="H1209" i="10"/>
  <c r="I1208" i="10"/>
  <c r="H1208" i="10"/>
  <c r="I1207" i="10"/>
  <c r="H1207" i="10"/>
  <c r="I1206" i="10"/>
  <c r="H1206" i="10"/>
  <c r="I1205" i="10"/>
  <c r="H1205" i="10"/>
  <c r="I1204" i="10"/>
  <c r="H1204" i="10"/>
  <c r="I1203" i="10"/>
  <c r="H1203" i="10"/>
  <c r="I1202" i="10"/>
  <c r="H1202" i="10"/>
  <c r="I1201" i="10"/>
  <c r="H1201" i="10"/>
  <c r="I1187" i="10"/>
  <c r="H1187" i="10"/>
  <c r="I1180" i="10"/>
  <c r="H1180" i="10"/>
  <c r="I1157" i="10"/>
  <c r="H1157" i="10"/>
  <c r="I1150" i="10"/>
  <c r="H1150" i="10"/>
  <c r="I1127" i="10"/>
  <c r="H1127" i="10"/>
  <c r="I1120" i="10"/>
  <c r="H1120" i="10"/>
  <c r="I1097" i="10"/>
  <c r="H1097" i="10"/>
  <c r="I1090" i="10"/>
  <c r="H1090" i="10"/>
  <c r="I1067" i="10"/>
  <c r="H1067" i="10"/>
  <c r="I1066" i="10"/>
  <c r="H1066" i="10"/>
  <c r="I1065" i="10"/>
  <c r="H1065" i="10"/>
  <c r="I1064" i="10"/>
  <c r="H1064" i="10"/>
  <c r="I1063" i="10"/>
  <c r="H1063" i="10"/>
  <c r="I1062" i="10"/>
  <c r="H1062" i="10"/>
  <c r="I1060" i="10"/>
  <c r="H1060" i="10"/>
  <c r="I1059" i="10"/>
  <c r="H1059" i="10"/>
  <c r="I1058" i="10"/>
  <c r="H1058" i="10"/>
  <c r="I1057" i="10"/>
  <c r="H1057" i="10"/>
  <c r="I1056" i="10"/>
  <c r="H1056" i="10"/>
  <c r="I1055" i="10"/>
  <c r="H1055" i="10"/>
  <c r="I1054" i="10"/>
  <c r="H1054" i="10"/>
  <c r="I1053" i="10"/>
  <c r="H1053" i="10"/>
  <c r="I1052" i="10"/>
  <c r="H1052" i="10"/>
  <c r="I1051" i="10"/>
  <c r="H1051" i="10"/>
  <c r="I1037" i="10"/>
  <c r="H1037" i="10"/>
  <c r="I1036" i="10"/>
  <c r="H1036" i="10"/>
  <c r="I1035" i="10"/>
  <c r="H1035" i="10"/>
  <c r="I1034" i="10"/>
  <c r="H1034" i="10"/>
  <c r="I1033" i="10"/>
  <c r="H1033" i="10"/>
  <c r="I1032" i="10"/>
  <c r="H1032" i="10"/>
  <c r="I1030" i="10"/>
  <c r="H1030" i="10"/>
  <c r="I1029" i="10"/>
  <c r="H1029" i="10"/>
  <c r="I1028" i="10"/>
  <c r="H1028" i="10"/>
  <c r="I1027" i="10"/>
  <c r="H1027" i="10"/>
  <c r="I1026" i="10"/>
  <c r="H1026" i="10"/>
  <c r="I1025" i="10"/>
  <c r="H1025" i="10"/>
  <c r="I1024" i="10"/>
  <c r="H1024" i="10"/>
  <c r="I1007" i="10"/>
  <c r="H1007" i="10"/>
  <c r="I1006" i="10"/>
  <c r="H1006" i="10"/>
  <c r="I1005" i="10"/>
  <c r="H1005" i="10"/>
  <c r="I1004" i="10"/>
  <c r="H1004" i="10"/>
  <c r="I1003" i="10"/>
  <c r="H1003" i="10"/>
  <c r="I1002" i="10"/>
  <c r="H1002" i="10"/>
  <c r="I1000" i="10"/>
  <c r="H1000" i="10"/>
  <c r="I999" i="10"/>
  <c r="H999" i="10"/>
  <c r="I998" i="10"/>
  <c r="H998" i="10"/>
  <c r="I997" i="10"/>
  <c r="H997" i="10"/>
  <c r="I996" i="10"/>
  <c r="H996" i="10"/>
  <c r="I995" i="10"/>
  <c r="H995" i="10"/>
  <c r="I994" i="10"/>
  <c r="H994" i="10"/>
  <c r="I977" i="10"/>
  <c r="H977" i="10"/>
  <c r="I970" i="10"/>
  <c r="H970" i="10"/>
  <c r="I947" i="10"/>
  <c r="H947" i="10"/>
  <c r="I946" i="10"/>
  <c r="H946" i="10"/>
  <c r="I945" i="10"/>
  <c r="H945" i="10"/>
  <c r="I944" i="10"/>
  <c r="H944" i="10"/>
  <c r="I943" i="10"/>
  <c r="H943" i="10"/>
  <c r="I942" i="10"/>
  <c r="H942" i="10"/>
  <c r="I940" i="10"/>
  <c r="H940" i="10"/>
  <c r="I939" i="10"/>
  <c r="H939" i="10"/>
  <c r="I938" i="10"/>
  <c r="H938" i="10"/>
  <c r="I937" i="10"/>
  <c r="H937" i="10"/>
  <c r="I936" i="10"/>
  <c r="H936" i="10"/>
  <c r="I935" i="10"/>
  <c r="H935" i="10"/>
  <c r="I934" i="10"/>
  <c r="H934" i="10"/>
  <c r="I933" i="10"/>
  <c r="H933" i="10"/>
  <c r="I932" i="10"/>
  <c r="H932" i="10"/>
  <c r="I931" i="10"/>
  <c r="H931" i="10"/>
  <c r="I917" i="10"/>
  <c r="H917" i="10"/>
  <c r="I910" i="10"/>
  <c r="H910" i="10"/>
  <c r="I887" i="10"/>
  <c r="H887" i="10"/>
  <c r="I880" i="10"/>
  <c r="H880" i="10"/>
  <c r="I857" i="10"/>
  <c r="H857" i="10"/>
  <c r="I856" i="10"/>
  <c r="H856" i="10"/>
  <c r="I855" i="10"/>
  <c r="H855" i="10"/>
  <c r="I854" i="10"/>
  <c r="H854" i="10"/>
  <c r="I853" i="10"/>
  <c r="H853" i="10"/>
  <c r="I852" i="10"/>
  <c r="H852" i="10"/>
  <c r="I850" i="10"/>
  <c r="H850" i="10"/>
  <c r="I849" i="10"/>
  <c r="H849" i="10"/>
  <c r="I848" i="10"/>
  <c r="H848" i="10"/>
  <c r="I847" i="10"/>
  <c r="H847" i="10"/>
  <c r="I846" i="10"/>
  <c r="H846" i="10"/>
  <c r="I845" i="10"/>
  <c r="H845" i="10"/>
  <c r="I844" i="10"/>
  <c r="H844" i="10"/>
  <c r="I843" i="10"/>
  <c r="H843" i="10"/>
  <c r="I842" i="10"/>
  <c r="H842" i="10"/>
  <c r="I841" i="10"/>
  <c r="H841" i="10"/>
  <c r="I827" i="10"/>
  <c r="H827" i="10"/>
  <c r="I826" i="10"/>
  <c r="H826" i="10"/>
  <c r="I825" i="10"/>
  <c r="H825" i="10"/>
  <c r="I824" i="10"/>
  <c r="H824" i="10"/>
  <c r="I823" i="10"/>
  <c r="H823" i="10"/>
  <c r="I822" i="10"/>
  <c r="H822" i="10"/>
  <c r="I820" i="10"/>
  <c r="H820" i="10"/>
  <c r="I819" i="10"/>
  <c r="H819" i="10"/>
  <c r="I818" i="10"/>
  <c r="H818" i="10"/>
  <c r="I817" i="10"/>
  <c r="H817" i="10"/>
  <c r="I816" i="10"/>
  <c r="H816" i="10"/>
  <c r="I815" i="10"/>
  <c r="H815" i="10"/>
  <c r="I814" i="10"/>
  <c r="H814" i="10"/>
  <c r="I813" i="10"/>
  <c r="H813" i="10"/>
  <c r="I812" i="10"/>
  <c r="H812" i="10"/>
  <c r="I811" i="10"/>
  <c r="H811" i="10"/>
  <c r="I797" i="10"/>
  <c r="H797" i="10"/>
  <c r="I790" i="10"/>
  <c r="H790" i="10"/>
  <c r="I767" i="10"/>
  <c r="H767" i="10"/>
  <c r="I760" i="10"/>
  <c r="H760" i="10"/>
  <c r="I737" i="10"/>
  <c r="H737" i="10"/>
  <c r="I730" i="10"/>
  <c r="H730" i="10"/>
  <c r="I707" i="10"/>
  <c r="H707" i="10"/>
  <c r="I700" i="10"/>
  <c r="H700" i="10"/>
  <c r="I677" i="10"/>
  <c r="H677" i="10"/>
  <c r="I676" i="10"/>
  <c r="H676" i="10"/>
  <c r="I675" i="10"/>
  <c r="H675" i="10"/>
  <c r="I674" i="10"/>
  <c r="H674" i="10"/>
  <c r="I673" i="10"/>
  <c r="H673" i="10"/>
  <c r="I672" i="10"/>
  <c r="H672" i="10"/>
  <c r="I670" i="10"/>
  <c r="H670" i="10"/>
  <c r="I669" i="10"/>
  <c r="H669" i="10"/>
  <c r="I668" i="10"/>
  <c r="H668" i="10"/>
  <c r="I667" i="10"/>
  <c r="H667" i="10"/>
  <c r="I666" i="10"/>
  <c r="H666" i="10"/>
  <c r="I665" i="10"/>
  <c r="H665" i="10"/>
  <c r="I664" i="10"/>
  <c r="H664" i="10"/>
  <c r="I663" i="10"/>
  <c r="H663" i="10"/>
  <c r="I662" i="10"/>
  <c r="H662" i="10"/>
  <c r="I661" i="10"/>
  <c r="H661" i="10"/>
  <c r="I647" i="10"/>
  <c r="H647" i="10"/>
  <c r="I646" i="10"/>
  <c r="H646" i="10"/>
  <c r="I645" i="10"/>
  <c r="H645" i="10"/>
  <c r="I644" i="10"/>
  <c r="H644" i="10"/>
  <c r="I643" i="10"/>
  <c r="H643" i="10"/>
  <c r="I642" i="10"/>
  <c r="H642" i="10"/>
  <c r="I640" i="10"/>
  <c r="H640" i="10"/>
  <c r="I639" i="10"/>
  <c r="H639" i="10"/>
  <c r="I638" i="10"/>
  <c r="H638" i="10"/>
  <c r="I637" i="10"/>
  <c r="H637" i="10"/>
  <c r="I636" i="10"/>
  <c r="H636" i="10"/>
  <c r="I635" i="10"/>
  <c r="H635" i="10"/>
  <c r="I634" i="10"/>
  <c r="H634" i="10"/>
  <c r="I633" i="10"/>
  <c r="H633" i="10"/>
  <c r="I632" i="10"/>
  <c r="H632" i="10"/>
  <c r="I631" i="10"/>
  <c r="H631" i="10"/>
  <c r="I617" i="10"/>
  <c r="H617" i="10"/>
  <c r="I610" i="10"/>
  <c r="H610" i="10"/>
  <c r="I587" i="10"/>
  <c r="H587" i="10"/>
  <c r="I580" i="10"/>
  <c r="H580" i="10"/>
  <c r="I557" i="10"/>
  <c r="H557" i="10"/>
  <c r="I550" i="10"/>
  <c r="H550" i="10"/>
  <c r="I527" i="10"/>
  <c r="H527" i="10"/>
  <c r="I520" i="10"/>
  <c r="H520" i="10"/>
  <c r="I497" i="10"/>
  <c r="H497" i="10"/>
  <c r="I496" i="10"/>
  <c r="H496" i="10"/>
  <c r="I495" i="10"/>
  <c r="H495" i="10"/>
  <c r="I494" i="10"/>
  <c r="H494" i="10"/>
  <c r="I493" i="10"/>
  <c r="H493" i="10"/>
  <c r="I492" i="10"/>
  <c r="H492" i="10"/>
  <c r="I490" i="10"/>
  <c r="H490" i="10"/>
  <c r="I489" i="10"/>
  <c r="H489" i="10"/>
  <c r="I488" i="10"/>
  <c r="H488" i="10"/>
  <c r="I487" i="10"/>
  <c r="H487" i="10"/>
  <c r="I486" i="10"/>
  <c r="H486" i="10"/>
  <c r="I485" i="10"/>
  <c r="H485" i="10"/>
  <c r="I484" i="10"/>
  <c r="H484" i="10"/>
  <c r="I483" i="10"/>
  <c r="H483" i="10"/>
  <c r="I482" i="10"/>
  <c r="H482" i="10"/>
  <c r="I481" i="10"/>
  <c r="H481" i="10"/>
  <c r="I467" i="10"/>
  <c r="H467" i="10"/>
  <c r="I466" i="10"/>
  <c r="H466" i="10"/>
  <c r="I465" i="10"/>
  <c r="H465" i="10"/>
  <c r="I464" i="10"/>
  <c r="H464" i="10"/>
  <c r="I463" i="10"/>
  <c r="H463" i="10"/>
  <c r="I462" i="10"/>
  <c r="H462" i="10"/>
  <c r="I460" i="10"/>
  <c r="H460" i="10"/>
  <c r="I459" i="10"/>
  <c r="H459" i="10"/>
  <c r="I458" i="10"/>
  <c r="H458" i="10"/>
  <c r="I457" i="10"/>
  <c r="H457" i="10"/>
  <c r="I456" i="10"/>
  <c r="H456" i="10"/>
  <c r="I455" i="10"/>
  <c r="H455" i="10"/>
  <c r="I454" i="10"/>
  <c r="H454" i="10"/>
  <c r="I453" i="10"/>
  <c r="H453" i="10"/>
  <c r="I452" i="10"/>
  <c r="H452" i="10"/>
  <c r="I451" i="10"/>
  <c r="H451" i="10"/>
  <c r="I437" i="10"/>
  <c r="H437" i="10"/>
  <c r="I436" i="10"/>
  <c r="H436" i="10"/>
  <c r="I435" i="10"/>
  <c r="H435" i="10"/>
  <c r="I434" i="10"/>
  <c r="H434" i="10"/>
  <c r="I433" i="10"/>
  <c r="H433" i="10"/>
  <c r="I432" i="10"/>
  <c r="H432" i="10"/>
  <c r="I430" i="10"/>
  <c r="H430" i="10"/>
  <c r="I429" i="10"/>
  <c r="H429" i="10"/>
  <c r="I428" i="10"/>
  <c r="H428" i="10"/>
  <c r="I427" i="10"/>
  <c r="H427" i="10"/>
  <c r="I426" i="10"/>
  <c r="H426" i="10"/>
  <c r="I425" i="10"/>
  <c r="H425" i="10"/>
  <c r="I424" i="10"/>
  <c r="H424" i="10"/>
  <c r="I423" i="10"/>
  <c r="H423" i="10"/>
  <c r="I422" i="10"/>
  <c r="H422" i="10"/>
  <c r="I421" i="10"/>
  <c r="H421" i="10"/>
  <c r="I407" i="10"/>
  <c r="H407" i="10"/>
  <c r="I406" i="10"/>
  <c r="H406" i="10"/>
  <c r="I405" i="10"/>
  <c r="H405" i="10"/>
  <c r="I404" i="10"/>
  <c r="H404" i="10"/>
  <c r="I403" i="10"/>
  <c r="H403" i="10"/>
  <c r="I402" i="10"/>
  <c r="H402" i="10"/>
  <c r="I400" i="10"/>
  <c r="H400" i="10"/>
  <c r="I399" i="10"/>
  <c r="H399" i="10"/>
  <c r="I398" i="10"/>
  <c r="H398" i="10"/>
  <c r="I397" i="10"/>
  <c r="H397" i="10"/>
  <c r="I396" i="10"/>
  <c r="H396" i="10"/>
  <c r="I395" i="10"/>
  <c r="H395" i="10"/>
  <c r="I394" i="10"/>
  <c r="H394" i="10"/>
  <c r="I393" i="10"/>
  <c r="H393" i="10"/>
  <c r="I392" i="10"/>
  <c r="H392" i="10"/>
  <c r="I391" i="10"/>
  <c r="H391" i="10"/>
  <c r="I377" i="10"/>
  <c r="H377" i="10"/>
  <c r="I370" i="10"/>
  <c r="H370" i="10"/>
  <c r="I347" i="10"/>
  <c r="H347" i="10"/>
  <c r="I340" i="10"/>
  <c r="H340" i="10"/>
  <c r="I317" i="10"/>
  <c r="H317" i="10"/>
  <c r="I310" i="10"/>
  <c r="H310" i="10"/>
  <c r="I287" i="10"/>
  <c r="H287" i="10"/>
  <c r="I286" i="10"/>
  <c r="H286" i="10"/>
  <c r="I285" i="10"/>
  <c r="H285" i="10"/>
  <c r="I284" i="10"/>
  <c r="H284" i="10"/>
  <c r="I283" i="10"/>
  <c r="H283" i="10"/>
  <c r="I282" i="10"/>
  <c r="H282" i="10"/>
  <c r="I280" i="10"/>
  <c r="H280" i="10"/>
  <c r="I279" i="10"/>
  <c r="H279" i="10"/>
  <c r="I278" i="10"/>
  <c r="H278" i="10"/>
  <c r="I277" i="10"/>
  <c r="H277" i="10"/>
  <c r="I276" i="10"/>
  <c r="H276" i="10"/>
  <c r="I275" i="10"/>
  <c r="H275" i="10"/>
  <c r="I274" i="10"/>
  <c r="H274" i="10"/>
  <c r="I257" i="10"/>
  <c r="H257" i="10"/>
  <c r="I256" i="10"/>
  <c r="H256" i="10"/>
  <c r="I255" i="10"/>
  <c r="H255" i="10"/>
  <c r="I254" i="10"/>
  <c r="H254" i="10"/>
  <c r="I253" i="10"/>
  <c r="H253" i="10"/>
  <c r="I252" i="10"/>
  <c r="H252" i="10"/>
  <c r="I250" i="10"/>
  <c r="H250" i="10"/>
  <c r="I249" i="10"/>
  <c r="H249" i="10"/>
  <c r="I248" i="10"/>
  <c r="H248" i="10"/>
  <c r="I247" i="10"/>
  <c r="H247" i="10"/>
  <c r="I246" i="10"/>
  <c r="H246" i="10"/>
  <c r="I245" i="10"/>
  <c r="H245" i="10"/>
  <c r="I244" i="10"/>
  <c r="H244" i="10"/>
  <c r="I243" i="10"/>
  <c r="H243" i="10"/>
  <c r="I242" i="10"/>
  <c r="H242" i="10"/>
  <c r="I241" i="10"/>
  <c r="H241" i="10"/>
  <c r="I227" i="10"/>
  <c r="H227" i="10"/>
  <c r="I226" i="10"/>
  <c r="H226" i="10"/>
  <c r="I225" i="10"/>
  <c r="H225" i="10"/>
  <c r="I224" i="10"/>
  <c r="H224" i="10"/>
  <c r="I223" i="10"/>
  <c r="H223" i="10"/>
  <c r="I222" i="10"/>
  <c r="H222" i="10"/>
  <c r="I220" i="10"/>
  <c r="H220" i="10"/>
  <c r="I219" i="10"/>
  <c r="H219" i="10"/>
  <c r="I218" i="10"/>
  <c r="H218" i="10"/>
  <c r="I217" i="10"/>
  <c r="H217" i="10"/>
  <c r="I216" i="10"/>
  <c r="H216" i="10"/>
  <c r="I215" i="10"/>
  <c r="H215" i="10"/>
  <c r="I214" i="10"/>
  <c r="H214" i="10"/>
  <c r="I197" i="10"/>
  <c r="H197" i="10"/>
  <c r="I190" i="10"/>
  <c r="H190" i="10"/>
  <c r="I167" i="10"/>
  <c r="H167" i="10"/>
  <c r="I160" i="10"/>
  <c r="H160" i="10"/>
  <c r="I136" i="10"/>
  <c r="H136" i="10"/>
  <c r="I135" i="10"/>
  <c r="H135" i="10"/>
  <c r="I134" i="10"/>
  <c r="H134" i="10"/>
  <c r="I133" i="10"/>
  <c r="H133" i="10"/>
  <c r="I132" i="10"/>
  <c r="H132" i="10"/>
  <c r="I130" i="10"/>
  <c r="H130" i="10"/>
  <c r="I129" i="10"/>
  <c r="H129" i="10"/>
  <c r="I128" i="10"/>
  <c r="H128" i="10"/>
  <c r="I127" i="10"/>
  <c r="H127" i="10"/>
  <c r="I126" i="10"/>
  <c r="H126" i="10"/>
  <c r="I125" i="10"/>
  <c r="H125" i="10"/>
  <c r="I124" i="10"/>
  <c r="H124" i="10"/>
  <c r="I107" i="10"/>
  <c r="H107" i="10"/>
  <c r="I100" i="10"/>
  <c r="H100" i="10"/>
  <c r="I77" i="10"/>
  <c r="H77" i="10"/>
  <c r="I76" i="10"/>
  <c r="H76" i="10"/>
  <c r="I75" i="10"/>
  <c r="H75" i="10"/>
  <c r="I74" i="10"/>
  <c r="H74" i="10"/>
  <c r="I73" i="10"/>
  <c r="H73" i="10"/>
  <c r="I72" i="10"/>
  <c r="H72" i="10"/>
  <c r="I70" i="10"/>
  <c r="H70" i="10"/>
  <c r="I69" i="10"/>
  <c r="H69" i="10"/>
  <c r="I68" i="10"/>
  <c r="H68" i="10"/>
  <c r="I67" i="10"/>
  <c r="H67" i="10"/>
  <c r="I66" i="10"/>
  <c r="H66" i="10"/>
  <c r="I65" i="10"/>
  <c r="H65" i="10"/>
  <c r="I64" i="10"/>
  <c r="H64" i="10"/>
  <c r="I47" i="10"/>
  <c r="H47" i="10"/>
  <c r="I46" i="10"/>
  <c r="H46" i="10"/>
  <c r="I45" i="10"/>
  <c r="H45" i="10"/>
  <c r="I44" i="10"/>
  <c r="H44" i="10"/>
  <c r="I43" i="10"/>
  <c r="H43" i="10"/>
  <c r="I42" i="10"/>
  <c r="H42" i="10"/>
  <c r="I40" i="10"/>
  <c r="H40" i="10"/>
  <c r="I39" i="10"/>
  <c r="H39" i="10"/>
  <c r="I38" i="10"/>
  <c r="H38" i="10"/>
  <c r="I37" i="10"/>
  <c r="H37" i="10"/>
  <c r="I36" i="10"/>
  <c r="H36" i="10"/>
  <c r="I35" i="10"/>
  <c r="H35" i="10"/>
  <c r="I34" i="10"/>
  <c r="H34" i="10"/>
  <c r="I19" i="10"/>
  <c r="H19" i="10"/>
  <c r="I18" i="10"/>
  <c r="H18" i="10"/>
  <c r="I17" i="10"/>
  <c r="H17" i="10"/>
  <c r="I16" i="10"/>
  <c r="H16" i="10"/>
  <c r="I15" i="10"/>
  <c r="H15" i="10"/>
  <c r="I14" i="10"/>
  <c r="H14" i="10"/>
  <c r="I12" i="10"/>
  <c r="H12" i="10"/>
  <c r="I11" i="10"/>
  <c r="H11" i="10"/>
  <c r="I10" i="10"/>
  <c r="H10" i="10"/>
  <c r="I9" i="10"/>
  <c r="H9" i="10"/>
  <c r="I8" i="10"/>
  <c r="H8" i="10"/>
  <c r="I7" i="10"/>
  <c r="H7" i="10"/>
  <c r="I6" i="10"/>
  <c r="H6" i="10"/>
  <c r="I5" i="10"/>
  <c r="H5" i="10"/>
  <c r="I4" i="10"/>
  <c r="H4" i="10"/>
  <c r="I3" i="10"/>
  <c r="H3" i="10"/>
  <c r="I1450" i="2" l="1"/>
  <c r="H1450" i="2"/>
  <c r="I1448" i="2"/>
  <c r="H1448" i="2"/>
  <c r="I1157" i="2" l="1"/>
  <c r="H1157" i="2"/>
  <c r="I1156" i="2"/>
  <c r="H1156" i="2"/>
  <c r="I1155" i="2"/>
  <c r="H1155" i="2"/>
  <c r="I1154" i="2"/>
  <c r="H1154" i="2"/>
  <c r="I1153" i="2"/>
  <c r="H1153" i="2"/>
  <c r="I1152" i="2"/>
  <c r="H1152" i="2"/>
  <c r="I1150" i="2"/>
  <c r="H1150" i="2"/>
  <c r="I1127" i="2"/>
  <c r="H1127" i="2"/>
  <c r="I1126" i="2"/>
  <c r="H1126" i="2"/>
  <c r="I1125" i="2"/>
  <c r="H1125" i="2"/>
  <c r="I1124" i="2"/>
  <c r="H1124" i="2"/>
  <c r="I1123" i="2"/>
  <c r="H1123" i="2"/>
  <c r="I1122" i="2"/>
  <c r="H1122" i="2"/>
  <c r="I1120" i="2"/>
  <c r="H1120" i="2"/>
  <c r="I1097" i="2"/>
  <c r="H1097" i="2"/>
  <c r="I1096" i="2"/>
  <c r="H1096" i="2"/>
  <c r="I1095" i="2"/>
  <c r="H1095" i="2"/>
  <c r="I1094" i="2"/>
  <c r="H1094" i="2"/>
  <c r="I1093" i="2"/>
  <c r="H1093" i="2"/>
  <c r="I1092" i="2"/>
  <c r="H1092" i="2"/>
  <c r="I1090" i="2"/>
  <c r="H1090" i="2"/>
  <c r="I1067" i="2"/>
  <c r="H1067" i="2"/>
  <c r="I1066" i="2"/>
  <c r="H1066" i="2"/>
  <c r="I1065" i="2"/>
  <c r="H1065" i="2"/>
  <c r="I1064" i="2"/>
  <c r="H1064" i="2"/>
  <c r="I1063" i="2"/>
  <c r="H1063" i="2"/>
  <c r="I1062" i="2"/>
  <c r="H1062" i="2"/>
  <c r="I1060" i="2"/>
  <c r="H1060" i="2"/>
  <c r="I1059" i="2"/>
  <c r="H1059" i="2"/>
  <c r="I1058" i="2"/>
  <c r="H1058" i="2"/>
  <c r="I1057" i="2"/>
  <c r="H1057" i="2"/>
  <c r="I1056" i="2"/>
  <c r="H1056" i="2"/>
  <c r="I1055" i="2"/>
  <c r="H1055" i="2"/>
  <c r="I1054" i="2"/>
  <c r="H1054" i="2"/>
  <c r="I1053" i="2"/>
  <c r="H1053" i="2"/>
  <c r="I1052" i="2"/>
  <c r="H1052" i="2"/>
  <c r="I1051" i="2"/>
  <c r="H1051" i="2"/>
  <c r="I947" i="2"/>
  <c r="H947" i="2"/>
  <c r="I946" i="2"/>
  <c r="H946" i="2"/>
  <c r="I945" i="2"/>
  <c r="H945" i="2"/>
  <c r="I944" i="2"/>
  <c r="H944" i="2"/>
  <c r="I943" i="2"/>
  <c r="H943" i="2"/>
  <c r="I942" i="2"/>
  <c r="H942" i="2"/>
  <c r="I940" i="2"/>
  <c r="H940" i="2"/>
  <c r="I939" i="2"/>
  <c r="H939" i="2"/>
  <c r="I938" i="2"/>
  <c r="H938" i="2"/>
  <c r="I937" i="2"/>
  <c r="H937" i="2"/>
  <c r="I936" i="2"/>
  <c r="H936" i="2"/>
  <c r="I935" i="2"/>
  <c r="H935" i="2"/>
  <c r="I934" i="2"/>
  <c r="H934" i="2"/>
  <c r="I933" i="2"/>
  <c r="H933" i="2"/>
  <c r="I932" i="2"/>
  <c r="H932" i="2"/>
  <c r="I931" i="2"/>
  <c r="H931" i="2"/>
  <c r="I887" i="2"/>
  <c r="H887" i="2"/>
  <c r="I886" i="2"/>
  <c r="H886" i="2"/>
  <c r="I885" i="2"/>
  <c r="H885" i="2"/>
  <c r="I884" i="2"/>
  <c r="H884" i="2"/>
  <c r="I883" i="2"/>
  <c r="H883" i="2"/>
  <c r="I882" i="2"/>
  <c r="H882" i="2"/>
  <c r="I880" i="2"/>
  <c r="H880" i="2"/>
  <c r="I857" i="2"/>
  <c r="H857" i="2"/>
  <c r="I856" i="2"/>
  <c r="H856" i="2"/>
  <c r="I855" i="2"/>
  <c r="H855" i="2"/>
  <c r="I854" i="2"/>
  <c r="H854" i="2"/>
  <c r="I853" i="2"/>
  <c r="H853" i="2"/>
  <c r="I852" i="2"/>
  <c r="H852" i="2"/>
  <c r="I850" i="2"/>
  <c r="H850" i="2"/>
  <c r="I767" i="2"/>
  <c r="H767" i="2"/>
  <c r="I766" i="2"/>
  <c r="H766" i="2"/>
  <c r="I765" i="2"/>
  <c r="H765" i="2"/>
  <c r="I764" i="2"/>
  <c r="H764" i="2"/>
  <c r="I763" i="2"/>
  <c r="H763" i="2"/>
  <c r="I762" i="2"/>
  <c r="H762" i="2"/>
  <c r="I760" i="2"/>
  <c r="H760" i="2"/>
  <c r="I737" i="2"/>
  <c r="H737" i="2"/>
  <c r="I736" i="2"/>
  <c r="H736" i="2"/>
  <c r="I735" i="2"/>
  <c r="H735" i="2"/>
  <c r="I734" i="2"/>
  <c r="H734" i="2"/>
  <c r="I733" i="2"/>
  <c r="H733" i="2"/>
  <c r="I732" i="2"/>
  <c r="H732" i="2"/>
  <c r="I730" i="2"/>
  <c r="H730" i="2"/>
  <c r="I707" i="2"/>
  <c r="H707" i="2"/>
  <c r="I706" i="2"/>
  <c r="H706" i="2"/>
  <c r="I705" i="2"/>
  <c r="H705" i="2"/>
  <c r="I704" i="2"/>
  <c r="H704" i="2"/>
  <c r="I703" i="2"/>
  <c r="H703" i="2"/>
  <c r="I702" i="2"/>
  <c r="H702" i="2"/>
  <c r="I700" i="2"/>
  <c r="H700" i="2"/>
  <c r="I677" i="2"/>
  <c r="H677" i="2"/>
  <c r="I676" i="2"/>
  <c r="H676" i="2"/>
  <c r="I675" i="2"/>
  <c r="H675" i="2"/>
  <c r="I674" i="2"/>
  <c r="H674" i="2"/>
  <c r="I673" i="2"/>
  <c r="H673" i="2"/>
  <c r="I672" i="2"/>
  <c r="H672" i="2"/>
  <c r="I670" i="2"/>
  <c r="H670" i="2"/>
  <c r="I587" i="2"/>
  <c r="H587" i="2"/>
  <c r="I586" i="2"/>
  <c r="H586" i="2"/>
  <c r="I585" i="2"/>
  <c r="H585" i="2"/>
  <c r="I584" i="2"/>
  <c r="H584" i="2"/>
  <c r="I583" i="2"/>
  <c r="H583" i="2"/>
  <c r="I582" i="2"/>
  <c r="H582" i="2"/>
  <c r="I580" i="2"/>
  <c r="H580" i="2"/>
  <c r="I557" i="2"/>
  <c r="H557" i="2"/>
  <c r="I556" i="2"/>
  <c r="H556" i="2"/>
  <c r="I555" i="2"/>
  <c r="H555" i="2"/>
  <c r="I554" i="2"/>
  <c r="H554" i="2"/>
  <c r="I553" i="2"/>
  <c r="H553" i="2"/>
  <c r="I552" i="2"/>
  <c r="H552" i="2"/>
  <c r="I550" i="2"/>
  <c r="H550" i="2"/>
  <c r="I527" i="2"/>
  <c r="H527" i="2"/>
  <c r="I526" i="2"/>
  <c r="H526" i="2"/>
  <c r="I525" i="2"/>
  <c r="H525" i="2"/>
  <c r="I524" i="2"/>
  <c r="H524" i="2"/>
  <c r="I523" i="2"/>
  <c r="H523" i="2"/>
  <c r="I522" i="2"/>
  <c r="H522" i="2"/>
  <c r="I520" i="2"/>
  <c r="H520" i="2"/>
  <c r="I497" i="2"/>
  <c r="H497" i="2"/>
  <c r="I496" i="2"/>
  <c r="H496" i="2"/>
  <c r="I495" i="2"/>
  <c r="H495" i="2"/>
  <c r="I494" i="2"/>
  <c r="H494" i="2"/>
  <c r="I493" i="2"/>
  <c r="H493" i="2"/>
  <c r="I492" i="2"/>
  <c r="H492" i="2"/>
  <c r="I490" i="2"/>
  <c r="H490" i="2"/>
  <c r="I347" i="2"/>
  <c r="H347" i="2"/>
  <c r="I346" i="2"/>
  <c r="H346" i="2"/>
  <c r="I345" i="2"/>
  <c r="H345" i="2"/>
  <c r="I344" i="2"/>
  <c r="H344" i="2"/>
  <c r="I343" i="2"/>
  <c r="H343" i="2"/>
  <c r="I342" i="2"/>
  <c r="H342" i="2"/>
  <c r="I340" i="2"/>
  <c r="H340" i="2"/>
  <c r="I317" i="2"/>
  <c r="H317" i="2"/>
  <c r="I316" i="2"/>
  <c r="H316" i="2"/>
  <c r="I315" i="2"/>
  <c r="H315" i="2"/>
  <c r="I314" i="2"/>
  <c r="H314" i="2"/>
  <c r="I313" i="2"/>
  <c r="H313" i="2"/>
  <c r="I312" i="2"/>
  <c r="H312" i="2"/>
  <c r="I310" i="2"/>
  <c r="H310" i="2"/>
  <c r="I287" i="2"/>
  <c r="H287" i="2"/>
  <c r="I286" i="2"/>
  <c r="H286" i="2"/>
  <c r="I285" i="2"/>
  <c r="H285" i="2"/>
  <c r="I284" i="2"/>
  <c r="H284" i="2"/>
  <c r="I283" i="2"/>
  <c r="H283" i="2"/>
  <c r="I282" i="2"/>
  <c r="H282" i="2"/>
  <c r="I280" i="2"/>
  <c r="H280" i="2"/>
  <c r="I167" i="2"/>
  <c r="H167" i="2"/>
  <c r="I166" i="2"/>
  <c r="H166" i="2"/>
  <c r="I165" i="2"/>
  <c r="H165" i="2"/>
  <c r="I164" i="2"/>
  <c r="H164" i="2"/>
  <c r="I163" i="2"/>
  <c r="H163" i="2"/>
  <c r="I162" i="2"/>
  <c r="H162" i="2"/>
  <c r="I160" i="2"/>
  <c r="H160" i="2"/>
  <c r="I137" i="2"/>
  <c r="H137" i="2"/>
  <c r="I136" i="2"/>
  <c r="H136" i="2"/>
  <c r="I135" i="2"/>
  <c r="H135" i="2"/>
  <c r="I134" i="2"/>
  <c r="H134" i="2"/>
  <c r="I133" i="2"/>
  <c r="H133" i="2"/>
  <c r="I132" i="2"/>
  <c r="H132" i="2"/>
  <c r="I130" i="2"/>
  <c r="H130" i="2"/>
  <c r="I107" i="2"/>
  <c r="H107" i="2"/>
  <c r="I106" i="2"/>
  <c r="H106" i="2"/>
  <c r="I105" i="2"/>
  <c r="H105" i="2"/>
  <c r="I104" i="2"/>
  <c r="H104" i="2"/>
  <c r="I103" i="2"/>
  <c r="H103" i="2"/>
  <c r="I102" i="2"/>
  <c r="H102" i="2"/>
  <c r="I100" i="2"/>
  <c r="H100" i="2"/>
  <c r="I99" i="2"/>
  <c r="H99" i="2"/>
  <c r="I98" i="2"/>
  <c r="H98" i="2"/>
  <c r="I97" i="2"/>
  <c r="H97" i="2"/>
  <c r="I96" i="2"/>
  <c r="H96" i="2"/>
  <c r="I95" i="2"/>
  <c r="H95" i="2"/>
  <c r="I94" i="2"/>
  <c r="H94" i="2"/>
  <c r="H1420" i="2" l="1"/>
  <c r="I1420" i="2"/>
  <c r="I1389" i="2"/>
  <c r="H1389" i="2"/>
  <c r="I1359" i="2"/>
  <c r="H1359" i="2"/>
  <c r="I1329" i="2"/>
  <c r="H1329" i="2"/>
  <c r="I1299" i="2"/>
  <c r="H1299" i="2"/>
  <c r="I1269" i="2"/>
  <c r="H1269" i="2"/>
  <c r="I1239" i="2"/>
  <c r="H1239" i="2"/>
  <c r="I1209" i="2"/>
  <c r="H1209" i="2"/>
  <c r="I1179" i="2"/>
  <c r="H1179" i="2"/>
  <c r="I1029" i="2"/>
  <c r="H1029" i="2"/>
  <c r="I999" i="2"/>
  <c r="H999" i="2"/>
  <c r="I969" i="2"/>
  <c r="H969" i="2"/>
  <c r="I909" i="2"/>
  <c r="H909" i="2"/>
  <c r="I819" i="2"/>
  <c r="H819" i="2"/>
  <c r="I609" i="2"/>
  <c r="H609" i="2"/>
  <c r="I639" i="2"/>
  <c r="H639" i="2"/>
  <c r="I459" i="2"/>
  <c r="H459" i="2"/>
  <c r="I429" i="2"/>
  <c r="H429" i="2"/>
  <c r="I789" i="2"/>
  <c r="H789" i="2"/>
  <c r="I399" i="2"/>
  <c r="H399" i="2"/>
  <c r="I249" i="2"/>
  <c r="H249" i="2"/>
  <c r="I219" i="2"/>
  <c r="H219" i="2"/>
  <c r="I369" i="2"/>
  <c r="H369" i="2"/>
  <c r="I189" i="2"/>
  <c r="H189" i="2"/>
  <c r="H69" i="2"/>
  <c r="I69" i="2"/>
  <c r="H70" i="2"/>
  <c r="I70" i="2"/>
  <c r="I39" i="2"/>
  <c r="H39" i="2"/>
  <c r="I11" i="2"/>
  <c r="H11" i="2"/>
  <c r="I1388" i="2"/>
  <c r="H1388" i="2"/>
  <c r="I1358" i="2"/>
  <c r="H1358" i="2"/>
  <c r="I1328" i="2"/>
  <c r="H1328" i="2"/>
  <c r="I1298" i="2"/>
  <c r="H1298" i="2"/>
  <c r="I1268" i="2"/>
  <c r="H1268" i="2"/>
  <c r="I1238" i="2"/>
  <c r="H1238" i="2"/>
  <c r="I1208" i="2"/>
  <c r="H1208" i="2"/>
  <c r="I1178" i="2"/>
  <c r="H1178" i="2"/>
  <c r="I1028" i="2"/>
  <c r="H1028" i="2"/>
  <c r="I998" i="2"/>
  <c r="H998" i="2"/>
  <c r="I968" i="2"/>
  <c r="H968" i="2"/>
  <c r="I908" i="2"/>
  <c r="H908" i="2"/>
  <c r="I818" i="2"/>
  <c r="H818" i="2"/>
  <c r="I608" i="2"/>
  <c r="H608" i="2"/>
  <c r="I638" i="2"/>
  <c r="H638" i="2"/>
  <c r="H640" i="2"/>
  <c r="I640" i="2"/>
  <c r="I458" i="2"/>
  <c r="H458" i="2"/>
  <c r="I428" i="2"/>
  <c r="H428" i="2"/>
  <c r="I788" i="2"/>
  <c r="H788" i="2"/>
  <c r="I398" i="2"/>
  <c r="H398" i="2"/>
  <c r="I248" i="2"/>
  <c r="H248" i="2"/>
  <c r="I218" i="2"/>
  <c r="H218" i="2"/>
  <c r="I368" i="2"/>
  <c r="H368" i="2"/>
  <c r="I188" i="2"/>
  <c r="H188" i="2"/>
  <c r="I68" i="2"/>
  <c r="H68" i="2"/>
  <c r="I38" i="2"/>
  <c r="H38" i="2"/>
  <c r="I12" i="2"/>
  <c r="H12" i="2"/>
  <c r="H14" i="2"/>
  <c r="I14" i="2"/>
  <c r="H15" i="2"/>
  <c r="I15" i="2"/>
  <c r="H16" i="2"/>
  <c r="I16" i="2"/>
  <c r="H17" i="2"/>
  <c r="I17" i="2"/>
  <c r="H18" i="2"/>
  <c r="I18" i="2"/>
  <c r="H19" i="2"/>
  <c r="I19" i="2"/>
  <c r="I10" i="2"/>
  <c r="H10" i="2"/>
  <c r="I1355" i="2"/>
  <c r="H1355" i="2"/>
  <c r="I1397" i="2"/>
  <c r="H1397" i="2"/>
  <c r="I1367" i="2"/>
  <c r="H1367" i="2"/>
  <c r="I1337" i="2"/>
  <c r="H1337" i="2"/>
  <c r="I1307" i="2"/>
  <c r="H1307" i="2"/>
  <c r="I1277" i="2"/>
  <c r="H1277" i="2"/>
  <c r="I1247" i="2"/>
  <c r="H1247" i="2"/>
  <c r="I1217" i="2"/>
  <c r="H1217" i="2"/>
  <c r="I1187" i="2"/>
  <c r="H1187" i="2"/>
  <c r="I1037" i="2"/>
  <c r="H1037" i="2"/>
  <c r="I1007" i="2"/>
  <c r="H1007" i="2"/>
  <c r="I977" i="2"/>
  <c r="H977" i="2"/>
  <c r="I917" i="2"/>
  <c r="H917" i="2"/>
  <c r="I827" i="2"/>
  <c r="H827" i="2"/>
  <c r="I617" i="2"/>
  <c r="H617" i="2"/>
  <c r="I647" i="2"/>
  <c r="H647" i="2"/>
  <c r="I467" i="2"/>
  <c r="H467" i="2"/>
  <c r="I437" i="2"/>
  <c r="H437" i="2"/>
  <c r="I797" i="2"/>
  <c r="H797" i="2"/>
  <c r="I407" i="2"/>
  <c r="H407" i="2"/>
  <c r="I257" i="2"/>
  <c r="H257" i="2"/>
  <c r="I227" i="2"/>
  <c r="H227" i="2"/>
  <c r="I377" i="2"/>
  <c r="H377" i="2"/>
  <c r="I197" i="2"/>
  <c r="H197" i="2"/>
  <c r="I77" i="2"/>
  <c r="H77" i="2"/>
  <c r="I47" i="2"/>
  <c r="H47" i="2"/>
  <c r="I1396" i="2"/>
  <c r="H1396" i="2"/>
  <c r="I1366" i="2"/>
  <c r="H1366" i="2"/>
  <c r="I1336" i="2"/>
  <c r="H1336" i="2"/>
  <c r="I1306" i="2"/>
  <c r="H1306" i="2"/>
  <c r="I1276" i="2"/>
  <c r="H1276" i="2"/>
  <c r="I1246" i="2"/>
  <c r="H1246" i="2"/>
  <c r="I1216" i="2"/>
  <c r="H1216" i="2"/>
  <c r="I1186" i="2"/>
  <c r="H1186" i="2"/>
  <c r="I1036" i="2"/>
  <c r="H1036" i="2"/>
  <c r="I1006" i="2"/>
  <c r="H1006" i="2"/>
  <c r="I976" i="2"/>
  <c r="H976" i="2"/>
  <c r="I916" i="2"/>
  <c r="H916" i="2"/>
  <c r="I826" i="2"/>
  <c r="H826" i="2"/>
  <c r="I616" i="2"/>
  <c r="H616" i="2"/>
  <c r="I646" i="2"/>
  <c r="H646" i="2"/>
  <c r="I466" i="2"/>
  <c r="H466" i="2"/>
  <c r="I436" i="2"/>
  <c r="H436" i="2"/>
  <c r="I796" i="2"/>
  <c r="H796" i="2"/>
  <c r="I406" i="2"/>
  <c r="H406" i="2"/>
  <c r="I256" i="2"/>
  <c r="H256" i="2"/>
  <c r="I226" i="2"/>
  <c r="H226" i="2"/>
  <c r="I376" i="2"/>
  <c r="H376" i="2"/>
  <c r="I196" i="2"/>
  <c r="H196" i="2"/>
  <c r="I76" i="2"/>
  <c r="H76" i="2"/>
  <c r="I46" i="2"/>
  <c r="H46" i="2"/>
  <c r="I1395" i="2"/>
  <c r="H1395" i="2"/>
  <c r="I1365" i="2"/>
  <c r="H1365" i="2"/>
  <c r="I1335" i="2"/>
  <c r="H1335" i="2"/>
  <c r="I1305" i="2"/>
  <c r="H1305" i="2"/>
  <c r="I1275" i="2"/>
  <c r="H1275" i="2"/>
  <c r="I1245" i="2"/>
  <c r="H1245" i="2"/>
  <c r="I1215" i="2"/>
  <c r="H1215" i="2"/>
  <c r="I1185" i="2"/>
  <c r="H1185" i="2"/>
  <c r="I1035" i="2"/>
  <c r="H1035" i="2"/>
  <c r="I1005" i="2"/>
  <c r="H1005" i="2"/>
  <c r="I975" i="2"/>
  <c r="H975" i="2"/>
  <c r="I915" i="2"/>
  <c r="H915" i="2"/>
  <c r="I825" i="2"/>
  <c r="H825" i="2"/>
  <c r="I615" i="2"/>
  <c r="H615" i="2"/>
  <c r="I645" i="2"/>
  <c r="H645" i="2"/>
  <c r="I465" i="2"/>
  <c r="H465" i="2"/>
  <c r="I435" i="2"/>
  <c r="H435" i="2"/>
  <c r="I795" i="2"/>
  <c r="H795" i="2"/>
  <c r="I405" i="2"/>
  <c r="H405" i="2"/>
  <c r="I255" i="2"/>
  <c r="H255" i="2"/>
  <c r="I225" i="2"/>
  <c r="H225" i="2"/>
  <c r="I375" i="2"/>
  <c r="H375" i="2"/>
  <c r="I195" i="2"/>
  <c r="H195" i="2"/>
  <c r="I75" i="2"/>
  <c r="H75" i="2"/>
  <c r="I45" i="2"/>
  <c r="H45" i="2"/>
  <c r="I1394" i="2"/>
  <c r="H1394" i="2"/>
  <c r="I1364" i="2"/>
  <c r="H1364" i="2"/>
  <c r="I1334" i="2"/>
  <c r="H1334" i="2"/>
  <c r="I1304" i="2"/>
  <c r="H1304" i="2"/>
  <c r="I1274" i="2"/>
  <c r="H1274" i="2"/>
  <c r="I1244" i="2"/>
  <c r="H1244" i="2"/>
  <c r="I1214" i="2"/>
  <c r="H1214" i="2"/>
  <c r="I1184" i="2"/>
  <c r="H1184" i="2"/>
  <c r="I1034" i="2"/>
  <c r="H1034" i="2"/>
  <c r="I1004" i="2"/>
  <c r="H1004" i="2"/>
  <c r="I974" i="2"/>
  <c r="H974" i="2"/>
  <c r="I914" i="2"/>
  <c r="H914" i="2"/>
  <c r="I824" i="2"/>
  <c r="H824" i="2"/>
  <c r="I614" i="2"/>
  <c r="H614" i="2"/>
  <c r="I644" i="2"/>
  <c r="H644" i="2"/>
  <c r="I464" i="2"/>
  <c r="H464" i="2"/>
  <c r="I434" i="2"/>
  <c r="H434" i="2"/>
  <c r="I794" i="2"/>
  <c r="H794" i="2"/>
  <c r="I404" i="2"/>
  <c r="H404" i="2"/>
  <c r="I254" i="2"/>
  <c r="H254" i="2"/>
  <c r="I224" i="2"/>
  <c r="H224" i="2"/>
  <c r="I374" i="2"/>
  <c r="H374" i="2"/>
  <c r="I194" i="2"/>
  <c r="H194" i="2"/>
  <c r="I74" i="2"/>
  <c r="H74" i="2"/>
  <c r="I44" i="2"/>
  <c r="H44" i="2"/>
  <c r="I1393" i="2"/>
  <c r="H1393" i="2"/>
  <c r="I1363" i="2"/>
  <c r="H1363" i="2"/>
  <c r="I1333" i="2"/>
  <c r="H1333" i="2"/>
  <c r="I1303" i="2"/>
  <c r="H1303" i="2"/>
  <c r="I1273" i="2"/>
  <c r="H1273" i="2"/>
  <c r="I1243" i="2"/>
  <c r="H1243" i="2"/>
  <c r="I1213" i="2"/>
  <c r="H1213" i="2"/>
  <c r="I1183" i="2"/>
  <c r="H1183" i="2"/>
  <c r="I1033" i="2"/>
  <c r="H1033" i="2"/>
  <c r="I1003" i="2"/>
  <c r="H1003" i="2"/>
  <c r="I973" i="2"/>
  <c r="H973" i="2"/>
  <c r="I913" i="2"/>
  <c r="H913" i="2"/>
  <c r="I823" i="2"/>
  <c r="H823" i="2"/>
  <c r="I613" i="2"/>
  <c r="H613" i="2"/>
  <c r="I643" i="2"/>
  <c r="H643" i="2"/>
  <c r="I463" i="2"/>
  <c r="H463" i="2"/>
  <c r="I433" i="2"/>
  <c r="H433" i="2"/>
  <c r="I793" i="2"/>
  <c r="H793" i="2"/>
  <c r="I403" i="2"/>
  <c r="H403" i="2"/>
  <c r="I253" i="2"/>
  <c r="H253" i="2"/>
  <c r="I223" i="2"/>
  <c r="H223" i="2"/>
  <c r="I373" i="2"/>
  <c r="H373" i="2"/>
  <c r="I193" i="2"/>
  <c r="H193" i="2"/>
  <c r="I73" i="2"/>
  <c r="H73" i="2"/>
  <c r="H43" i="2"/>
  <c r="I43" i="2"/>
  <c r="I1392" i="2"/>
  <c r="H1392" i="2"/>
  <c r="I1362" i="2"/>
  <c r="H1362" i="2"/>
  <c r="I1332" i="2"/>
  <c r="H1332" i="2"/>
  <c r="I1302" i="2"/>
  <c r="H1302" i="2"/>
  <c r="I1272" i="2"/>
  <c r="H1272" i="2"/>
  <c r="I1242" i="2"/>
  <c r="H1242" i="2"/>
  <c r="I1212" i="2"/>
  <c r="H1212" i="2"/>
  <c r="I1182" i="2"/>
  <c r="H1182" i="2"/>
  <c r="I1032" i="2"/>
  <c r="H1032" i="2"/>
  <c r="I1002" i="2"/>
  <c r="H1002" i="2"/>
  <c r="I972" i="2"/>
  <c r="H972" i="2"/>
  <c r="I912" i="2"/>
  <c r="H912" i="2"/>
  <c r="I822" i="2"/>
  <c r="H822" i="2"/>
  <c r="I612" i="2"/>
  <c r="H612" i="2"/>
  <c r="I642" i="2"/>
  <c r="H642" i="2"/>
  <c r="I462" i="2"/>
  <c r="H462" i="2"/>
  <c r="I432" i="2"/>
  <c r="H432" i="2"/>
  <c r="I792" i="2"/>
  <c r="H792" i="2"/>
  <c r="I402" i="2"/>
  <c r="H402" i="2"/>
  <c r="I252" i="2"/>
  <c r="H252" i="2"/>
  <c r="I222" i="2"/>
  <c r="H222" i="2"/>
  <c r="I372" i="2"/>
  <c r="H372" i="2"/>
  <c r="I192" i="2"/>
  <c r="H192" i="2"/>
  <c r="I72" i="2"/>
  <c r="H72" i="2"/>
  <c r="I42" i="2"/>
  <c r="H42" i="2"/>
  <c r="I1390" i="2"/>
  <c r="H1390" i="2"/>
  <c r="I1360" i="2"/>
  <c r="H1360" i="2"/>
  <c r="I1330" i="2"/>
  <c r="H1330" i="2"/>
  <c r="I1300" i="2"/>
  <c r="H1300" i="2"/>
  <c r="I1270" i="2"/>
  <c r="H1270" i="2"/>
  <c r="I1240" i="2"/>
  <c r="H1240" i="2"/>
  <c r="I1210" i="2"/>
  <c r="H1210" i="2"/>
  <c r="I1180" i="2"/>
  <c r="H1180" i="2"/>
  <c r="I1030" i="2"/>
  <c r="H1030" i="2"/>
  <c r="I1000" i="2"/>
  <c r="H1000" i="2"/>
  <c r="I970" i="2"/>
  <c r="H970" i="2"/>
  <c r="I910" i="2"/>
  <c r="H910" i="2"/>
  <c r="I820" i="2"/>
  <c r="H820" i="2"/>
  <c r="I610" i="2"/>
  <c r="H610" i="2"/>
  <c r="I460" i="2"/>
  <c r="H460" i="2"/>
  <c r="I430" i="2"/>
  <c r="H430" i="2"/>
  <c r="I790" i="2"/>
  <c r="H790" i="2"/>
  <c r="I400" i="2"/>
  <c r="H400" i="2"/>
  <c r="I250" i="2"/>
  <c r="H250" i="2"/>
  <c r="I220" i="2"/>
  <c r="H220" i="2"/>
  <c r="I370" i="2"/>
  <c r="H370" i="2"/>
  <c r="I190" i="2"/>
  <c r="H190" i="2"/>
  <c r="I40" i="2"/>
  <c r="H40" i="2"/>
  <c r="I1387" i="2"/>
  <c r="H1387" i="2"/>
  <c r="I1357" i="2"/>
  <c r="H1357" i="2"/>
  <c r="I1327" i="2"/>
  <c r="H1327" i="2"/>
  <c r="I1297" i="2"/>
  <c r="H1297" i="2"/>
  <c r="I1267" i="2"/>
  <c r="H1267" i="2"/>
  <c r="I1237" i="2"/>
  <c r="H1237" i="2"/>
  <c r="I1207" i="2"/>
  <c r="H1207" i="2"/>
  <c r="I1177" i="2"/>
  <c r="H1177" i="2"/>
  <c r="I1027" i="2"/>
  <c r="H1027" i="2"/>
  <c r="I997" i="2"/>
  <c r="H997" i="2"/>
  <c r="I967" i="2"/>
  <c r="H967" i="2"/>
  <c r="I907" i="2"/>
  <c r="H907" i="2"/>
  <c r="I817" i="2"/>
  <c r="H817" i="2"/>
  <c r="I607" i="2"/>
  <c r="H607" i="2"/>
  <c r="I637" i="2"/>
  <c r="H637" i="2"/>
  <c r="I457" i="2"/>
  <c r="H457" i="2"/>
  <c r="I427" i="2"/>
  <c r="H427" i="2"/>
  <c r="I787" i="2"/>
  <c r="H787" i="2"/>
  <c r="I397" i="2"/>
  <c r="H397" i="2"/>
  <c r="I247" i="2"/>
  <c r="H247" i="2"/>
  <c r="I217" i="2"/>
  <c r="H217" i="2"/>
  <c r="I367" i="2"/>
  <c r="H367" i="2"/>
  <c r="I187" i="2"/>
  <c r="H187" i="2"/>
  <c r="I67" i="2"/>
  <c r="H67" i="2"/>
  <c r="I37" i="2"/>
  <c r="H37" i="2"/>
  <c r="I9" i="2"/>
  <c r="H9" i="2"/>
  <c r="H1386" i="2"/>
  <c r="I1386" i="2"/>
  <c r="H1356" i="2"/>
  <c r="I1356" i="2"/>
  <c r="H1326" i="2"/>
  <c r="I1326" i="2"/>
  <c r="H1296" i="2"/>
  <c r="I1296" i="2"/>
  <c r="H1266" i="2"/>
  <c r="I1266" i="2"/>
  <c r="H1236" i="2"/>
  <c r="I1236" i="2"/>
  <c r="H1206" i="2"/>
  <c r="I1206" i="2"/>
  <c r="H1176" i="2"/>
  <c r="I1176" i="2"/>
  <c r="H1026" i="2"/>
  <c r="I1026" i="2"/>
  <c r="H996" i="2"/>
  <c r="I996" i="2"/>
  <c r="H966" i="2"/>
  <c r="I966" i="2"/>
  <c r="H906" i="2"/>
  <c r="I906" i="2"/>
  <c r="H816" i="2"/>
  <c r="I816" i="2"/>
  <c r="H606" i="2"/>
  <c r="I606" i="2"/>
  <c r="H636" i="2"/>
  <c r="I636" i="2"/>
  <c r="H456" i="2"/>
  <c r="I456" i="2"/>
  <c r="H426" i="2"/>
  <c r="I426" i="2"/>
  <c r="H786" i="2"/>
  <c r="I786" i="2"/>
  <c r="H396" i="2"/>
  <c r="I396" i="2"/>
  <c r="H246" i="2"/>
  <c r="I246" i="2"/>
  <c r="H216" i="2"/>
  <c r="I216" i="2"/>
  <c r="H366" i="2"/>
  <c r="I366" i="2"/>
  <c r="H66" i="2"/>
  <c r="I66" i="2"/>
  <c r="H36" i="2"/>
  <c r="I36" i="2"/>
  <c r="I8" i="2"/>
  <c r="H8" i="2"/>
  <c r="H1325" i="2"/>
  <c r="I1325" i="2"/>
  <c r="H1295" i="2"/>
  <c r="I1295" i="2"/>
  <c r="H1265" i="2"/>
  <c r="I1265" i="2"/>
  <c r="H1235" i="2"/>
  <c r="I1235" i="2"/>
  <c r="H1205" i="2"/>
  <c r="I1205" i="2"/>
  <c r="H1175" i="2"/>
  <c r="I1175" i="2"/>
  <c r="H1025" i="2"/>
  <c r="I1025" i="2"/>
  <c r="H995" i="2"/>
  <c r="I995" i="2"/>
  <c r="H965" i="2"/>
  <c r="I965" i="2"/>
  <c r="H905" i="2"/>
  <c r="I905" i="2"/>
  <c r="H815" i="2"/>
  <c r="I815" i="2"/>
  <c r="H605" i="2"/>
  <c r="I605" i="2"/>
  <c r="H635" i="2"/>
  <c r="I635" i="2"/>
  <c r="H455" i="2"/>
  <c r="I455" i="2"/>
  <c r="H425" i="2"/>
  <c r="I425" i="2"/>
  <c r="H785" i="2"/>
  <c r="I785" i="2"/>
  <c r="H395" i="2"/>
  <c r="I395" i="2"/>
  <c r="H245" i="2"/>
  <c r="I245" i="2"/>
  <c r="H215" i="2"/>
  <c r="I215" i="2"/>
  <c r="H365" i="2"/>
  <c r="I365" i="2"/>
  <c r="H185" i="2"/>
  <c r="I185" i="2"/>
  <c r="H65" i="2"/>
  <c r="I65" i="2"/>
  <c r="H35" i="2"/>
  <c r="I35" i="2"/>
  <c r="H7" i="2"/>
  <c r="I7" i="2"/>
  <c r="H1293" i="2"/>
  <c r="I1293" i="2"/>
  <c r="H1294" i="2"/>
  <c r="I1294" i="2"/>
  <c r="H186" i="2"/>
  <c r="I186" i="2"/>
  <c r="H211" i="2"/>
  <c r="I211" i="2"/>
  <c r="H212" i="2"/>
  <c r="I212" i="2"/>
  <c r="H213" i="2"/>
  <c r="I213" i="2"/>
  <c r="H214" i="2"/>
  <c r="I214" i="2"/>
  <c r="H244" i="2"/>
  <c r="I244" i="2"/>
  <c r="H391" i="2"/>
  <c r="I391" i="2"/>
  <c r="H392" i="2"/>
  <c r="I392" i="2"/>
  <c r="H393" i="2"/>
  <c r="I393" i="2"/>
  <c r="H394" i="2"/>
  <c r="I394" i="2"/>
  <c r="H781" i="2"/>
  <c r="I781" i="2"/>
  <c r="H782" i="2"/>
  <c r="I782" i="2"/>
  <c r="H783" i="2"/>
  <c r="I783" i="2"/>
  <c r="H784" i="2"/>
  <c r="I784" i="2"/>
  <c r="H421" i="2"/>
  <c r="I421" i="2"/>
  <c r="H422" i="2"/>
  <c r="I422" i="2"/>
  <c r="H423" i="2"/>
  <c r="I423" i="2"/>
  <c r="H424" i="2"/>
  <c r="I424" i="2"/>
  <c r="H453" i="2"/>
  <c r="I453" i="2"/>
  <c r="H454" i="2"/>
  <c r="I454" i="2"/>
  <c r="H631" i="2"/>
  <c r="I631" i="2"/>
  <c r="H632" i="2"/>
  <c r="I632" i="2"/>
  <c r="H633" i="2"/>
  <c r="I633" i="2"/>
  <c r="H634" i="2"/>
  <c r="I634" i="2"/>
  <c r="H601" i="2"/>
  <c r="I601" i="2"/>
  <c r="H602" i="2"/>
  <c r="I602" i="2"/>
  <c r="H603" i="2"/>
  <c r="I603" i="2"/>
  <c r="H604" i="2"/>
  <c r="I604" i="2"/>
  <c r="H811" i="2"/>
  <c r="I811" i="2"/>
  <c r="H812" i="2"/>
  <c r="I812" i="2"/>
  <c r="H813" i="2"/>
  <c r="I813" i="2"/>
  <c r="H814" i="2"/>
  <c r="I814" i="2"/>
  <c r="H901" i="2"/>
  <c r="I901" i="2"/>
  <c r="H902" i="2"/>
  <c r="I902" i="2"/>
  <c r="H903" i="2"/>
  <c r="I903" i="2"/>
  <c r="H904" i="2"/>
  <c r="I904" i="2"/>
  <c r="H964" i="2"/>
  <c r="I964" i="2"/>
  <c r="H994" i="2"/>
  <c r="I994" i="2"/>
  <c r="H1021" i="2"/>
  <c r="I1021" i="2"/>
  <c r="H1022" i="2"/>
  <c r="I1022" i="2"/>
  <c r="H1023" i="2"/>
  <c r="I1023" i="2"/>
  <c r="H1024" i="2"/>
  <c r="I1024" i="2"/>
  <c r="H1171" i="2"/>
  <c r="I1171" i="2"/>
  <c r="H1172" i="2"/>
  <c r="I1172" i="2"/>
  <c r="H1173" i="2"/>
  <c r="I1173" i="2"/>
  <c r="H1174" i="2"/>
  <c r="I1174" i="2"/>
  <c r="H1202" i="2"/>
  <c r="I1202" i="2"/>
  <c r="H1203" i="2"/>
  <c r="I1203" i="2"/>
  <c r="H1204" i="2"/>
  <c r="I1204" i="2"/>
  <c r="H1233" i="2"/>
  <c r="I1233" i="2"/>
  <c r="H1234" i="2"/>
  <c r="I1234" i="2"/>
  <c r="H1263" i="2"/>
  <c r="I1263" i="2"/>
  <c r="H1264" i="2"/>
  <c r="I1264" i="2"/>
  <c r="H184" i="2"/>
  <c r="I184" i="2"/>
  <c r="H361" i="2"/>
  <c r="I361" i="2"/>
  <c r="H362" i="2"/>
  <c r="I362" i="2"/>
  <c r="H363" i="2"/>
  <c r="I363" i="2"/>
  <c r="H364" i="2"/>
  <c r="I364" i="2"/>
  <c r="H64" i="2"/>
  <c r="I64" i="2"/>
  <c r="H34" i="2"/>
  <c r="I34" i="2"/>
  <c r="I3" i="2"/>
  <c r="I4" i="2"/>
  <c r="I5" i="2"/>
  <c r="I6" i="2"/>
  <c r="H3" i="2"/>
  <c r="H4" i="2"/>
  <c r="H5" i="2"/>
  <c r="H6" i="2"/>
</calcChain>
</file>

<file path=xl/sharedStrings.xml><?xml version="1.0" encoding="utf-8"?>
<sst xmlns="http://schemas.openxmlformats.org/spreadsheetml/2006/main" count="6596" uniqueCount="91">
  <si>
    <t>All results by year</t>
  </si>
  <si>
    <t>2020 By directorate</t>
  </si>
  <si>
    <t>Overall figures</t>
  </si>
  <si>
    <t>All directorates</t>
  </si>
  <si>
    <t>Strongly disagree</t>
  </si>
  <si>
    <t>Disagree</t>
  </si>
  <si>
    <t>neither disagree nor agree</t>
  </si>
  <si>
    <t>Agree</t>
  </si>
  <si>
    <t>Strongly agree</t>
  </si>
  <si>
    <t>2020 by directorate</t>
  </si>
  <si>
    <t>All</t>
  </si>
  <si>
    <t>Ops &amp; Stnds</t>
  </si>
  <si>
    <t>P&amp;I</t>
  </si>
  <si>
    <t>Corp. Services</t>
  </si>
  <si>
    <t>Change Imp</t>
  </si>
  <si>
    <t>Comms &amp; SE</t>
  </si>
  <si>
    <t>Leadership</t>
  </si>
  <si>
    <t>01. I have confidence in my manager as a leader</t>
  </si>
  <si>
    <t>1. I have confidence in my manager as a leader</t>
  </si>
  <si>
    <t>02. I have confidence in the senior leadership team
(Formally I have confidence in Deputy Directors as leaders)</t>
  </si>
  <si>
    <t>(Formally I have confidence in Deputy Directors as leaders)</t>
  </si>
  <si>
    <t xml:space="preserve">03. I feel that senior leadership team members demonstrate the organisational values </t>
  </si>
  <si>
    <t>04. I have confidence in the chief executive as a leader</t>
  </si>
  <si>
    <t>05. I have confidence in the directors as leaders</t>
  </si>
  <si>
    <t>06. I have confidence in the non-executive (the Authority) in leading the organisation</t>
  </si>
  <si>
    <t>My role</t>
  </si>
  <si>
    <t>07. My line manager encourages me to contribute my ideas to work initiatives
(Formally I feel encouraged to contribute my ideas to work initiatives)</t>
  </si>
  <si>
    <t>08. My line manager supports me in doing my job</t>
  </si>
  <si>
    <t>09. My line manager empowers me to take decisions but is there to provide advice and support if needed</t>
  </si>
  <si>
    <t>10. My line manager encourages me and my team to work collaboratively</t>
  </si>
  <si>
    <t>11. My line manager deals fairly and promptly with performance issues in my team if they arise</t>
  </si>
  <si>
    <t>My role and about me</t>
  </si>
  <si>
    <t>12. I understand how my work directly contributes to the overall aims of the organisation</t>
  </si>
  <si>
    <t>13. I feel valued by my colleagues across the organisation
(formally I feel valued by others in the organisation)</t>
  </si>
  <si>
    <t>14. I have the opportunity to feed in my views on issues outside of my own work and team
(Formally The SIA listens to and considers my views)</t>
  </si>
  <si>
    <t>15. I have reasonable workloads and deadlines
(Formally  I am given reasonable workloads and deadlines)</t>
  </si>
  <si>
    <t>16. I am recognised by my managers for the contributions I make</t>
  </si>
  <si>
    <t>Wellbeing</t>
  </si>
  <si>
    <t>17. The SIA is considerate of my wellbeing</t>
  </si>
  <si>
    <t>18. I have the wellbeing support I need at work</t>
  </si>
  <si>
    <t>19. My work does not adversely contribute to my wellbeing</t>
  </si>
  <si>
    <t>20. I am able to maintain a reasonable work/life balance</t>
  </si>
  <si>
    <t>Working environment &amp; culture</t>
  </si>
  <si>
    <t>21. I have access to the necessary tools and equipment to carry out my job effectively</t>
  </si>
  <si>
    <t>22. I believe the SIA has managed the impact of Covid-19 well since March 2020</t>
  </si>
  <si>
    <t>23. Communications around the changes since the impact of Covid-19 were good</t>
  </si>
  <si>
    <t>24. I believe the SIA is an equal opportunities employer</t>
  </si>
  <si>
    <t>25. I believe the SIA supports diversity and inclusion</t>
  </si>
  <si>
    <t>26. I feel I am treated fairly</t>
  </si>
  <si>
    <t>Support and development</t>
  </si>
  <si>
    <t>27. I have access to the necessary support and development advice</t>
  </si>
  <si>
    <t>28. My line manager has regular conversations about my performance (both positive and constructive feedback) with me</t>
  </si>
  <si>
    <t>29. My line manager has regular conversations about my development with me</t>
  </si>
  <si>
    <t>30. There are opportunities for professional development at the SIA</t>
  </si>
  <si>
    <r>
      <t xml:space="preserve">Changed in 2017 from 'There are opportunities for </t>
    </r>
    <r>
      <rPr>
        <b/>
        <i/>
        <sz val="10"/>
        <color indexed="8"/>
        <rFont val="Arial"/>
        <family val="2"/>
      </rPr>
      <t>career</t>
    </r>
    <r>
      <rPr>
        <sz val="10"/>
        <color indexed="8"/>
        <rFont val="Arial"/>
        <family val="2"/>
      </rPr>
      <t xml:space="preserve"> development at the SIA'</t>
    </r>
  </si>
  <si>
    <t>31. There are opportunities to learn new skills and try activities I have not done before at the SIA</t>
  </si>
  <si>
    <t>32. I am clear about what my training and development is intended to achieve</t>
  </si>
  <si>
    <t>33. My learning and development has had a positive effect on my performance</t>
  </si>
  <si>
    <t>Communication</t>
  </si>
  <si>
    <t>34. I am able to access the necessary information I need to do my job
(formally I receive the necessary information I need to do my job)</t>
  </si>
  <si>
    <t>35. I know about and understand the SIA's overall strategy and direction</t>
  </si>
  <si>
    <t>36. I have an opportunity to feedback and express my views and opinions on strategic and corporate issues</t>
  </si>
  <si>
    <t>37. I'm able to get regular information about what is going on in my directorate and my team</t>
  </si>
  <si>
    <t>38. I can access information about what is going on in the industry</t>
  </si>
  <si>
    <t>39. I feel able to express my views and opinions to the relevant people</t>
  </si>
  <si>
    <t>Customer service</t>
  </si>
  <si>
    <t>40. I have a good understanding of who our customers are</t>
  </si>
  <si>
    <t>41. I have a good understanding of what our customers require from us</t>
  </si>
  <si>
    <t>42. The SIA works well with external partners</t>
  </si>
  <si>
    <t>Job satisfaction</t>
  </si>
  <si>
    <t>43. I would recommend the SIA as a good place to work
(formally The SIA is a good place to work)</t>
  </si>
  <si>
    <t>44. I feel that colleagues across the organisation demonstrate the organisational values</t>
  </si>
  <si>
    <t>45. I feel the SIA offers a good pay package</t>
  </si>
  <si>
    <t>This statement added in 2016</t>
  </si>
  <si>
    <t>** For 2015, this statement was worded I feel the SIA offers a good pay and reward package</t>
  </si>
  <si>
    <t>46. I feel the SIA offers a good non-pay benefits package</t>
  </si>
  <si>
    <t>47. My performance is fairly assessed on both how I have delivered and the outcomes I have achieved</t>
  </si>
  <si>
    <t>Managing change</t>
  </si>
  <si>
    <t xml:space="preserve">48. I feel the SIA manages change well </t>
  </si>
  <si>
    <t>Operations &amp; Standards year on year</t>
  </si>
  <si>
    <t>Operations &amp; Standards</t>
  </si>
  <si>
    <t>I have confidence in the chief executive and directors as leaders</t>
  </si>
  <si>
    <t>In 2014 Q3 was - I have confidence in the Deputy Directors, Directors and the Chief Executive as leaders</t>
  </si>
  <si>
    <t>Partnerships &amp; Interventions year on year</t>
  </si>
  <si>
    <t>Partnerships &amp; Interventions</t>
  </si>
  <si>
    <t>Corporate Services year on year</t>
  </si>
  <si>
    <t>Corporate Services</t>
  </si>
  <si>
    <t>Change Implementation year on year</t>
  </si>
  <si>
    <t>Change Implementation</t>
  </si>
  <si>
    <t>Communication &amp; Stakeholder Engagement year on year</t>
  </si>
  <si>
    <t>Communications &amp; Stakeholder Engagement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</si>
</sst>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2">
    <xf numFmtId="0" fontId="0" fillId="0" borderId="0" xfId="0"/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right" vertical="top" wrapText="1"/>
    </xf>
    <xf numFmtId="0" fontId="4" fillId="0" borderId="3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center" wrapText="1"/>
    </xf>
    <xf numFmtId="9" fontId="4" fillId="0" borderId="4" xfId="1" applyNumberFormat="1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4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center"/>
    </xf>
    <xf numFmtId="0" fontId="5" fillId="0" borderId="0" xfId="0" applyFont="1"/>
    <xf numFmtId="0" fontId="4" fillId="0" borderId="0" xfId="0" applyFont="1" applyBorder="1" applyAlignment="1">
      <alignment horizontal="right" vertical="top" wrapText="1"/>
    </xf>
    <xf numFmtId="0" fontId="5" fillId="0" borderId="0" xfId="0" applyFont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9" fontId="4" fillId="0" borderId="0" xfId="0" applyNumberFormat="1" applyFont="1" applyBorder="1" applyAlignment="1">
      <alignment horizontal="center"/>
    </xf>
    <xf numFmtId="9" fontId="4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right" wrapText="1"/>
    </xf>
    <xf numFmtId="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top"/>
    </xf>
    <xf numFmtId="9" fontId="4" fillId="0" borderId="0" xfId="1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4" fillId="0" borderId="0" xfId="0" applyFont="1" applyFill="1" applyBorder="1" applyAlignment="1">
      <alignment horizontal="right" vertical="top" wrapText="1"/>
    </xf>
    <xf numFmtId="9" fontId="4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/>
    </xf>
    <xf numFmtId="0" fontId="4" fillId="0" borderId="5" xfId="0" applyFont="1" applyBorder="1" applyAlignment="1">
      <alignment horizontal="right" vertical="center" wrapText="1"/>
    </xf>
    <xf numFmtId="9" fontId="4" fillId="0" borderId="1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top" wrapText="1"/>
    </xf>
    <xf numFmtId="9" fontId="4" fillId="0" borderId="3" xfId="1" applyNumberFormat="1" applyFont="1" applyBorder="1" applyAlignment="1">
      <alignment horizontal="center" vertical="center" wrapText="1"/>
    </xf>
    <xf numFmtId="9" fontId="4" fillId="0" borderId="9" xfId="1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/>
    </xf>
    <xf numFmtId="0" fontId="4" fillId="0" borderId="12" xfId="0" applyFont="1" applyBorder="1" applyAlignment="1">
      <alignment horizontal="left" vertical="top" wrapText="1"/>
    </xf>
    <xf numFmtId="9" fontId="7" fillId="0" borderId="13" xfId="0" applyNumberFormat="1" applyFont="1" applyBorder="1" applyAlignment="1">
      <alignment horizontal="center" vertical="center"/>
    </xf>
    <xf numFmtId="9" fontId="7" fillId="0" borderId="11" xfId="0" applyNumberFormat="1" applyFont="1" applyBorder="1" applyAlignment="1">
      <alignment horizontal="center" vertical="center"/>
    </xf>
    <xf numFmtId="9" fontId="7" fillId="0" borderId="14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top" wrapText="1"/>
    </xf>
    <xf numFmtId="9" fontId="4" fillId="0" borderId="2" xfId="0" applyNumberFormat="1" applyFont="1" applyFill="1" applyBorder="1" applyAlignment="1">
      <alignment horizontal="center" vertical="center" wrapText="1"/>
    </xf>
    <xf numFmtId="9" fontId="4" fillId="0" borderId="0" xfId="0" applyNumberFormat="1" applyFont="1" applyFill="1" applyBorder="1" applyAlignment="1">
      <alignment horizontal="center" vertical="center" wrapText="1"/>
    </xf>
    <xf numFmtId="9" fontId="7" fillId="0" borderId="13" xfId="0" applyNumberFormat="1" applyFont="1" applyFill="1" applyBorder="1" applyAlignment="1">
      <alignment horizontal="center" vertical="center"/>
    </xf>
    <xf numFmtId="9" fontId="4" fillId="0" borderId="2" xfId="1" applyNumberFormat="1" applyFont="1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 vertical="center" wrapText="1"/>
    </xf>
    <xf numFmtId="9" fontId="4" fillId="0" borderId="0" xfId="1" applyNumberFormat="1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9" fontId="4" fillId="0" borderId="0" xfId="1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 vertical="top" wrapText="1"/>
    </xf>
    <xf numFmtId="0" fontId="4" fillId="0" borderId="6" xfId="0" applyFont="1" applyBorder="1" applyAlignment="1">
      <alignment horizontal="right" vertical="top" wrapText="1"/>
    </xf>
    <xf numFmtId="9" fontId="4" fillId="0" borderId="9" xfId="1" applyFont="1" applyBorder="1" applyAlignment="1">
      <alignment horizontal="center" vertical="center" wrapText="1"/>
    </xf>
    <xf numFmtId="9" fontId="4" fillId="0" borderId="3" xfId="1" applyFont="1" applyBorder="1" applyAlignment="1">
      <alignment horizontal="center" vertical="center" wrapText="1"/>
    </xf>
    <xf numFmtId="9" fontId="4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right" vertical="top" wrapText="1"/>
    </xf>
    <xf numFmtId="0" fontId="7" fillId="0" borderId="12" xfId="0" applyFont="1" applyBorder="1" applyAlignment="1">
      <alignment horizontal="right" vertical="top" wrapText="1"/>
    </xf>
    <xf numFmtId="9" fontId="4" fillId="0" borderId="9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top" wrapText="1"/>
    </xf>
    <xf numFmtId="9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 wrapText="1"/>
    </xf>
    <xf numFmtId="0" fontId="8" fillId="0" borderId="16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5" fillId="0" borderId="5" xfId="0" applyFont="1" applyBorder="1"/>
    <xf numFmtId="0" fontId="8" fillId="0" borderId="5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/>
    </xf>
    <xf numFmtId="0" fontId="9" fillId="0" borderId="5" xfId="0" applyFont="1" applyBorder="1" applyAlignment="1">
      <alignment horizontal="right" wrapText="1"/>
    </xf>
    <xf numFmtId="9" fontId="9" fillId="0" borderId="0" xfId="1" applyNumberFormat="1" applyFont="1" applyBorder="1" applyAlignment="1">
      <alignment horizontal="center" vertical="center" wrapText="1"/>
    </xf>
    <xf numFmtId="9" fontId="9" fillId="0" borderId="0" xfId="1" applyFont="1" applyBorder="1" applyAlignment="1">
      <alignment horizontal="center" vertical="center" wrapText="1"/>
    </xf>
    <xf numFmtId="9" fontId="10" fillId="0" borderId="13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top" wrapText="1"/>
    </xf>
    <xf numFmtId="9" fontId="9" fillId="0" borderId="0" xfId="0" applyNumberFormat="1" applyFont="1" applyBorder="1" applyAlignment="1">
      <alignment horizontal="center"/>
    </xf>
    <xf numFmtId="0" fontId="9" fillId="0" borderId="6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right" vertical="center" wrapText="1"/>
    </xf>
    <xf numFmtId="9" fontId="9" fillId="0" borderId="0" xfId="1" applyFont="1" applyFill="1" applyBorder="1" applyAlignment="1">
      <alignment horizontal="center" vertical="center" wrapText="1"/>
    </xf>
    <xf numFmtId="9" fontId="10" fillId="0" borderId="13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right" vertical="top" wrapText="1"/>
    </xf>
    <xf numFmtId="9" fontId="9" fillId="0" borderId="3" xfId="0" applyNumberFormat="1" applyFont="1" applyBorder="1" applyAlignment="1">
      <alignment horizontal="center" vertical="center" wrapText="1"/>
    </xf>
    <xf numFmtId="9" fontId="9" fillId="0" borderId="4" xfId="0" applyNumberFormat="1" applyFont="1" applyBorder="1" applyAlignment="1">
      <alignment horizontal="center" vertical="center" wrapText="1"/>
    </xf>
    <xf numFmtId="9" fontId="9" fillId="0" borderId="4" xfId="1" applyFont="1" applyBorder="1" applyAlignment="1">
      <alignment horizontal="center" vertical="center" wrapText="1"/>
    </xf>
    <xf numFmtId="9" fontId="10" fillId="0" borderId="14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right" vertical="top" wrapText="1"/>
    </xf>
    <xf numFmtId="0" fontId="4" fillId="0" borderId="13" xfId="0" applyFont="1" applyBorder="1" applyAlignment="1">
      <alignment horizontal="right" wrapText="1"/>
    </xf>
    <xf numFmtId="0" fontId="4" fillId="0" borderId="13" xfId="0" applyFont="1" applyBorder="1" applyAlignment="1">
      <alignment horizontal="right" vertical="top" wrapText="1"/>
    </xf>
    <xf numFmtId="0" fontId="4" fillId="0" borderId="13" xfId="0" applyFont="1" applyBorder="1" applyAlignment="1">
      <alignment horizontal="right" vertical="center" wrapText="1"/>
    </xf>
    <xf numFmtId="0" fontId="4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right" vertical="top" wrapText="1"/>
    </xf>
    <xf numFmtId="0" fontId="12" fillId="0" borderId="5" xfId="0" applyFont="1" applyBorder="1" applyAlignment="1">
      <alignment horizontal="right" wrapText="1"/>
    </xf>
    <xf numFmtId="0" fontId="12" fillId="0" borderId="5" xfId="0" applyFont="1" applyBorder="1" applyAlignment="1">
      <alignment horizontal="right" vertical="top" wrapText="1"/>
    </xf>
    <xf numFmtId="0" fontId="11" fillId="0" borderId="12" xfId="0" applyFont="1" applyBorder="1" applyAlignment="1">
      <alignment horizontal="right" vertical="top" wrapText="1"/>
    </xf>
    <xf numFmtId="0" fontId="12" fillId="0" borderId="12" xfId="0" applyFont="1" applyBorder="1" applyAlignment="1">
      <alignment horizontal="right" vertical="top" wrapText="1"/>
    </xf>
    <xf numFmtId="0" fontId="12" fillId="0" borderId="5" xfId="0" applyFont="1" applyBorder="1" applyAlignment="1">
      <alignment horizontal="right" vertical="center" wrapText="1"/>
    </xf>
    <xf numFmtId="0" fontId="12" fillId="0" borderId="6" xfId="0" applyFont="1" applyBorder="1" applyAlignment="1">
      <alignment horizontal="right" vertical="top" wrapText="1"/>
    </xf>
    <xf numFmtId="0" fontId="13" fillId="0" borderId="0" xfId="0" applyFont="1"/>
    <xf numFmtId="9" fontId="4" fillId="0" borderId="0" xfId="0" applyNumberFormat="1" applyFont="1" applyAlignment="1">
      <alignment horizontal="center" vertical="center" wrapText="1"/>
    </xf>
    <xf numFmtId="9" fontId="12" fillId="0" borderId="0" xfId="0" applyNumberFormat="1" applyFont="1" applyAlignment="1">
      <alignment horizontal="center" vertical="center" wrapText="1"/>
    </xf>
    <xf numFmtId="9" fontId="12" fillId="0" borderId="2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top" wrapText="1"/>
    </xf>
    <xf numFmtId="0" fontId="12" fillId="0" borderId="2" xfId="0" applyFont="1" applyBorder="1" applyAlignment="1">
      <alignment horizontal="right" vertical="top" wrapText="1"/>
    </xf>
    <xf numFmtId="0" fontId="12" fillId="0" borderId="2" xfId="0" applyFont="1" applyBorder="1" applyAlignment="1">
      <alignment horizontal="right" vertical="center" wrapText="1"/>
    </xf>
    <xf numFmtId="0" fontId="12" fillId="0" borderId="3" xfId="0" applyFont="1" applyBorder="1" applyAlignment="1">
      <alignment horizontal="right" vertical="top" wrapText="1"/>
    </xf>
    <xf numFmtId="0" fontId="9" fillId="0" borderId="9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9" xfId="0" applyNumberFormat="1" applyFont="1" applyBorder="1" applyAlignment="1">
      <alignment horizontal="center" vertical="center" wrapText="1"/>
    </xf>
    <xf numFmtId="9" fontId="12" fillId="0" borderId="9" xfId="1" applyFont="1" applyBorder="1" applyAlignment="1">
      <alignment horizontal="center" vertical="center" wrapText="1"/>
    </xf>
    <xf numFmtId="9" fontId="11" fillId="0" borderId="11" xfId="0" applyNumberFormat="1" applyFont="1" applyBorder="1" applyAlignment="1">
      <alignment horizontal="center" vertical="center"/>
    </xf>
    <xf numFmtId="9" fontId="12" fillId="0" borderId="0" xfId="0" applyNumberFormat="1" applyFont="1" applyBorder="1" applyAlignment="1">
      <alignment horizontal="center" vertical="center" wrapText="1"/>
    </xf>
    <xf numFmtId="9" fontId="12" fillId="0" borderId="0" xfId="1" applyFont="1" applyBorder="1" applyAlignment="1">
      <alignment horizontal="center" vertical="center" wrapText="1"/>
    </xf>
    <xf numFmtId="9" fontId="11" fillId="0" borderId="13" xfId="0" applyNumberFormat="1" applyFont="1" applyBorder="1" applyAlignment="1">
      <alignment horizontal="center" vertical="center"/>
    </xf>
    <xf numFmtId="9" fontId="12" fillId="0" borderId="0" xfId="1" applyFont="1" applyFill="1" applyBorder="1" applyAlignment="1">
      <alignment horizontal="center" vertical="center" wrapText="1"/>
    </xf>
    <xf numFmtId="9" fontId="11" fillId="0" borderId="13" xfId="0" applyNumberFormat="1" applyFont="1" applyFill="1" applyBorder="1" applyAlignment="1">
      <alignment horizontal="center" vertical="center"/>
    </xf>
    <xf numFmtId="9" fontId="12" fillId="0" borderId="3" xfId="0" applyNumberFormat="1" applyFont="1" applyBorder="1" applyAlignment="1">
      <alignment horizontal="center" vertical="center" wrapText="1"/>
    </xf>
    <xf numFmtId="9" fontId="12" fillId="0" borderId="4" xfId="0" applyNumberFormat="1" applyFont="1" applyBorder="1" applyAlignment="1">
      <alignment horizontal="center" vertical="center" wrapText="1"/>
    </xf>
    <xf numFmtId="9" fontId="12" fillId="0" borderId="4" xfId="1" applyFont="1" applyBorder="1" applyAlignment="1">
      <alignment horizontal="center" vertical="center" wrapText="1"/>
    </xf>
    <xf numFmtId="9" fontId="11" fillId="0" borderId="14" xfId="0" applyNumberFormat="1" applyFont="1" applyBorder="1" applyAlignment="1">
      <alignment horizontal="center" vertical="center"/>
    </xf>
    <xf numFmtId="9" fontId="12" fillId="0" borderId="1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wrapText="1"/>
    </xf>
    <xf numFmtId="9" fontId="5" fillId="0" borderId="0" xfId="0" applyNumberFormat="1" applyFont="1" applyBorder="1" applyAlignment="1">
      <alignment horizontal="center" vertical="center"/>
    </xf>
    <xf numFmtId="0" fontId="5" fillId="0" borderId="0" xfId="0" applyFont="1" applyBorder="1"/>
    <xf numFmtId="0" fontId="9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right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/>
    </xf>
    <xf numFmtId="0" fontId="4" fillId="0" borderId="9" xfId="0" applyFont="1" applyBorder="1" applyAlignment="1">
      <alignment horizontal="left" vertical="top" wrapText="1"/>
    </xf>
  </cellXfs>
  <cellStyles count="2">
    <cellStyle name="Normal" xfId="0" builtinId="0"/>
    <cellStyle name="Percent" xfId="1" builtinId="5"/>
  </cellStyles>
  <dxfs count="168"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  <dxf>
      <font>
        <strike val="0"/>
        <color theme="0"/>
      </font>
      <fill>
        <patternFill>
          <bgColor rgb="FF00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3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4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5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4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5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6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8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9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0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1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2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4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5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6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8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9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0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1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2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4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5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7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8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9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0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1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2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4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5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7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9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0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1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2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4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5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6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7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8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9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0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1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2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3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5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6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7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8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9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0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1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2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3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5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6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7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9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0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1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2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3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5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6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7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8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9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0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1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2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3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5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6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7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8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9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0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1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2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3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5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6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7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8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9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0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1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2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3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4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6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7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8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9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0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1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2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3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4.xml"/></Relationships>
</file>

<file path=xl/charts/_rels/chart5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6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7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8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9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0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2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3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4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6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7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8.xml"/></Relationships>
</file>

<file path=xl/charts/_rels/chart5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9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0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2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3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4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6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7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8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9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0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1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2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4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6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7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8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9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0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1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2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3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4.xml"/></Relationships>
</file>

<file path=xl/charts/_rels/chart5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E-4603-B19B-B6D1F31F2384}"/>
            </c:ext>
          </c:extLst>
        </c:ser>
        <c:ser>
          <c:idx val="2"/>
          <c:order val="1"/>
          <c:tx>
            <c:strRef>
              <c:f>All!$D$2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E-4603-B19B-B6D1F31F2384}"/>
            </c:ext>
          </c:extLst>
        </c:ser>
        <c:ser>
          <c:idx val="3"/>
          <c:order val="2"/>
          <c:tx>
            <c:strRef>
              <c:f>All!$E$2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E-4603-B19B-B6D1F31F2384}"/>
            </c:ext>
          </c:extLst>
        </c:ser>
        <c:ser>
          <c:idx val="0"/>
          <c:order val="3"/>
          <c:tx>
            <c:strRef>
              <c:f>All!$F$2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E-4603-B19B-B6D1F31F2384}"/>
            </c:ext>
          </c:extLst>
        </c:ser>
        <c:ser>
          <c:idx val="4"/>
          <c:order val="4"/>
          <c:tx>
            <c:strRef>
              <c:f>All!$G$2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E-4603-B19B-B6D1F31F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All!$C$371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All!$B$372:$B$377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All!$C$372:$C$377</c:f>
              <c:numCache>
                <c:formatCode>0%</c:formatCode>
                <c:ptCount val="6"/>
                <c:pt idx="0">
                  <c:v>1.0999999999999999E-2</c:v>
                </c:pt>
                <c:pt idx="1">
                  <c:v>1.2999999999999999E-2</c:v>
                </c:pt>
                <c:pt idx="2">
                  <c:v>0</c:v>
                </c:pt>
                <c:pt idx="3">
                  <c:v>2.5000000000000001E-2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9-4985-B298-029650EF23FE}"/>
            </c:ext>
          </c:extLst>
        </c:ser>
        <c:ser>
          <c:idx val="2"/>
          <c:order val="1"/>
          <c:tx>
            <c:strRef>
              <c:f>All!$D$371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All!$B$372:$B$377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All!$D$372:$D$377</c:f>
              <c:numCache>
                <c:formatCode>0%</c:formatCode>
                <c:ptCount val="6"/>
                <c:pt idx="0">
                  <c:v>8.3000000000000004E-2</c:v>
                </c:pt>
                <c:pt idx="1">
                  <c:v>0.08</c:v>
                </c:pt>
                <c:pt idx="2">
                  <c:v>9.5000000000000001E-2</c:v>
                </c:pt>
                <c:pt idx="3">
                  <c:v>2.5000000000000001E-2</c:v>
                </c:pt>
                <c:pt idx="4">
                  <c:v>0.28599999999999998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9-4985-B298-029650EF23FE}"/>
            </c:ext>
          </c:extLst>
        </c:ser>
        <c:ser>
          <c:idx val="3"/>
          <c:order val="2"/>
          <c:tx>
            <c:strRef>
              <c:f>All!$E$371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All!$B$372:$B$377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FF9-4985-B298-029650EF23FE}"/>
            </c:ext>
          </c:extLst>
        </c:ser>
        <c:ser>
          <c:idx val="0"/>
          <c:order val="3"/>
          <c:tx>
            <c:strRef>
              <c:f>All!$F$371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All!$B$372:$B$377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All!$F$372:$F$377</c:f>
              <c:numCache>
                <c:formatCode>0%</c:formatCode>
                <c:ptCount val="6"/>
                <c:pt idx="0">
                  <c:v>0.25600000000000001</c:v>
                </c:pt>
                <c:pt idx="1">
                  <c:v>0.26700000000000002</c:v>
                </c:pt>
                <c:pt idx="2">
                  <c:v>0.26200000000000001</c:v>
                </c:pt>
                <c:pt idx="3">
                  <c:v>0.22500000000000001</c:v>
                </c:pt>
                <c:pt idx="4">
                  <c:v>0.14299999999999999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9-4985-B298-029650EF23FE}"/>
            </c:ext>
          </c:extLst>
        </c:ser>
        <c:ser>
          <c:idx val="4"/>
          <c:order val="4"/>
          <c:tx>
            <c:strRef>
              <c:f>All!$G$371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All!$B$372:$B$377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All!$G$372:$G$377</c:f>
              <c:numCache>
                <c:formatCode>0%</c:formatCode>
                <c:ptCount val="6"/>
                <c:pt idx="0">
                  <c:v>0.65</c:v>
                </c:pt>
                <c:pt idx="1">
                  <c:v>0.64</c:v>
                </c:pt>
                <c:pt idx="2">
                  <c:v>0.64300000000000002</c:v>
                </c:pt>
                <c:pt idx="3">
                  <c:v>0.72499999999999998</c:v>
                </c:pt>
                <c:pt idx="4">
                  <c:v>0.57099999999999995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9-4985-B298-029650EF2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'O&amp;S'!$C$14:$C$19</c:f>
              <c:numCache>
                <c:formatCode>0%</c:formatCode>
                <c:ptCount val="6"/>
                <c:pt idx="0">
                  <c:v>6.9000000000000006E-2</c:v>
                </c:pt>
                <c:pt idx="1">
                  <c:v>0.126</c:v>
                </c:pt>
                <c:pt idx="2">
                  <c:v>6.5000000000000002E-2</c:v>
                </c:pt>
                <c:pt idx="3">
                  <c:v>6.9000000000000006E-2</c:v>
                </c:pt>
                <c:pt idx="4">
                  <c:v>4.4999999999999998E-2</c:v>
                </c:pt>
                <c:pt idx="5">
                  <c:v>7.5999999999999998E-2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E-4309-888F-B3362355D79F}"/>
            </c:ext>
          </c:extLst>
        </c:ser>
        <c:ser>
          <c:idx val="2"/>
          <c:order val="1"/>
          <c:tx>
            <c:strRef>
              <c:f>'O&amp;S'!$D$13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'O&amp;S'!$D$14:$D$19</c:f>
              <c:numCache>
                <c:formatCode>0%</c:formatCode>
                <c:ptCount val="6"/>
                <c:pt idx="0">
                  <c:v>0.185</c:v>
                </c:pt>
                <c:pt idx="1">
                  <c:v>0.22700000000000001</c:v>
                </c:pt>
                <c:pt idx="2">
                  <c:v>0.21099999999999999</c:v>
                </c:pt>
                <c:pt idx="3">
                  <c:v>0.155</c:v>
                </c:pt>
                <c:pt idx="4">
                  <c:v>0.14399999999999999</c:v>
                </c:pt>
                <c:pt idx="5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E-4309-888F-B3362355D79F}"/>
            </c:ext>
          </c:extLst>
        </c:ser>
        <c:ser>
          <c:idx val="3"/>
          <c:order val="2"/>
          <c:tx>
            <c:strRef>
              <c:f>'O&amp;S'!$E$13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08E-4309-888F-B3362355D79F}"/>
            </c:ext>
          </c:extLst>
        </c:ser>
        <c:ser>
          <c:idx val="0"/>
          <c:order val="3"/>
          <c:tx>
            <c:strRef>
              <c:f>'O&amp;S'!$F$13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'O&amp;S'!$F$14:$F$19</c:f>
              <c:numCache>
                <c:formatCode>0%</c:formatCode>
                <c:ptCount val="6"/>
                <c:pt idx="0">
                  <c:v>0.45100000000000001</c:v>
                </c:pt>
                <c:pt idx="1">
                  <c:v>0.40799999999999997</c:v>
                </c:pt>
                <c:pt idx="2">
                  <c:v>0.44</c:v>
                </c:pt>
                <c:pt idx="3">
                  <c:v>0.434</c:v>
                </c:pt>
                <c:pt idx="4">
                  <c:v>0.43</c:v>
                </c:pt>
                <c:pt idx="5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8E-4309-888F-B3362355D79F}"/>
            </c:ext>
          </c:extLst>
        </c:ser>
        <c:ser>
          <c:idx val="4"/>
          <c:order val="4"/>
          <c:tx>
            <c:strRef>
              <c:f>'O&amp;S'!$G$13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'O&amp;S'!$G$14:$G$19</c:f>
              <c:numCache>
                <c:formatCode>0%</c:formatCode>
                <c:ptCount val="6"/>
                <c:pt idx="0">
                  <c:v>0.29499999999999998</c:v>
                </c:pt>
                <c:pt idx="1">
                  <c:v>0.23899999999999999</c:v>
                </c:pt>
                <c:pt idx="2">
                  <c:v>0.28399999999999997</c:v>
                </c:pt>
                <c:pt idx="3">
                  <c:v>0.34200000000000003</c:v>
                </c:pt>
                <c:pt idx="4">
                  <c:v>0.38100000000000001</c:v>
                </c:pt>
                <c:pt idx="5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8E-4309-888F-B3362355D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1-49C3-93CE-84DBDE794692}"/>
            </c:ext>
          </c:extLst>
        </c:ser>
        <c:ser>
          <c:idx val="2"/>
          <c:order val="1"/>
          <c:tx>
            <c:strRef>
              <c:f>'O&amp;S'!$D$30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1-49C3-93CE-84DBDE794692}"/>
            </c:ext>
          </c:extLst>
        </c:ser>
        <c:ser>
          <c:idx val="3"/>
          <c:order val="2"/>
          <c:tx>
            <c:strRef>
              <c:f>'O&amp;S'!$E$30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031-49C3-93CE-84DBDE794692}"/>
            </c:ext>
          </c:extLst>
        </c:ser>
        <c:ser>
          <c:idx val="0"/>
          <c:order val="3"/>
          <c:tx>
            <c:strRef>
              <c:f>'O&amp;S'!$F$30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1-49C3-93CE-84DBDE794692}"/>
            </c:ext>
          </c:extLst>
        </c:ser>
        <c:ser>
          <c:idx val="4"/>
          <c:order val="4"/>
          <c:tx>
            <c:strRef>
              <c:f>'O&amp;S'!$G$30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1-49C3-93CE-84DBDE79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'O&amp;S'!$C$42:$C$47</c:f>
              <c:numCache>
                <c:formatCode>0%</c:formatCode>
                <c:ptCount val="6"/>
                <c:pt idx="0">
                  <c:v>5.1999999999999998E-2</c:v>
                </c:pt>
                <c:pt idx="1">
                  <c:v>0.107</c:v>
                </c:pt>
                <c:pt idx="2">
                  <c:v>7.2999999999999995E-2</c:v>
                </c:pt>
                <c:pt idx="3">
                  <c:v>7.0000000000000007E-2</c:v>
                </c:pt>
                <c:pt idx="4">
                  <c:v>7.0999999999999994E-2</c:v>
                </c:pt>
                <c:pt idx="5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1-4A23-8D11-972ECBBF5A96}"/>
            </c:ext>
          </c:extLst>
        </c:ser>
        <c:ser>
          <c:idx val="2"/>
          <c:order val="1"/>
          <c:tx>
            <c:strRef>
              <c:f>'O&amp;S'!$D$41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'O&amp;S'!$D$42:$D$47</c:f>
              <c:numCache>
                <c:formatCode>0%</c:formatCode>
                <c:ptCount val="6"/>
                <c:pt idx="0">
                  <c:v>0.10199999999999999</c:v>
                </c:pt>
                <c:pt idx="1">
                  <c:v>0.187</c:v>
                </c:pt>
                <c:pt idx="2">
                  <c:v>0.183</c:v>
                </c:pt>
                <c:pt idx="3">
                  <c:v>0.128</c:v>
                </c:pt>
                <c:pt idx="4">
                  <c:v>0.14299999999999999</c:v>
                </c:pt>
                <c:pt idx="5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1-4A23-8D11-972ECBBF5A96}"/>
            </c:ext>
          </c:extLst>
        </c:ser>
        <c:ser>
          <c:idx val="3"/>
          <c:order val="2"/>
          <c:tx>
            <c:strRef>
              <c:f>'O&amp;S'!$E$41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771-4A23-8D11-972ECBBF5A96}"/>
            </c:ext>
          </c:extLst>
        </c:ser>
        <c:ser>
          <c:idx val="0"/>
          <c:order val="3"/>
          <c:tx>
            <c:strRef>
              <c:f>'O&amp;S'!$F$41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'O&amp;S'!$F$42:$F$47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0.36</c:v>
                </c:pt>
                <c:pt idx="2">
                  <c:v>0.40200000000000002</c:v>
                </c:pt>
                <c:pt idx="3">
                  <c:v>0.40699999999999997</c:v>
                </c:pt>
                <c:pt idx="4">
                  <c:v>0.42899999999999999</c:v>
                </c:pt>
                <c:pt idx="5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1-4A23-8D11-972ECBBF5A96}"/>
            </c:ext>
          </c:extLst>
        </c:ser>
        <c:ser>
          <c:idx val="4"/>
          <c:order val="4"/>
          <c:tx>
            <c:strRef>
              <c:f>'O&amp;S'!$G$41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'O&amp;S'!$G$42:$G$47</c:f>
              <c:numCache>
                <c:formatCode>0%</c:formatCode>
                <c:ptCount val="6"/>
                <c:pt idx="0">
                  <c:v>0.41599999999999998</c:v>
                </c:pt>
                <c:pt idx="1">
                  <c:v>0.34699999999999998</c:v>
                </c:pt>
                <c:pt idx="2">
                  <c:v>0.34100000000000003</c:v>
                </c:pt>
                <c:pt idx="3">
                  <c:v>0.39500000000000002</c:v>
                </c:pt>
                <c:pt idx="4">
                  <c:v>0.35699999999999998</c:v>
                </c:pt>
                <c:pt idx="5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71-4A23-8D11-972ECBBF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1-47F3-9040-C05B971927EF}"/>
            </c:ext>
          </c:extLst>
        </c:ser>
        <c:ser>
          <c:idx val="2"/>
          <c:order val="1"/>
          <c:tx>
            <c:strRef>
              <c:f>'O&amp;S'!$D$60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1-47F3-9040-C05B971927EF}"/>
            </c:ext>
          </c:extLst>
        </c:ser>
        <c:ser>
          <c:idx val="3"/>
          <c:order val="2"/>
          <c:tx>
            <c:strRef>
              <c:f>'O&amp;S'!$E$60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341-47F3-9040-C05B971927EF}"/>
            </c:ext>
          </c:extLst>
        </c:ser>
        <c:ser>
          <c:idx val="0"/>
          <c:order val="3"/>
          <c:tx>
            <c:strRef>
              <c:f>'O&amp;S'!$F$60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1-47F3-9040-C05B971927EF}"/>
            </c:ext>
          </c:extLst>
        </c:ser>
        <c:ser>
          <c:idx val="4"/>
          <c:order val="4"/>
          <c:tx>
            <c:strRef>
              <c:f>'O&amp;S'!$G$60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41-47F3-9040-C05B9719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'O&amp;S'!$C$72:$C$77</c:f>
              <c:numCache>
                <c:formatCode>0%</c:formatCode>
                <c:ptCount val="6"/>
                <c:pt idx="0">
                  <c:v>0.128</c:v>
                </c:pt>
                <c:pt idx="1">
                  <c:v>0.17599999999999999</c:v>
                </c:pt>
                <c:pt idx="2">
                  <c:v>2.5000000000000001E-2</c:v>
                </c:pt>
                <c:pt idx="3">
                  <c:v>7.0000000000000007E-2</c:v>
                </c:pt>
                <c:pt idx="4">
                  <c:v>3.5999999999999997E-2</c:v>
                </c:pt>
                <c:pt idx="5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FD0-B8D9-E9D2CF119AB1}"/>
            </c:ext>
          </c:extLst>
        </c:ser>
        <c:ser>
          <c:idx val="2"/>
          <c:order val="1"/>
          <c:tx>
            <c:strRef>
              <c:f>'O&amp;S'!$D$71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'O&amp;S'!$D$72:$D$77</c:f>
              <c:numCache>
                <c:formatCode>0%</c:formatCode>
                <c:ptCount val="6"/>
                <c:pt idx="0">
                  <c:v>0.34599999999999997</c:v>
                </c:pt>
                <c:pt idx="1">
                  <c:v>0.29699999999999999</c:v>
                </c:pt>
                <c:pt idx="2">
                  <c:v>0.21</c:v>
                </c:pt>
                <c:pt idx="3">
                  <c:v>0.15</c:v>
                </c:pt>
                <c:pt idx="4">
                  <c:v>0.13300000000000001</c:v>
                </c:pt>
                <c:pt idx="5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FD0-B8D9-E9D2CF119AB1}"/>
            </c:ext>
          </c:extLst>
        </c:ser>
        <c:ser>
          <c:idx val="3"/>
          <c:order val="2"/>
          <c:tx>
            <c:strRef>
              <c:f>'O&amp;S'!$E$71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38D-4FD0-B8D9-E9D2CF119AB1}"/>
            </c:ext>
          </c:extLst>
        </c:ser>
        <c:ser>
          <c:idx val="0"/>
          <c:order val="3"/>
          <c:tx>
            <c:strRef>
              <c:f>'O&amp;S'!$F$71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'O&amp;S'!$F$72:$F$77</c:f>
              <c:numCache>
                <c:formatCode>0%</c:formatCode>
                <c:ptCount val="6"/>
                <c:pt idx="0">
                  <c:v>0.41</c:v>
                </c:pt>
                <c:pt idx="1">
                  <c:v>0.40500000000000003</c:v>
                </c:pt>
                <c:pt idx="2">
                  <c:v>0.53100000000000003</c:v>
                </c:pt>
                <c:pt idx="3">
                  <c:v>0.55800000000000005</c:v>
                </c:pt>
                <c:pt idx="4">
                  <c:v>0.59</c:v>
                </c:pt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D-4FD0-B8D9-E9D2CF119AB1}"/>
            </c:ext>
          </c:extLst>
        </c:ser>
        <c:ser>
          <c:idx val="4"/>
          <c:order val="4"/>
          <c:tx>
            <c:strRef>
              <c:f>'O&amp;S'!$G$71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'O&amp;S'!$G$72:$G$77</c:f>
              <c:numCache>
                <c:formatCode>0%</c:formatCode>
                <c:ptCount val="6"/>
                <c:pt idx="0">
                  <c:v>0.115</c:v>
                </c:pt>
                <c:pt idx="1">
                  <c:v>0.122</c:v>
                </c:pt>
                <c:pt idx="2">
                  <c:v>0.23499999999999999</c:v>
                </c:pt>
                <c:pt idx="3">
                  <c:v>0.221</c:v>
                </c:pt>
                <c:pt idx="4">
                  <c:v>0.24099999999999999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8D-4FD0-B8D9-E9D2CF119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'O&amp;S'!$C$121:$C$130</c:f>
              <c:numCache>
                <c:formatCode>0%</c:formatCode>
                <c:ptCount val="10"/>
                <c:pt idx="3">
                  <c:v>0.21199999999999999</c:v>
                </c:pt>
                <c:pt idx="4">
                  <c:v>3.4000000000000002E-2</c:v>
                </c:pt>
                <c:pt idx="5">
                  <c:v>0.13</c:v>
                </c:pt>
                <c:pt idx="6">
                  <c:v>0.03</c:v>
                </c:pt>
                <c:pt idx="7">
                  <c:v>6.3E-2</c:v>
                </c:pt>
                <c:pt idx="8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D-495A-B463-74C9B1FE7730}"/>
            </c:ext>
          </c:extLst>
        </c:ser>
        <c:ser>
          <c:idx val="2"/>
          <c:order val="1"/>
          <c:tx>
            <c:strRef>
              <c:f>'O&amp;S'!$D$120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'O&amp;S'!$D$121:$D$130</c:f>
              <c:numCache>
                <c:formatCode>0%</c:formatCode>
                <c:ptCount val="10"/>
                <c:pt idx="3">
                  <c:v>0.32600000000000001</c:v>
                </c:pt>
                <c:pt idx="4">
                  <c:v>0.27700000000000002</c:v>
                </c:pt>
                <c:pt idx="5">
                  <c:v>0.30499999999999999</c:v>
                </c:pt>
                <c:pt idx="6">
                  <c:v>0.21199999999999999</c:v>
                </c:pt>
                <c:pt idx="7">
                  <c:v>0.19500000000000001</c:v>
                </c:pt>
                <c:pt idx="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D-495A-B463-74C9B1FE7730}"/>
            </c:ext>
          </c:extLst>
        </c:ser>
        <c:ser>
          <c:idx val="3"/>
          <c:order val="2"/>
          <c:tx>
            <c:strRef>
              <c:f>'O&amp;S'!$E$120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ADD-495A-B463-74C9B1FE7730}"/>
            </c:ext>
          </c:extLst>
        </c:ser>
        <c:ser>
          <c:idx val="0"/>
          <c:order val="3"/>
          <c:tx>
            <c:strRef>
              <c:f>'O&amp;S'!$F$120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'O&amp;S'!$F$121:$F$130</c:f>
              <c:numCache>
                <c:formatCode>0%</c:formatCode>
                <c:ptCount val="10"/>
                <c:pt idx="3">
                  <c:v>0.36399999999999999</c:v>
                </c:pt>
                <c:pt idx="4">
                  <c:v>0.46600000000000003</c:v>
                </c:pt>
                <c:pt idx="5">
                  <c:v>0.42</c:v>
                </c:pt>
                <c:pt idx="6">
                  <c:v>0.51500000000000001</c:v>
                </c:pt>
                <c:pt idx="7">
                  <c:v>0.54600000000000004</c:v>
                </c:pt>
                <c:pt idx="8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D-495A-B463-74C9B1FE7730}"/>
            </c:ext>
          </c:extLst>
        </c:ser>
        <c:ser>
          <c:idx val="4"/>
          <c:order val="4"/>
          <c:tx>
            <c:strRef>
              <c:f>'O&amp;S'!$G$120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'O&amp;S'!$G$121:$G$130</c:f>
              <c:numCache>
                <c:formatCode>0%</c:formatCode>
                <c:ptCount val="10"/>
                <c:pt idx="3">
                  <c:v>9.8000000000000004E-2</c:v>
                </c:pt>
                <c:pt idx="4">
                  <c:v>0.223</c:v>
                </c:pt>
                <c:pt idx="5">
                  <c:v>0.14499999999999999</c:v>
                </c:pt>
                <c:pt idx="6">
                  <c:v>0.24199999999999999</c:v>
                </c:pt>
                <c:pt idx="7">
                  <c:v>0.19500000000000001</c:v>
                </c:pt>
                <c:pt idx="8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DD-495A-B463-74C9B1FE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'O&amp;S'!$C$132:$C$137</c:f>
              <c:numCache>
                <c:formatCode>0%</c:formatCode>
                <c:ptCount val="6"/>
                <c:pt idx="0">
                  <c:v>3.7999999999999999E-2</c:v>
                </c:pt>
                <c:pt idx="1">
                  <c:v>0.17599999999999999</c:v>
                </c:pt>
                <c:pt idx="2">
                  <c:v>1.2E-2</c:v>
                </c:pt>
                <c:pt idx="3">
                  <c:v>8.1000000000000003E-2</c:v>
                </c:pt>
                <c:pt idx="4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8-48FB-BECD-7C591249A39A}"/>
            </c:ext>
          </c:extLst>
        </c:ser>
        <c:ser>
          <c:idx val="2"/>
          <c:order val="1"/>
          <c:tx>
            <c:strRef>
              <c:f>'O&amp;S'!$D$131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'O&amp;S'!$D$132:$D$137</c:f>
              <c:numCache>
                <c:formatCode>0%</c:formatCode>
                <c:ptCount val="6"/>
                <c:pt idx="0">
                  <c:v>0.28199999999999997</c:v>
                </c:pt>
                <c:pt idx="1">
                  <c:v>0.35099999999999998</c:v>
                </c:pt>
                <c:pt idx="2">
                  <c:v>0.28000000000000003</c:v>
                </c:pt>
                <c:pt idx="3">
                  <c:v>0.151</c:v>
                </c:pt>
                <c:pt idx="4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8-48FB-BECD-7C591249A39A}"/>
            </c:ext>
          </c:extLst>
        </c:ser>
        <c:ser>
          <c:idx val="3"/>
          <c:order val="2"/>
          <c:tx>
            <c:strRef>
              <c:f>'O&amp;S'!$E$131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'O&amp;S'!$E$132:$E$137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6F8-48FB-BECD-7C591249A39A}"/>
            </c:ext>
          </c:extLst>
        </c:ser>
        <c:ser>
          <c:idx val="0"/>
          <c:order val="3"/>
          <c:tx>
            <c:strRef>
              <c:f>'O&amp;S'!$F$131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'O&amp;S'!$F$132:$F$137</c:f>
              <c:numCache>
                <c:formatCode>0%</c:formatCode>
                <c:ptCount val="6"/>
                <c:pt idx="0">
                  <c:v>0.46200000000000002</c:v>
                </c:pt>
                <c:pt idx="1">
                  <c:v>0.35099999999999998</c:v>
                </c:pt>
                <c:pt idx="2">
                  <c:v>0.48799999999999999</c:v>
                </c:pt>
                <c:pt idx="3">
                  <c:v>0.59299999999999997</c:v>
                </c:pt>
                <c:pt idx="4">
                  <c:v>0.59799999999999998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8-48FB-BECD-7C591249A39A}"/>
            </c:ext>
          </c:extLst>
        </c:ser>
        <c:ser>
          <c:idx val="4"/>
          <c:order val="4"/>
          <c:tx>
            <c:strRef>
              <c:f>'O&amp;S'!$G$131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'O&amp;S'!$G$132:$G$137</c:f>
              <c:numCache>
                <c:formatCode>0%</c:formatCode>
                <c:ptCount val="6"/>
                <c:pt idx="0">
                  <c:v>0.218</c:v>
                </c:pt>
                <c:pt idx="1">
                  <c:v>0.122</c:v>
                </c:pt>
                <c:pt idx="2">
                  <c:v>0.22</c:v>
                </c:pt>
                <c:pt idx="3">
                  <c:v>0.17399999999999999</c:v>
                </c:pt>
                <c:pt idx="4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F8-48FB-BECD-7C591249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33664"/>
        <c:axId val="1"/>
      </c:barChart>
      <c:catAx>
        <c:axId val="461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3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'O&amp;S'!$C$211:$C$220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8-45EF-84B3-3AD7275EB526}"/>
            </c:ext>
          </c:extLst>
        </c:ser>
        <c:ser>
          <c:idx val="2"/>
          <c:order val="1"/>
          <c:tx>
            <c:strRef>
              <c:f>'O&amp;S'!$D$210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'O&amp;S'!$D$211:$D$220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8-45EF-84B3-3AD7275EB526}"/>
            </c:ext>
          </c:extLst>
        </c:ser>
        <c:ser>
          <c:idx val="3"/>
          <c:order val="2"/>
          <c:tx>
            <c:strRef>
              <c:f>'O&amp;S'!$E$210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'O&amp;S'!$E$211:$E$220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158-45EF-84B3-3AD7275EB526}"/>
            </c:ext>
          </c:extLst>
        </c:ser>
        <c:ser>
          <c:idx val="0"/>
          <c:order val="3"/>
          <c:tx>
            <c:strRef>
              <c:f>'O&amp;S'!$F$210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'O&amp;S'!$F$211:$F$220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8-45EF-84B3-3AD7275EB526}"/>
            </c:ext>
          </c:extLst>
        </c:ser>
        <c:ser>
          <c:idx val="4"/>
          <c:order val="4"/>
          <c:tx>
            <c:strRef>
              <c:f>'O&amp;S'!$G$210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'O&amp;S'!$G$211:$G$220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8-45EF-84B3-3AD7275E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'O&amp;S'!$C$222:$C$227</c:f>
              <c:numCache>
                <c:formatCode>0%</c:formatCode>
                <c:ptCount val="6"/>
                <c:pt idx="0">
                  <c:v>3.7999999999999999E-2</c:v>
                </c:pt>
                <c:pt idx="1">
                  <c:v>0.16200000000000001</c:v>
                </c:pt>
                <c:pt idx="2">
                  <c:v>7.3999999999999996E-2</c:v>
                </c:pt>
                <c:pt idx="3">
                  <c:v>7.0000000000000007E-2</c:v>
                </c:pt>
                <c:pt idx="4">
                  <c:v>3.6999999999999998E-2</c:v>
                </c:pt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4-47FA-87CE-C562344AEA0A}"/>
            </c:ext>
          </c:extLst>
        </c:ser>
        <c:ser>
          <c:idx val="2"/>
          <c:order val="1"/>
          <c:tx>
            <c:strRef>
              <c:f>'O&amp;S'!$D$221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'O&amp;S'!$D$222:$D$227</c:f>
              <c:numCache>
                <c:formatCode>0%</c:formatCode>
                <c:ptCount val="6"/>
                <c:pt idx="0">
                  <c:v>0.35899999999999999</c:v>
                </c:pt>
                <c:pt idx="1">
                  <c:v>0.35099999999999998</c:v>
                </c:pt>
                <c:pt idx="2">
                  <c:v>0.33300000000000002</c:v>
                </c:pt>
                <c:pt idx="3">
                  <c:v>0.30199999999999999</c:v>
                </c:pt>
                <c:pt idx="4">
                  <c:v>0.25600000000000001</c:v>
                </c:pt>
                <c:pt idx="5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4-47FA-87CE-C562344AEA0A}"/>
            </c:ext>
          </c:extLst>
        </c:ser>
        <c:ser>
          <c:idx val="3"/>
          <c:order val="2"/>
          <c:tx>
            <c:strRef>
              <c:f>'O&amp;S'!$E$221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914-47FA-87CE-C562344AEA0A}"/>
            </c:ext>
          </c:extLst>
        </c:ser>
        <c:ser>
          <c:idx val="0"/>
          <c:order val="3"/>
          <c:tx>
            <c:strRef>
              <c:f>'O&amp;S'!$F$221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'O&amp;S'!$F$222:$F$227</c:f>
              <c:numCache>
                <c:formatCode>0%</c:formatCode>
                <c:ptCount val="6"/>
                <c:pt idx="0">
                  <c:v>0.41</c:v>
                </c:pt>
                <c:pt idx="1">
                  <c:v>0.33800000000000002</c:v>
                </c:pt>
                <c:pt idx="2">
                  <c:v>0.38300000000000001</c:v>
                </c:pt>
                <c:pt idx="3">
                  <c:v>0.45300000000000001</c:v>
                </c:pt>
                <c:pt idx="4">
                  <c:v>0.47599999999999998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4-47FA-87CE-C562344AEA0A}"/>
            </c:ext>
          </c:extLst>
        </c:ser>
        <c:ser>
          <c:idx val="4"/>
          <c:order val="4"/>
          <c:tx>
            <c:strRef>
              <c:f>'O&amp;S'!$G$221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'O&amp;S'!$G$222:$G$227</c:f>
              <c:numCache>
                <c:formatCode>0%</c:formatCode>
                <c:ptCount val="6"/>
                <c:pt idx="0">
                  <c:v>0.192</c:v>
                </c:pt>
                <c:pt idx="1">
                  <c:v>0.14899999999999999</c:v>
                </c:pt>
                <c:pt idx="2">
                  <c:v>0.21</c:v>
                </c:pt>
                <c:pt idx="3">
                  <c:v>0.17399999999999999</c:v>
                </c:pt>
                <c:pt idx="4">
                  <c:v>0.23200000000000001</c:v>
                </c:pt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4-47FA-87CE-C562344A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'O&amp;S'!$C$391:$C$400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4-4CDB-957B-6A1A02158AE5}"/>
            </c:ext>
          </c:extLst>
        </c:ser>
        <c:ser>
          <c:idx val="2"/>
          <c:order val="1"/>
          <c:tx>
            <c:strRef>
              <c:f>'O&amp;S'!$D$390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'O&amp;S'!$D$391:$D$400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4-4CDB-957B-6A1A02158AE5}"/>
            </c:ext>
          </c:extLst>
        </c:ser>
        <c:ser>
          <c:idx val="3"/>
          <c:order val="2"/>
          <c:tx>
            <c:strRef>
              <c:f>'O&amp;S'!$E$390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'O&amp;S'!$E$391:$E$400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94-4CDB-957B-6A1A02158AE5}"/>
            </c:ext>
          </c:extLst>
        </c:ser>
        <c:ser>
          <c:idx val="0"/>
          <c:order val="3"/>
          <c:tx>
            <c:strRef>
              <c:f>'O&amp;S'!$F$390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'O&amp;S'!$F$391:$F$400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94-4CDB-957B-6A1A02158AE5}"/>
            </c:ext>
          </c:extLst>
        </c:ser>
        <c:ser>
          <c:idx val="4"/>
          <c:order val="4"/>
          <c:tx>
            <c:strRef>
              <c:f>'O&amp;S'!$G$390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'O&amp;S'!$G$391:$G$400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94-4CDB-957B-6A1A0215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All!$C$211:$C$220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2-4AEB-BC8A-27B7B1C50358}"/>
            </c:ext>
          </c:extLst>
        </c:ser>
        <c:ser>
          <c:idx val="2"/>
          <c:order val="1"/>
          <c:tx>
            <c:strRef>
              <c:f>All!$D$210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All!$D$211:$D$220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2-4AEB-BC8A-27B7B1C50358}"/>
            </c:ext>
          </c:extLst>
        </c:ser>
        <c:ser>
          <c:idx val="3"/>
          <c:order val="2"/>
          <c:tx>
            <c:strRef>
              <c:f>All!$E$210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All!$E$211:$E$220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2-4AEB-BC8A-27B7B1C50358}"/>
            </c:ext>
          </c:extLst>
        </c:ser>
        <c:ser>
          <c:idx val="0"/>
          <c:order val="3"/>
          <c:tx>
            <c:strRef>
              <c:f>All!$F$210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All!$F$211:$F$220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42-4AEB-BC8A-27B7B1C50358}"/>
            </c:ext>
          </c:extLst>
        </c:ser>
        <c:ser>
          <c:idx val="4"/>
          <c:order val="4"/>
          <c:tx>
            <c:strRef>
              <c:f>All!$G$210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All!$G$211:$G$220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42-4AEB-BC8A-27B7B1C50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'O&amp;S'!$C$402:$C$407</c:f>
              <c:numCache>
                <c:formatCode>0%</c:formatCode>
                <c:ptCount val="6"/>
                <c:pt idx="0">
                  <c:v>1.2999999999999999E-2</c:v>
                </c:pt>
                <c:pt idx="1">
                  <c:v>0.04</c:v>
                </c:pt>
                <c:pt idx="2">
                  <c:v>0</c:v>
                </c:pt>
                <c:pt idx="3">
                  <c:v>3.5000000000000003E-2</c:v>
                </c:pt>
                <c:pt idx="4">
                  <c:v>2.4E-2</c:v>
                </c:pt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8-489D-AC5A-3661E1B68371}"/>
            </c:ext>
          </c:extLst>
        </c:ser>
        <c:ser>
          <c:idx val="2"/>
          <c:order val="1"/>
          <c:tx>
            <c:strRef>
              <c:f>'O&amp;S'!$D$401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'O&amp;S'!$D$402:$D$407</c:f>
              <c:numCache>
                <c:formatCode>0%</c:formatCode>
                <c:ptCount val="6"/>
                <c:pt idx="0">
                  <c:v>5.0999999999999997E-2</c:v>
                </c:pt>
                <c:pt idx="1">
                  <c:v>0.08</c:v>
                </c:pt>
                <c:pt idx="2">
                  <c:v>7.2999999999999995E-2</c:v>
                </c:pt>
                <c:pt idx="3">
                  <c:v>2.3E-2</c:v>
                </c:pt>
                <c:pt idx="4">
                  <c:v>3.5999999999999997E-2</c:v>
                </c:pt>
                <c:pt idx="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8-489D-AC5A-3661E1B68371}"/>
            </c:ext>
          </c:extLst>
        </c:ser>
        <c:ser>
          <c:idx val="3"/>
          <c:order val="2"/>
          <c:tx>
            <c:strRef>
              <c:f>'O&amp;S'!$E$401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EE8-489D-AC5A-3661E1B68371}"/>
            </c:ext>
          </c:extLst>
        </c:ser>
        <c:ser>
          <c:idx val="0"/>
          <c:order val="3"/>
          <c:tx>
            <c:strRef>
              <c:f>'O&amp;S'!$F$401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'O&amp;S'!$F$402:$F$407</c:f>
              <c:numCache>
                <c:formatCode>0%</c:formatCode>
                <c:ptCount val="6"/>
                <c:pt idx="0">
                  <c:v>0.32100000000000001</c:v>
                </c:pt>
                <c:pt idx="1">
                  <c:v>0.28000000000000003</c:v>
                </c:pt>
                <c:pt idx="2">
                  <c:v>0.30499999999999999</c:v>
                </c:pt>
                <c:pt idx="3">
                  <c:v>0.20899999999999999</c:v>
                </c:pt>
                <c:pt idx="4">
                  <c:v>0.253</c:v>
                </c:pt>
                <c:pt idx="5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8-489D-AC5A-3661E1B68371}"/>
            </c:ext>
          </c:extLst>
        </c:ser>
        <c:ser>
          <c:idx val="4"/>
          <c:order val="4"/>
          <c:tx>
            <c:strRef>
              <c:f>'O&amp;S'!$G$401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'O&amp;S'!$G$402:$G$407</c:f>
              <c:numCache>
                <c:formatCode>0%</c:formatCode>
                <c:ptCount val="6"/>
                <c:pt idx="0">
                  <c:v>0.61499999999999999</c:v>
                </c:pt>
                <c:pt idx="1">
                  <c:v>0.6</c:v>
                </c:pt>
                <c:pt idx="2">
                  <c:v>0.622</c:v>
                </c:pt>
                <c:pt idx="3">
                  <c:v>0.73299999999999998</c:v>
                </c:pt>
                <c:pt idx="4">
                  <c:v>0.68700000000000006</c:v>
                </c:pt>
                <c:pt idx="5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E8-489D-AC5A-3661E1B6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'O&amp;S'!$C$241:$C$250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7-47B1-9E3D-8B80BD609A21}"/>
            </c:ext>
          </c:extLst>
        </c:ser>
        <c:ser>
          <c:idx val="2"/>
          <c:order val="1"/>
          <c:tx>
            <c:strRef>
              <c:f>'O&amp;S'!$D$240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'O&amp;S'!$D$241:$D$250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7-47B1-9E3D-8B80BD609A21}"/>
            </c:ext>
          </c:extLst>
        </c:ser>
        <c:ser>
          <c:idx val="3"/>
          <c:order val="2"/>
          <c:tx>
            <c:strRef>
              <c:f>'O&amp;S'!$E$240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'O&amp;S'!$E$241:$E$250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7-47B1-9E3D-8B80BD609A21}"/>
            </c:ext>
          </c:extLst>
        </c:ser>
        <c:ser>
          <c:idx val="0"/>
          <c:order val="3"/>
          <c:tx>
            <c:strRef>
              <c:f>'O&amp;S'!$F$240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'O&amp;S'!$F$241:$F$250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7-47B1-9E3D-8B80BD609A21}"/>
            </c:ext>
          </c:extLst>
        </c:ser>
        <c:ser>
          <c:idx val="4"/>
          <c:order val="4"/>
          <c:tx>
            <c:strRef>
              <c:f>'O&amp;S'!$G$240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'O&amp;S'!$G$241:$G$250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7-47B1-9E3D-8B80BD60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'O&amp;S'!$C$252:$C$257</c:f>
              <c:numCache>
                <c:formatCode>0%</c:formatCode>
                <c:ptCount val="6"/>
                <c:pt idx="0">
                  <c:v>6.4000000000000001E-2</c:v>
                </c:pt>
                <c:pt idx="1">
                  <c:v>0.12</c:v>
                </c:pt>
                <c:pt idx="2">
                  <c:v>7.3999999999999996E-2</c:v>
                </c:pt>
                <c:pt idx="3">
                  <c:v>3.5000000000000003E-2</c:v>
                </c:pt>
                <c:pt idx="4">
                  <c:v>1.2E-2</c:v>
                </c:pt>
                <c:pt idx="5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4-4C4B-9795-AAC0DEFFAD0E}"/>
            </c:ext>
          </c:extLst>
        </c:ser>
        <c:ser>
          <c:idx val="2"/>
          <c:order val="1"/>
          <c:tx>
            <c:strRef>
              <c:f>'O&amp;S'!$D$251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'O&amp;S'!$D$252:$D$257</c:f>
              <c:numCache>
                <c:formatCode>0%</c:formatCode>
                <c:ptCount val="6"/>
                <c:pt idx="0">
                  <c:v>0.16700000000000001</c:v>
                </c:pt>
                <c:pt idx="1">
                  <c:v>0.16</c:v>
                </c:pt>
                <c:pt idx="2">
                  <c:v>0.21</c:v>
                </c:pt>
                <c:pt idx="3">
                  <c:v>0.11600000000000001</c:v>
                </c:pt>
                <c:pt idx="4">
                  <c:v>0.14799999999999999</c:v>
                </c:pt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4-4C4B-9795-AAC0DEFFAD0E}"/>
            </c:ext>
          </c:extLst>
        </c:ser>
        <c:ser>
          <c:idx val="3"/>
          <c:order val="2"/>
          <c:tx>
            <c:strRef>
              <c:f>'O&amp;S'!$E$251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B54-4C4B-9795-AAC0DEFFAD0E}"/>
            </c:ext>
          </c:extLst>
        </c:ser>
        <c:ser>
          <c:idx val="0"/>
          <c:order val="3"/>
          <c:tx>
            <c:strRef>
              <c:f>'O&amp;S'!$F$251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'O&amp;S'!$F$252:$F$257</c:f>
              <c:numCache>
                <c:formatCode>0%</c:formatCode>
                <c:ptCount val="6"/>
                <c:pt idx="0">
                  <c:v>0.48699999999999999</c:v>
                </c:pt>
                <c:pt idx="1">
                  <c:v>0.41299999999999998</c:v>
                </c:pt>
                <c:pt idx="2">
                  <c:v>0.39500000000000002</c:v>
                </c:pt>
                <c:pt idx="3">
                  <c:v>0.43</c:v>
                </c:pt>
                <c:pt idx="4">
                  <c:v>0.28399999999999997</c:v>
                </c:pt>
                <c:pt idx="5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4-4C4B-9795-AAC0DEFFAD0E}"/>
            </c:ext>
          </c:extLst>
        </c:ser>
        <c:ser>
          <c:idx val="4"/>
          <c:order val="4"/>
          <c:tx>
            <c:strRef>
              <c:f>'O&amp;S'!$G$251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'O&amp;S'!$G$252:$G$257</c:f>
              <c:numCache>
                <c:formatCode>0%</c:formatCode>
                <c:ptCount val="6"/>
                <c:pt idx="0">
                  <c:v>0.28199999999999997</c:v>
                </c:pt>
                <c:pt idx="1">
                  <c:v>0.307</c:v>
                </c:pt>
                <c:pt idx="2">
                  <c:v>0.32100000000000001</c:v>
                </c:pt>
                <c:pt idx="3">
                  <c:v>0.41899999999999998</c:v>
                </c:pt>
                <c:pt idx="4">
                  <c:v>0.55600000000000005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4-4C4B-9795-AAC0DE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'O&amp;S'!$C$271:$C$280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2-4B35-878F-268215FF90E9}"/>
            </c:ext>
          </c:extLst>
        </c:ser>
        <c:ser>
          <c:idx val="2"/>
          <c:order val="1"/>
          <c:tx>
            <c:strRef>
              <c:f>'O&amp;S'!$D$270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'O&amp;S'!$D$271:$D$280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2-4B35-878F-268215FF90E9}"/>
            </c:ext>
          </c:extLst>
        </c:ser>
        <c:ser>
          <c:idx val="3"/>
          <c:order val="2"/>
          <c:tx>
            <c:strRef>
              <c:f>'O&amp;S'!$E$270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422-4B35-878F-268215FF90E9}"/>
            </c:ext>
          </c:extLst>
        </c:ser>
        <c:ser>
          <c:idx val="0"/>
          <c:order val="3"/>
          <c:tx>
            <c:strRef>
              <c:f>'O&amp;S'!$F$270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'O&amp;S'!$F$271:$F$280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22-4B35-878F-268215FF90E9}"/>
            </c:ext>
          </c:extLst>
        </c:ser>
        <c:ser>
          <c:idx val="4"/>
          <c:order val="4"/>
          <c:tx>
            <c:strRef>
              <c:f>'O&amp;S'!$G$270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'O&amp;S'!$G$271:$G$280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2-4B35-878F-268215FF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'O&amp;S'!$C$282:$C$287</c:f>
              <c:numCache>
                <c:formatCode>0%</c:formatCode>
                <c:ptCount val="6"/>
                <c:pt idx="0">
                  <c:v>2.5999999999999999E-2</c:v>
                </c:pt>
                <c:pt idx="1">
                  <c:v>0.08</c:v>
                </c:pt>
                <c:pt idx="2">
                  <c:v>4.9000000000000002E-2</c:v>
                </c:pt>
                <c:pt idx="3">
                  <c:v>8.1000000000000003E-2</c:v>
                </c:pt>
                <c:pt idx="4">
                  <c:v>0</c:v>
                </c:pt>
                <c:pt idx="5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E-4D48-9C93-61D189E0AFCE}"/>
            </c:ext>
          </c:extLst>
        </c:ser>
        <c:ser>
          <c:idx val="2"/>
          <c:order val="1"/>
          <c:tx>
            <c:strRef>
              <c:f>'O&amp;S'!$D$281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'O&amp;S'!$D$282:$D$287</c:f>
              <c:numCache>
                <c:formatCode>0%</c:formatCode>
                <c:ptCount val="6"/>
                <c:pt idx="0">
                  <c:v>0.11700000000000001</c:v>
                </c:pt>
                <c:pt idx="1">
                  <c:v>0.16</c:v>
                </c:pt>
                <c:pt idx="2">
                  <c:v>0.17299999999999999</c:v>
                </c:pt>
                <c:pt idx="3">
                  <c:v>0.128</c:v>
                </c:pt>
                <c:pt idx="4">
                  <c:v>0.152</c:v>
                </c:pt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E-4D48-9C93-61D189E0AFCE}"/>
            </c:ext>
          </c:extLst>
        </c:ser>
        <c:ser>
          <c:idx val="3"/>
          <c:order val="2"/>
          <c:tx>
            <c:strRef>
              <c:f>'O&amp;S'!$E$281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70E-4D48-9C93-61D189E0AFCE}"/>
            </c:ext>
          </c:extLst>
        </c:ser>
        <c:ser>
          <c:idx val="0"/>
          <c:order val="3"/>
          <c:tx>
            <c:strRef>
              <c:f>'O&amp;S'!$F$281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'O&amp;S'!$F$282:$F$287</c:f>
              <c:numCache>
                <c:formatCode>0%</c:formatCode>
                <c:ptCount val="6"/>
                <c:pt idx="0">
                  <c:v>0.33800000000000002</c:v>
                </c:pt>
                <c:pt idx="1">
                  <c:v>0.36</c:v>
                </c:pt>
                <c:pt idx="2">
                  <c:v>0.34599999999999997</c:v>
                </c:pt>
                <c:pt idx="3">
                  <c:v>0.33700000000000002</c:v>
                </c:pt>
                <c:pt idx="4">
                  <c:v>0.30399999999999999</c:v>
                </c:pt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0E-4D48-9C93-61D189E0AFCE}"/>
            </c:ext>
          </c:extLst>
        </c:ser>
        <c:ser>
          <c:idx val="4"/>
          <c:order val="4"/>
          <c:tx>
            <c:strRef>
              <c:f>'O&amp;S'!$G$281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'O&amp;S'!$G$282:$G$287</c:f>
              <c:numCache>
                <c:formatCode>0%</c:formatCode>
                <c:ptCount val="6"/>
                <c:pt idx="0">
                  <c:v>0.51900000000000002</c:v>
                </c:pt>
                <c:pt idx="1">
                  <c:v>0.4</c:v>
                </c:pt>
                <c:pt idx="2">
                  <c:v>0.432</c:v>
                </c:pt>
                <c:pt idx="3">
                  <c:v>0.45300000000000001</c:v>
                </c:pt>
                <c:pt idx="4">
                  <c:v>0.54400000000000004</c:v>
                </c:pt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0E-4D48-9C93-61D189E0A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'O&amp;S'!$C$421:$C$430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F-4074-AB73-0C1190339B4D}"/>
            </c:ext>
          </c:extLst>
        </c:ser>
        <c:ser>
          <c:idx val="2"/>
          <c:order val="1"/>
          <c:tx>
            <c:strRef>
              <c:f>'O&amp;S'!$D$420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'O&amp;S'!$D$421:$D$430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F-4074-AB73-0C1190339B4D}"/>
            </c:ext>
          </c:extLst>
        </c:ser>
        <c:ser>
          <c:idx val="3"/>
          <c:order val="2"/>
          <c:tx>
            <c:strRef>
              <c:f>'O&amp;S'!$E$420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'O&amp;S'!$E$421:$E$430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F-4074-AB73-0C1190339B4D}"/>
            </c:ext>
          </c:extLst>
        </c:ser>
        <c:ser>
          <c:idx val="0"/>
          <c:order val="3"/>
          <c:tx>
            <c:strRef>
              <c:f>'O&amp;S'!$F$420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'O&amp;S'!$F$421:$F$430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F-4074-AB73-0C1190339B4D}"/>
            </c:ext>
          </c:extLst>
        </c:ser>
        <c:ser>
          <c:idx val="4"/>
          <c:order val="4"/>
          <c:tx>
            <c:strRef>
              <c:f>'O&amp;S'!$G$420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'O&amp;S'!$G$421:$G$430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1F-4074-AB73-0C1190339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'O&amp;S'!$C$432:$C$437</c:f>
              <c:numCache>
                <c:formatCode>0%</c:formatCode>
                <c:ptCount val="6"/>
                <c:pt idx="0">
                  <c:v>8.3000000000000004E-2</c:v>
                </c:pt>
                <c:pt idx="1">
                  <c:v>0.13700000000000001</c:v>
                </c:pt>
                <c:pt idx="2">
                  <c:v>0.10100000000000001</c:v>
                </c:pt>
                <c:pt idx="3">
                  <c:v>4.7E-2</c:v>
                </c:pt>
                <c:pt idx="4">
                  <c:v>7.1999999999999995E-2</c:v>
                </c:pt>
                <c:pt idx="5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7-4885-885B-8EB3272F12E3}"/>
            </c:ext>
          </c:extLst>
        </c:ser>
        <c:ser>
          <c:idx val="2"/>
          <c:order val="1"/>
          <c:tx>
            <c:strRef>
              <c:f>'O&amp;S'!$D$431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'O&amp;S'!$D$432:$D$437</c:f>
              <c:numCache>
                <c:formatCode>0%</c:formatCode>
                <c:ptCount val="6"/>
                <c:pt idx="0">
                  <c:v>0.222</c:v>
                </c:pt>
                <c:pt idx="1">
                  <c:v>0.28799999999999998</c:v>
                </c:pt>
                <c:pt idx="2">
                  <c:v>0.26600000000000001</c:v>
                </c:pt>
                <c:pt idx="3">
                  <c:v>0.27100000000000002</c:v>
                </c:pt>
                <c:pt idx="4">
                  <c:v>0.16900000000000001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7-4885-885B-8EB3272F12E3}"/>
            </c:ext>
          </c:extLst>
        </c:ser>
        <c:ser>
          <c:idx val="3"/>
          <c:order val="2"/>
          <c:tx>
            <c:strRef>
              <c:f>'O&amp;S'!$E$431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AB7-4885-885B-8EB3272F12E3}"/>
            </c:ext>
          </c:extLst>
        </c:ser>
        <c:ser>
          <c:idx val="0"/>
          <c:order val="3"/>
          <c:tx>
            <c:strRef>
              <c:f>'O&amp;S'!$F$431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'O&amp;S'!$F$432:$F$437</c:f>
              <c:numCache>
                <c:formatCode>0%</c:formatCode>
                <c:ptCount val="6"/>
                <c:pt idx="0">
                  <c:v>0.52800000000000002</c:v>
                </c:pt>
                <c:pt idx="1">
                  <c:v>0.39700000000000002</c:v>
                </c:pt>
                <c:pt idx="2">
                  <c:v>0.443</c:v>
                </c:pt>
                <c:pt idx="3">
                  <c:v>0.42399999999999999</c:v>
                </c:pt>
                <c:pt idx="4">
                  <c:v>0.44600000000000001</c:v>
                </c:pt>
                <c:pt idx="5">
                  <c:v>0.49299999999999999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B7-4885-885B-8EB3272F12E3}"/>
            </c:ext>
          </c:extLst>
        </c:ser>
        <c:ser>
          <c:idx val="4"/>
          <c:order val="4"/>
          <c:tx>
            <c:strRef>
              <c:f>'O&amp;S'!$G$431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'O&amp;S'!$G$432:$G$437</c:f>
              <c:numCache>
                <c:formatCode>0%</c:formatCode>
                <c:ptCount val="6"/>
                <c:pt idx="0">
                  <c:v>0.16700000000000001</c:v>
                </c:pt>
                <c:pt idx="1">
                  <c:v>0.17799999999999999</c:v>
                </c:pt>
                <c:pt idx="2">
                  <c:v>0.19</c:v>
                </c:pt>
                <c:pt idx="3">
                  <c:v>0.25900000000000001</c:v>
                </c:pt>
                <c:pt idx="4">
                  <c:v>0.313</c:v>
                </c:pt>
                <c:pt idx="5">
                  <c:v>0.21299999999999999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B7-4885-885B-8EB3272F1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'O&amp;S'!$C$811:$C$820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3-4AD9-A66D-E3B7685CFF74}"/>
            </c:ext>
          </c:extLst>
        </c:ser>
        <c:ser>
          <c:idx val="2"/>
          <c:order val="1"/>
          <c:tx>
            <c:strRef>
              <c:f>'O&amp;S'!$D$810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'O&amp;S'!$D$811:$D$820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3-4AD9-A66D-E3B7685CFF74}"/>
            </c:ext>
          </c:extLst>
        </c:ser>
        <c:ser>
          <c:idx val="3"/>
          <c:order val="2"/>
          <c:tx>
            <c:strRef>
              <c:f>'O&amp;S'!$E$810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'O&amp;S'!$E$811:$E$820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13-4AD9-A66D-E3B7685CFF74}"/>
            </c:ext>
          </c:extLst>
        </c:ser>
        <c:ser>
          <c:idx val="0"/>
          <c:order val="3"/>
          <c:tx>
            <c:strRef>
              <c:f>'O&amp;S'!$F$810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'O&amp;S'!$F$811:$F$820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13-4AD9-A66D-E3B7685CFF74}"/>
            </c:ext>
          </c:extLst>
        </c:ser>
        <c:ser>
          <c:idx val="4"/>
          <c:order val="4"/>
          <c:tx>
            <c:strRef>
              <c:f>'O&amp;S'!$G$810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'O&amp;S'!$G$811:$G$820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13-4AD9-A66D-E3B7685C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'O&amp;S'!$C$822:$C$827</c:f>
              <c:numCache>
                <c:formatCode>0%</c:formatCode>
                <c:ptCount val="6"/>
                <c:pt idx="0">
                  <c:v>5.5E-2</c:v>
                </c:pt>
                <c:pt idx="1">
                  <c:v>0.151</c:v>
                </c:pt>
                <c:pt idx="2">
                  <c:v>0.104</c:v>
                </c:pt>
                <c:pt idx="3">
                  <c:v>4.7E-2</c:v>
                </c:pt>
                <c:pt idx="4">
                  <c:v>7.1999999999999995E-2</c:v>
                </c:pt>
                <c:pt idx="5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1-4685-BC64-2D7AF3F8D80A}"/>
            </c:ext>
          </c:extLst>
        </c:ser>
        <c:ser>
          <c:idx val="2"/>
          <c:order val="1"/>
          <c:tx>
            <c:strRef>
              <c:f>'O&amp;S'!$D$821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'O&amp;S'!$D$822:$D$827</c:f>
              <c:numCache>
                <c:formatCode>0%</c:formatCode>
                <c:ptCount val="6"/>
                <c:pt idx="0">
                  <c:v>0.20499999999999999</c:v>
                </c:pt>
                <c:pt idx="1">
                  <c:v>0.192</c:v>
                </c:pt>
                <c:pt idx="2">
                  <c:v>0.19500000000000001</c:v>
                </c:pt>
                <c:pt idx="3">
                  <c:v>0.2</c:v>
                </c:pt>
                <c:pt idx="4">
                  <c:v>0.16900000000000001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1-4685-BC64-2D7AF3F8D80A}"/>
            </c:ext>
          </c:extLst>
        </c:ser>
        <c:ser>
          <c:idx val="3"/>
          <c:order val="2"/>
          <c:tx>
            <c:strRef>
              <c:f>'O&amp;S'!$E$821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DD1-4685-BC64-2D7AF3F8D80A}"/>
            </c:ext>
          </c:extLst>
        </c:ser>
        <c:ser>
          <c:idx val="0"/>
          <c:order val="3"/>
          <c:tx>
            <c:strRef>
              <c:f>'O&amp;S'!$F$821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'O&amp;S'!$F$822:$F$827</c:f>
              <c:numCache>
                <c:formatCode>0%</c:formatCode>
                <c:ptCount val="6"/>
                <c:pt idx="0">
                  <c:v>0.57499999999999996</c:v>
                </c:pt>
                <c:pt idx="1">
                  <c:v>0.46600000000000003</c:v>
                </c:pt>
                <c:pt idx="2">
                  <c:v>0.49399999999999999</c:v>
                </c:pt>
                <c:pt idx="3">
                  <c:v>0.49399999999999999</c:v>
                </c:pt>
                <c:pt idx="4">
                  <c:v>0.44600000000000001</c:v>
                </c:pt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1-4685-BC64-2D7AF3F8D80A}"/>
            </c:ext>
          </c:extLst>
        </c:ser>
        <c:ser>
          <c:idx val="4"/>
          <c:order val="4"/>
          <c:tx>
            <c:strRef>
              <c:f>'O&amp;S'!$G$821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'O&amp;S'!$G$822:$G$827</c:f>
              <c:numCache>
                <c:formatCode>0%</c:formatCode>
                <c:ptCount val="6"/>
                <c:pt idx="0">
                  <c:v>0.16400000000000001</c:v>
                </c:pt>
                <c:pt idx="1">
                  <c:v>0.192</c:v>
                </c:pt>
                <c:pt idx="2">
                  <c:v>0.20799999999999999</c:v>
                </c:pt>
                <c:pt idx="3">
                  <c:v>0.25900000000000001</c:v>
                </c:pt>
                <c:pt idx="4">
                  <c:v>0.313</c:v>
                </c:pt>
                <c:pt idx="5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1-4685-BC64-2D7AF3F8D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'O&amp;S'!$C$451:$C$460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7-4FF6-9955-4A951D4F604C}"/>
            </c:ext>
          </c:extLst>
        </c:ser>
        <c:ser>
          <c:idx val="2"/>
          <c:order val="1"/>
          <c:tx>
            <c:strRef>
              <c:f>'O&amp;S'!$D$450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'O&amp;S'!$D$451:$D$460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7-4FF6-9955-4A951D4F604C}"/>
            </c:ext>
          </c:extLst>
        </c:ser>
        <c:ser>
          <c:idx val="3"/>
          <c:order val="2"/>
          <c:tx>
            <c:strRef>
              <c:f>'O&amp;S'!$E$450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'O&amp;S'!$E$451:$E$460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7-4FF6-9955-4A951D4F604C}"/>
            </c:ext>
          </c:extLst>
        </c:ser>
        <c:ser>
          <c:idx val="0"/>
          <c:order val="3"/>
          <c:tx>
            <c:strRef>
              <c:f>'O&amp;S'!$F$450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'O&amp;S'!$F$451:$F$460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7-4FF6-9955-4A951D4F604C}"/>
            </c:ext>
          </c:extLst>
        </c:ser>
        <c:ser>
          <c:idx val="4"/>
          <c:order val="4"/>
          <c:tx>
            <c:strRef>
              <c:f>'O&amp;S'!$G$450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'O&amp;S'!$G$451:$G$460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7-4FF6-9955-4A951D4F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All!$B$222:$B$227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All!$C$222:$C$227</c:f>
              <c:numCache>
                <c:formatCode>0%</c:formatCode>
                <c:ptCount val="6"/>
                <c:pt idx="0">
                  <c:v>3.7999999999999999E-2</c:v>
                </c:pt>
                <c:pt idx="1">
                  <c:v>5.2999999999999999E-2</c:v>
                </c:pt>
                <c:pt idx="2">
                  <c:v>0</c:v>
                </c:pt>
                <c:pt idx="3">
                  <c:v>0</c:v>
                </c:pt>
                <c:pt idx="4">
                  <c:v>0.14299999999999999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A-4715-8680-8F642593EE0E}"/>
            </c:ext>
          </c:extLst>
        </c:ser>
        <c:ser>
          <c:idx val="2"/>
          <c:order val="1"/>
          <c:tx>
            <c:strRef>
              <c:f>All!$D$221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All!$B$222:$B$227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All!$D$222:$D$227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9.1999999999999998E-2</c:v>
                </c:pt>
                <c:pt idx="2">
                  <c:v>4.8000000000000001E-2</c:v>
                </c:pt>
                <c:pt idx="3">
                  <c:v>4.9000000000000002E-2</c:v>
                </c:pt>
                <c:pt idx="4">
                  <c:v>0.14299999999999999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A-4715-8680-8F642593EE0E}"/>
            </c:ext>
          </c:extLst>
        </c:ser>
        <c:ser>
          <c:idx val="3"/>
          <c:order val="2"/>
          <c:tx>
            <c:strRef>
              <c:f>All!$E$221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All!$B$222:$B$227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81A-4715-8680-8F642593EE0E}"/>
            </c:ext>
          </c:extLst>
        </c:ser>
        <c:ser>
          <c:idx val="0"/>
          <c:order val="3"/>
          <c:tx>
            <c:strRef>
              <c:f>All!$F$221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All!$B$222:$B$227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All!$F$222:$F$227</c:f>
              <c:numCache>
                <c:formatCode>0%</c:formatCode>
                <c:ptCount val="6"/>
                <c:pt idx="0">
                  <c:v>0.31900000000000001</c:v>
                </c:pt>
                <c:pt idx="1">
                  <c:v>0.35499999999999998</c:v>
                </c:pt>
                <c:pt idx="2">
                  <c:v>0.214</c:v>
                </c:pt>
                <c:pt idx="3">
                  <c:v>0.29299999999999998</c:v>
                </c:pt>
                <c:pt idx="4">
                  <c:v>0.35699999999999998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A-4715-8680-8F642593EE0E}"/>
            </c:ext>
          </c:extLst>
        </c:ser>
        <c:ser>
          <c:idx val="4"/>
          <c:order val="4"/>
          <c:tx>
            <c:strRef>
              <c:f>All!$G$221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All!$B$222:$B$227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All!$G$222:$G$227</c:f>
              <c:numCache>
                <c:formatCode>0%</c:formatCode>
                <c:ptCount val="6"/>
                <c:pt idx="0">
                  <c:v>0.57099999999999995</c:v>
                </c:pt>
                <c:pt idx="1">
                  <c:v>0.5</c:v>
                </c:pt>
                <c:pt idx="2">
                  <c:v>0.73799999999999999</c:v>
                </c:pt>
                <c:pt idx="3">
                  <c:v>0.65900000000000003</c:v>
                </c:pt>
                <c:pt idx="4">
                  <c:v>0.35699999999999998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1A-4715-8680-8F642593E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'O&amp;S'!$C$462:$C$467</c:f>
              <c:numCache>
                <c:formatCode>0%</c:formatCode>
                <c:ptCount val="6"/>
                <c:pt idx="0">
                  <c:v>6.8000000000000005E-2</c:v>
                </c:pt>
                <c:pt idx="1">
                  <c:v>0.16700000000000001</c:v>
                </c:pt>
                <c:pt idx="2">
                  <c:v>5.0999999999999997E-2</c:v>
                </c:pt>
                <c:pt idx="3">
                  <c:v>0.06</c:v>
                </c:pt>
                <c:pt idx="4">
                  <c:v>2.4E-2</c:v>
                </c:pt>
                <c:pt idx="5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3-4735-BF31-C35A834A1435}"/>
            </c:ext>
          </c:extLst>
        </c:ser>
        <c:ser>
          <c:idx val="2"/>
          <c:order val="1"/>
          <c:tx>
            <c:strRef>
              <c:f>'O&amp;S'!$D$461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'O&amp;S'!$D$462:$D$467</c:f>
              <c:numCache>
                <c:formatCode>0%</c:formatCode>
                <c:ptCount val="6"/>
                <c:pt idx="0">
                  <c:v>0.26</c:v>
                </c:pt>
                <c:pt idx="1">
                  <c:v>0.29199999999999998</c:v>
                </c:pt>
                <c:pt idx="2">
                  <c:v>0.23100000000000001</c:v>
                </c:pt>
                <c:pt idx="3">
                  <c:v>0.16700000000000001</c:v>
                </c:pt>
                <c:pt idx="4">
                  <c:v>0.22</c:v>
                </c:pt>
                <c:pt idx="5">
                  <c:v>0.21099999999999999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3-4735-BF31-C35A834A1435}"/>
            </c:ext>
          </c:extLst>
        </c:ser>
        <c:ser>
          <c:idx val="3"/>
          <c:order val="2"/>
          <c:tx>
            <c:strRef>
              <c:f>'O&amp;S'!$E$461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B83-4735-BF31-C35A834A1435}"/>
            </c:ext>
          </c:extLst>
        </c:ser>
        <c:ser>
          <c:idx val="0"/>
          <c:order val="3"/>
          <c:tx>
            <c:strRef>
              <c:f>'O&amp;S'!$F$461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'O&amp;S'!$F$462:$F$467</c:f>
              <c:numCache>
                <c:formatCode>0%</c:formatCode>
                <c:ptCount val="6"/>
                <c:pt idx="0">
                  <c:v>0.53400000000000003</c:v>
                </c:pt>
                <c:pt idx="1">
                  <c:v>0.38900000000000001</c:v>
                </c:pt>
                <c:pt idx="2">
                  <c:v>0.52600000000000002</c:v>
                </c:pt>
                <c:pt idx="3">
                  <c:v>0.59499999999999997</c:v>
                </c:pt>
                <c:pt idx="4">
                  <c:v>0.46300000000000002</c:v>
                </c:pt>
                <c:pt idx="5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83-4735-BF31-C35A834A1435}"/>
            </c:ext>
          </c:extLst>
        </c:ser>
        <c:ser>
          <c:idx val="4"/>
          <c:order val="4"/>
          <c:tx>
            <c:strRef>
              <c:f>'O&amp;S'!$G$461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'O&amp;S'!$G$462:$G$467</c:f>
              <c:numCache>
                <c:formatCode>0%</c:formatCode>
                <c:ptCount val="6"/>
                <c:pt idx="0">
                  <c:v>0.13700000000000001</c:v>
                </c:pt>
                <c:pt idx="1">
                  <c:v>0.153</c:v>
                </c:pt>
                <c:pt idx="2">
                  <c:v>0.192</c:v>
                </c:pt>
                <c:pt idx="3">
                  <c:v>0.17899999999999999</c:v>
                </c:pt>
                <c:pt idx="4">
                  <c:v>0.29299999999999998</c:v>
                </c:pt>
                <c:pt idx="5">
                  <c:v>0.21099999999999999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83-4735-BF31-C35A834A1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'O&amp;S'!$C$481:$C$490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4-464D-9698-F72F2F55E717}"/>
            </c:ext>
          </c:extLst>
        </c:ser>
        <c:ser>
          <c:idx val="2"/>
          <c:order val="1"/>
          <c:tx>
            <c:strRef>
              <c:f>'O&amp;S'!$D$480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'O&amp;S'!$D$481:$D$490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4-464D-9698-F72F2F55E717}"/>
            </c:ext>
          </c:extLst>
        </c:ser>
        <c:ser>
          <c:idx val="3"/>
          <c:order val="2"/>
          <c:tx>
            <c:strRef>
              <c:f>'O&amp;S'!$E$480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'O&amp;S'!$E$481:$E$490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4-464D-9698-F72F2F55E717}"/>
            </c:ext>
          </c:extLst>
        </c:ser>
        <c:ser>
          <c:idx val="0"/>
          <c:order val="3"/>
          <c:tx>
            <c:strRef>
              <c:f>'O&amp;S'!$F$480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'O&amp;S'!$F$481:$F$490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E4-464D-9698-F72F2F55E717}"/>
            </c:ext>
          </c:extLst>
        </c:ser>
        <c:ser>
          <c:idx val="4"/>
          <c:order val="4"/>
          <c:tx>
            <c:strRef>
              <c:f>'O&amp;S'!$G$480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'O&amp;S'!$G$481:$G$490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E4-464D-9698-F72F2F55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'O&amp;S'!$C$492:$C$497</c:f>
              <c:numCache>
                <c:formatCode>0%</c:formatCode>
                <c:ptCount val="6"/>
                <c:pt idx="0">
                  <c:v>6.8000000000000005E-2</c:v>
                </c:pt>
                <c:pt idx="1">
                  <c:v>5.5E-2</c:v>
                </c:pt>
                <c:pt idx="2">
                  <c:v>3.7999999999999999E-2</c:v>
                </c:pt>
                <c:pt idx="3">
                  <c:v>4.8000000000000001E-2</c:v>
                </c:pt>
                <c:pt idx="4">
                  <c:v>7.3999999999999996E-2</c:v>
                </c:pt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F-4F09-A2D9-F57260AA5B45}"/>
            </c:ext>
          </c:extLst>
        </c:ser>
        <c:ser>
          <c:idx val="2"/>
          <c:order val="1"/>
          <c:tx>
            <c:strRef>
              <c:f>'O&amp;S'!$D$491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'O&amp;S'!$D$492:$D$497</c:f>
              <c:numCache>
                <c:formatCode>0%</c:formatCode>
                <c:ptCount val="6"/>
                <c:pt idx="0">
                  <c:v>0.28799999999999998</c:v>
                </c:pt>
                <c:pt idx="1">
                  <c:v>0.247</c:v>
                </c:pt>
                <c:pt idx="2">
                  <c:v>0.26900000000000002</c:v>
                </c:pt>
                <c:pt idx="3">
                  <c:v>0.217</c:v>
                </c:pt>
                <c:pt idx="4">
                  <c:v>0.17299999999999999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F-4F09-A2D9-F57260AA5B45}"/>
            </c:ext>
          </c:extLst>
        </c:ser>
        <c:ser>
          <c:idx val="3"/>
          <c:order val="2"/>
          <c:tx>
            <c:strRef>
              <c:f>'O&amp;S'!$E$491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F7F-4F09-A2D9-F57260AA5B45}"/>
            </c:ext>
          </c:extLst>
        </c:ser>
        <c:ser>
          <c:idx val="0"/>
          <c:order val="3"/>
          <c:tx>
            <c:strRef>
              <c:f>'O&amp;S'!$F$491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'O&amp;S'!$F$492:$F$497</c:f>
              <c:numCache>
                <c:formatCode>0%</c:formatCode>
                <c:ptCount val="6"/>
                <c:pt idx="0">
                  <c:v>0.46600000000000003</c:v>
                </c:pt>
                <c:pt idx="1">
                  <c:v>0.54800000000000004</c:v>
                </c:pt>
                <c:pt idx="2">
                  <c:v>0.46200000000000002</c:v>
                </c:pt>
                <c:pt idx="3">
                  <c:v>0.49399999999999999</c:v>
                </c:pt>
                <c:pt idx="4">
                  <c:v>0.44400000000000001</c:v>
                </c:pt>
                <c:pt idx="5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7F-4F09-A2D9-F57260AA5B45}"/>
            </c:ext>
          </c:extLst>
        </c:ser>
        <c:ser>
          <c:idx val="4"/>
          <c:order val="4"/>
          <c:tx>
            <c:strRef>
              <c:f>'O&amp;S'!$G$491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'O&amp;S'!$G$492:$G$497</c:f>
              <c:numCache>
                <c:formatCode>0%</c:formatCode>
                <c:ptCount val="6"/>
                <c:pt idx="0">
                  <c:v>0.17799999999999999</c:v>
                </c:pt>
                <c:pt idx="1">
                  <c:v>0.151</c:v>
                </c:pt>
                <c:pt idx="2">
                  <c:v>0.23100000000000001</c:v>
                </c:pt>
                <c:pt idx="3">
                  <c:v>0.24099999999999999</c:v>
                </c:pt>
                <c:pt idx="4">
                  <c:v>0.309</c:v>
                </c:pt>
                <c:pt idx="5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7F-4F09-A2D9-F57260AA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'O&amp;S'!$C$661:$C$670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B-484A-8C14-345FB37065F6}"/>
            </c:ext>
          </c:extLst>
        </c:ser>
        <c:ser>
          <c:idx val="2"/>
          <c:order val="1"/>
          <c:tx>
            <c:strRef>
              <c:f>'O&amp;S'!$D$660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'O&amp;S'!$D$661:$D$670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B-484A-8C14-345FB37065F6}"/>
            </c:ext>
          </c:extLst>
        </c:ser>
        <c:ser>
          <c:idx val="3"/>
          <c:order val="2"/>
          <c:tx>
            <c:strRef>
              <c:f>'O&amp;S'!$E$660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'O&amp;S'!$E$661:$E$670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2B-484A-8C14-345FB37065F6}"/>
            </c:ext>
          </c:extLst>
        </c:ser>
        <c:ser>
          <c:idx val="0"/>
          <c:order val="3"/>
          <c:tx>
            <c:strRef>
              <c:f>'O&amp;S'!$F$660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'O&amp;S'!$F$661:$F$670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2B-484A-8C14-345FB37065F6}"/>
            </c:ext>
          </c:extLst>
        </c:ser>
        <c:ser>
          <c:idx val="4"/>
          <c:order val="4"/>
          <c:tx>
            <c:strRef>
              <c:f>'O&amp;S'!$G$660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'O&amp;S'!$G$661:$G$670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2B-484A-8C14-345FB370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'O&amp;S'!$C$672:$C$677</c:f>
              <c:numCache>
                <c:formatCode>0%</c:formatCode>
                <c:ptCount val="6"/>
                <c:pt idx="0">
                  <c:v>2.7E-2</c:v>
                </c:pt>
                <c:pt idx="1">
                  <c:v>5.2999999999999999E-2</c:v>
                </c:pt>
                <c:pt idx="2">
                  <c:v>7.4999999999999997E-2</c:v>
                </c:pt>
                <c:pt idx="3">
                  <c:v>4.7E-2</c:v>
                </c:pt>
                <c:pt idx="4">
                  <c:v>1.2E-2</c:v>
                </c:pt>
                <c:pt idx="5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D-47CA-ABEA-404E1822C578}"/>
            </c:ext>
          </c:extLst>
        </c:ser>
        <c:ser>
          <c:idx val="2"/>
          <c:order val="1"/>
          <c:tx>
            <c:strRef>
              <c:f>'O&amp;S'!$D$671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'O&amp;S'!$D$672:$D$677</c:f>
              <c:numCache>
                <c:formatCode>0%</c:formatCode>
                <c:ptCount val="6"/>
                <c:pt idx="0">
                  <c:v>0.108</c:v>
                </c:pt>
                <c:pt idx="1">
                  <c:v>0.2</c:v>
                </c:pt>
                <c:pt idx="2">
                  <c:v>0.23799999999999999</c:v>
                </c:pt>
                <c:pt idx="3">
                  <c:v>0.129</c:v>
                </c:pt>
                <c:pt idx="4">
                  <c:v>7.1999999999999995E-2</c:v>
                </c:pt>
                <c:pt idx="5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D-47CA-ABEA-404E1822C578}"/>
            </c:ext>
          </c:extLst>
        </c:ser>
        <c:ser>
          <c:idx val="3"/>
          <c:order val="2"/>
          <c:tx>
            <c:strRef>
              <c:f>'O&amp;S'!$E$671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F2D-47CA-ABEA-404E1822C578}"/>
            </c:ext>
          </c:extLst>
        </c:ser>
        <c:ser>
          <c:idx val="0"/>
          <c:order val="3"/>
          <c:tx>
            <c:strRef>
              <c:f>'O&amp;S'!$F$671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'O&amp;S'!$F$672:$F$677</c:f>
              <c:numCache>
                <c:formatCode>0%</c:formatCode>
                <c:ptCount val="6"/>
                <c:pt idx="0">
                  <c:v>0.48599999999999999</c:v>
                </c:pt>
                <c:pt idx="1">
                  <c:v>0.52</c:v>
                </c:pt>
                <c:pt idx="2">
                  <c:v>0.47499999999999998</c:v>
                </c:pt>
                <c:pt idx="3">
                  <c:v>0.35299999999999998</c:v>
                </c:pt>
                <c:pt idx="4">
                  <c:v>0.434</c:v>
                </c:pt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D-47CA-ABEA-404E1822C578}"/>
            </c:ext>
          </c:extLst>
        </c:ser>
        <c:ser>
          <c:idx val="4"/>
          <c:order val="4"/>
          <c:tx>
            <c:strRef>
              <c:f>'O&amp;S'!$G$671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'O&amp;S'!$G$672:$G$677</c:f>
              <c:numCache>
                <c:formatCode>0%</c:formatCode>
                <c:ptCount val="6"/>
                <c:pt idx="0">
                  <c:v>0.378</c:v>
                </c:pt>
                <c:pt idx="1">
                  <c:v>0.22700000000000001</c:v>
                </c:pt>
                <c:pt idx="2">
                  <c:v>0.21299999999999999</c:v>
                </c:pt>
                <c:pt idx="3">
                  <c:v>0.47099999999999997</c:v>
                </c:pt>
                <c:pt idx="4">
                  <c:v>0.48199999999999998</c:v>
                </c:pt>
                <c:pt idx="5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D-47CA-ABEA-404E1822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'O&amp;S'!$C$631:$C$640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A-4FB2-89E0-1C0D7F50DC3B}"/>
            </c:ext>
          </c:extLst>
        </c:ser>
        <c:ser>
          <c:idx val="2"/>
          <c:order val="1"/>
          <c:tx>
            <c:strRef>
              <c:f>'O&amp;S'!$D$630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'O&amp;S'!$D$631:$D$640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A-4FB2-89E0-1C0D7F50DC3B}"/>
            </c:ext>
          </c:extLst>
        </c:ser>
        <c:ser>
          <c:idx val="3"/>
          <c:order val="2"/>
          <c:tx>
            <c:strRef>
              <c:f>'O&amp;S'!$E$630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'O&amp;S'!$E$631:$E$640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A-4FB2-89E0-1C0D7F50DC3B}"/>
            </c:ext>
          </c:extLst>
        </c:ser>
        <c:ser>
          <c:idx val="0"/>
          <c:order val="3"/>
          <c:tx>
            <c:strRef>
              <c:f>'O&amp;S'!$F$630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'O&amp;S'!$F$631:$F$640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1A-4FB2-89E0-1C0D7F50DC3B}"/>
            </c:ext>
          </c:extLst>
        </c:ser>
        <c:ser>
          <c:idx val="4"/>
          <c:order val="4"/>
          <c:tx>
            <c:strRef>
              <c:f>'O&amp;S'!$G$630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'O&amp;S'!$G$631:$G$640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1A-4FB2-89E0-1C0D7F50D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'O&amp;S'!$C$642:$C$647</c:f>
              <c:numCache>
                <c:formatCode>0%</c:formatCode>
                <c:ptCount val="6"/>
                <c:pt idx="0">
                  <c:v>4.1000000000000002E-2</c:v>
                </c:pt>
                <c:pt idx="1">
                  <c:v>6.8000000000000005E-2</c:v>
                </c:pt>
                <c:pt idx="2">
                  <c:v>5.0999999999999997E-2</c:v>
                </c:pt>
                <c:pt idx="3">
                  <c:v>3.5000000000000003E-2</c:v>
                </c:pt>
                <c:pt idx="4">
                  <c:v>1.2E-2</c:v>
                </c:pt>
                <c:pt idx="5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A-4AA9-919D-6A0B24A0445B}"/>
            </c:ext>
          </c:extLst>
        </c:ser>
        <c:ser>
          <c:idx val="2"/>
          <c:order val="1"/>
          <c:tx>
            <c:strRef>
              <c:f>'O&amp;S'!$D$641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'O&amp;S'!$D$642:$D$647</c:f>
              <c:numCache>
                <c:formatCode>0%</c:formatCode>
                <c:ptCount val="6"/>
                <c:pt idx="0">
                  <c:v>0.20499999999999999</c:v>
                </c:pt>
                <c:pt idx="1">
                  <c:v>0.24299999999999999</c:v>
                </c:pt>
                <c:pt idx="2">
                  <c:v>0.16700000000000001</c:v>
                </c:pt>
                <c:pt idx="3">
                  <c:v>0.14099999999999999</c:v>
                </c:pt>
                <c:pt idx="4">
                  <c:v>0.11</c:v>
                </c:pt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A-4AA9-919D-6A0B24A0445B}"/>
            </c:ext>
          </c:extLst>
        </c:ser>
        <c:ser>
          <c:idx val="3"/>
          <c:order val="2"/>
          <c:tx>
            <c:strRef>
              <c:f>'O&amp;S'!$E$641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BDA-4AA9-919D-6A0B24A0445B}"/>
            </c:ext>
          </c:extLst>
        </c:ser>
        <c:ser>
          <c:idx val="0"/>
          <c:order val="3"/>
          <c:tx>
            <c:strRef>
              <c:f>'O&amp;S'!$F$641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'O&amp;S'!$F$642:$F$647</c:f>
              <c:numCache>
                <c:formatCode>0%</c:formatCode>
                <c:ptCount val="6"/>
                <c:pt idx="0">
                  <c:v>0.39700000000000002</c:v>
                </c:pt>
                <c:pt idx="1">
                  <c:v>0.47299999999999998</c:v>
                </c:pt>
                <c:pt idx="2">
                  <c:v>0.52600000000000002</c:v>
                </c:pt>
                <c:pt idx="3">
                  <c:v>0.42399999999999999</c:v>
                </c:pt>
                <c:pt idx="4">
                  <c:v>0.42699999999999999</c:v>
                </c:pt>
                <c:pt idx="5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DA-4AA9-919D-6A0B24A0445B}"/>
            </c:ext>
          </c:extLst>
        </c:ser>
        <c:ser>
          <c:idx val="4"/>
          <c:order val="4"/>
          <c:tx>
            <c:strRef>
              <c:f>'O&amp;S'!$G$641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'O&amp;S'!$G$642:$G$647</c:f>
              <c:numCache>
                <c:formatCode>0%</c:formatCode>
                <c:ptCount val="6"/>
                <c:pt idx="0">
                  <c:v>0.35599999999999998</c:v>
                </c:pt>
                <c:pt idx="1">
                  <c:v>0.216</c:v>
                </c:pt>
                <c:pt idx="2">
                  <c:v>0.25600000000000001</c:v>
                </c:pt>
                <c:pt idx="3">
                  <c:v>0.4</c:v>
                </c:pt>
                <c:pt idx="4">
                  <c:v>0.45100000000000001</c:v>
                </c:pt>
                <c:pt idx="5">
                  <c:v>0.39200000000000002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DA-4AA9-919D-6A0B24A04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'O&amp;S'!$C$841:$C$850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7-40C0-B097-1A82125C9FDF}"/>
            </c:ext>
          </c:extLst>
        </c:ser>
        <c:ser>
          <c:idx val="2"/>
          <c:order val="1"/>
          <c:tx>
            <c:strRef>
              <c:f>'O&amp;S'!$D$840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'O&amp;S'!$D$841:$D$850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7-40C0-B097-1A82125C9FDF}"/>
            </c:ext>
          </c:extLst>
        </c:ser>
        <c:ser>
          <c:idx val="3"/>
          <c:order val="2"/>
          <c:tx>
            <c:strRef>
              <c:f>'O&amp;S'!$E$840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'O&amp;S'!$E$841:$E$850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D7-40C0-B097-1A82125C9FDF}"/>
            </c:ext>
          </c:extLst>
        </c:ser>
        <c:ser>
          <c:idx val="0"/>
          <c:order val="3"/>
          <c:tx>
            <c:strRef>
              <c:f>'O&amp;S'!$F$840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'O&amp;S'!$F$841:$F$850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D7-40C0-B097-1A82125C9FDF}"/>
            </c:ext>
          </c:extLst>
        </c:ser>
        <c:ser>
          <c:idx val="4"/>
          <c:order val="4"/>
          <c:tx>
            <c:strRef>
              <c:f>'O&amp;S'!$G$840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'O&amp;S'!$G$841:$G$850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D7-40C0-B097-1A82125C9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'O&amp;S'!$C$852:$C$857</c:f>
              <c:numCache>
                <c:formatCode>0%</c:formatCode>
                <c:ptCount val="6"/>
                <c:pt idx="0">
                  <c:v>0.107</c:v>
                </c:pt>
                <c:pt idx="1">
                  <c:v>0.12</c:v>
                </c:pt>
                <c:pt idx="2">
                  <c:v>0.113</c:v>
                </c:pt>
                <c:pt idx="3">
                  <c:v>0.06</c:v>
                </c:pt>
                <c:pt idx="4">
                  <c:v>2.4E-2</c:v>
                </c:pt>
                <c:pt idx="5">
                  <c:v>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F-4E89-9D7E-D673D0DBE239}"/>
            </c:ext>
          </c:extLst>
        </c:ser>
        <c:ser>
          <c:idx val="2"/>
          <c:order val="1"/>
          <c:tx>
            <c:strRef>
              <c:f>'O&amp;S'!$D$851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'O&amp;S'!$D$852:$D$857</c:f>
              <c:numCache>
                <c:formatCode>0%</c:formatCode>
                <c:ptCount val="6"/>
                <c:pt idx="0">
                  <c:v>0.21299999999999999</c:v>
                </c:pt>
                <c:pt idx="1">
                  <c:v>0.33300000000000002</c:v>
                </c:pt>
                <c:pt idx="2">
                  <c:v>0.22500000000000001</c:v>
                </c:pt>
                <c:pt idx="3">
                  <c:v>0.13100000000000001</c:v>
                </c:pt>
                <c:pt idx="4">
                  <c:v>0.217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F-4E89-9D7E-D673D0DBE239}"/>
            </c:ext>
          </c:extLst>
        </c:ser>
        <c:ser>
          <c:idx val="3"/>
          <c:order val="2"/>
          <c:tx>
            <c:strRef>
              <c:f>'O&amp;S'!$E$851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65F-4E89-9D7E-D673D0DBE239}"/>
            </c:ext>
          </c:extLst>
        </c:ser>
        <c:ser>
          <c:idx val="0"/>
          <c:order val="3"/>
          <c:tx>
            <c:strRef>
              <c:f>'O&amp;S'!$F$851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'O&amp;S'!$F$852:$F$857</c:f>
              <c:numCache>
                <c:formatCode>0%</c:formatCode>
                <c:ptCount val="6"/>
                <c:pt idx="0">
                  <c:v>0.46700000000000003</c:v>
                </c:pt>
                <c:pt idx="1">
                  <c:v>0.41299999999999998</c:v>
                </c:pt>
                <c:pt idx="2">
                  <c:v>0.438</c:v>
                </c:pt>
                <c:pt idx="3">
                  <c:v>0.56000000000000005</c:v>
                </c:pt>
                <c:pt idx="4">
                  <c:v>0.434</c:v>
                </c:pt>
                <c:pt idx="5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F-4E89-9D7E-D673D0DBE239}"/>
            </c:ext>
          </c:extLst>
        </c:ser>
        <c:ser>
          <c:idx val="4"/>
          <c:order val="4"/>
          <c:tx>
            <c:strRef>
              <c:f>'O&amp;S'!$G$851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'O&amp;S'!$G$852:$G$857</c:f>
              <c:numCache>
                <c:formatCode>0%</c:formatCode>
                <c:ptCount val="6"/>
                <c:pt idx="0">
                  <c:v>0.21299999999999999</c:v>
                </c:pt>
                <c:pt idx="1">
                  <c:v>0.13300000000000001</c:v>
                </c:pt>
                <c:pt idx="2">
                  <c:v>0.22500000000000001</c:v>
                </c:pt>
                <c:pt idx="3">
                  <c:v>0.25</c:v>
                </c:pt>
                <c:pt idx="4">
                  <c:v>0.32500000000000001</c:v>
                </c:pt>
                <c:pt idx="5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F-4E89-9D7E-D673D0DB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'O&amp;S'!$C$931:$C$940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2-49F1-993B-8720F2FABAA5}"/>
            </c:ext>
          </c:extLst>
        </c:ser>
        <c:ser>
          <c:idx val="2"/>
          <c:order val="1"/>
          <c:tx>
            <c:strRef>
              <c:f>'O&amp;S'!$D$930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'O&amp;S'!$D$931:$D$940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2-49F1-993B-8720F2FABAA5}"/>
            </c:ext>
          </c:extLst>
        </c:ser>
        <c:ser>
          <c:idx val="3"/>
          <c:order val="2"/>
          <c:tx>
            <c:strRef>
              <c:f>'O&amp;S'!$E$930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'O&amp;S'!$E$931:$E$940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02-49F1-993B-8720F2FABAA5}"/>
            </c:ext>
          </c:extLst>
        </c:ser>
        <c:ser>
          <c:idx val="0"/>
          <c:order val="3"/>
          <c:tx>
            <c:strRef>
              <c:f>'O&amp;S'!$F$930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'O&amp;S'!$F$931:$F$940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02-49F1-993B-8720F2FABAA5}"/>
            </c:ext>
          </c:extLst>
        </c:ser>
        <c:ser>
          <c:idx val="4"/>
          <c:order val="4"/>
          <c:tx>
            <c:strRef>
              <c:f>'O&amp;S'!$G$930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'O&amp;S'!$G$931:$G$940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02-49F1-993B-8720F2FAB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All!$C$241:$C$250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F-4BEB-A67C-7733DBBE6C09}"/>
            </c:ext>
          </c:extLst>
        </c:ser>
        <c:ser>
          <c:idx val="2"/>
          <c:order val="1"/>
          <c:tx>
            <c:strRef>
              <c:f>All!$D$240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All!$D$241:$D$250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F-4BEB-A67C-7733DBBE6C09}"/>
            </c:ext>
          </c:extLst>
        </c:ser>
        <c:ser>
          <c:idx val="3"/>
          <c:order val="2"/>
          <c:tx>
            <c:strRef>
              <c:f>All!$E$240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All!$E$241:$E$250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5EF-4BEB-A67C-7733DBBE6C09}"/>
            </c:ext>
          </c:extLst>
        </c:ser>
        <c:ser>
          <c:idx val="0"/>
          <c:order val="3"/>
          <c:tx>
            <c:strRef>
              <c:f>All!$F$240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All!$F$241:$F$250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F-4BEB-A67C-7733DBBE6C09}"/>
            </c:ext>
          </c:extLst>
        </c:ser>
        <c:ser>
          <c:idx val="4"/>
          <c:order val="4"/>
          <c:tx>
            <c:strRef>
              <c:f>All!$G$240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All!$G$241:$G$250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F-4BEB-A67C-7733DBBE6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'O&amp;S'!$C$942:$C$947</c:f>
              <c:numCache>
                <c:formatCode>0%</c:formatCode>
                <c:ptCount val="6"/>
                <c:pt idx="0">
                  <c:v>0.187</c:v>
                </c:pt>
                <c:pt idx="1">
                  <c:v>0.21299999999999999</c:v>
                </c:pt>
                <c:pt idx="2">
                  <c:v>0.113</c:v>
                </c:pt>
                <c:pt idx="3">
                  <c:v>9.6000000000000002E-2</c:v>
                </c:pt>
                <c:pt idx="4">
                  <c:v>4.9000000000000002E-2</c:v>
                </c:pt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7E2-B804-8C612E018CA9}"/>
            </c:ext>
          </c:extLst>
        </c:ser>
        <c:ser>
          <c:idx val="2"/>
          <c:order val="1"/>
          <c:tx>
            <c:strRef>
              <c:f>'O&amp;S'!$D$941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'O&amp;S'!$D$942:$D$947</c:f>
              <c:numCache>
                <c:formatCode>0%</c:formatCode>
                <c:ptCount val="6"/>
                <c:pt idx="0">
                  <c:v>0.253</c:v>
                </c:pt>
                <c:pt idx="1">
                  <c:v>0.253</c:v>
                </c:pt>
                <c:pt idx="2">
                  <c:v>0.21299999999999999</c:v>
                </c:pt>
                <c:pt idx="3">
                  <c:v>0.157</c:v>
                </c:pt>
                <c:pt idx="4">
                  <c:v>0.20699999999999999</c:v>
                </c:pt>
                <c:pt idx="5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7E2-B804-8C612E018CA9}"/>
            </c:ext>
          </c:extLst>
        </c:ser>
        <c:ser>
          <c:idx val="3"/>
          <c:order val="2"/>
          <c:tx>
            <c:strRef>
              <c:f>'O&amp;S'!$E$941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0AD-47E2-B804-8C612E018CA9}"/>
            </c:ext>
          </c:extLst>
        </c:ser>
        <c:ser>
          <c:idx val="0"/>
          <c:order val="3"/>
          <c:tx>
            <c:strRef>
              <c:f>'O&amp;S'!$F$941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'O&amp;S'!$F$942:$F$947</c:f>
              <c:numCache>
                <c:formatCode>0%</c:formatCode>
                <c:ptCount val="6"/>
                <c:pt idx="0">
                  <c:v>0.36</c:v>
                </c:pt>
                <c:pt idx="1">
                  <c:v>0.307</c:v>
                </c:pt>
                <c:pt idx="2">
                  <c:v>0.41299999999999998</c:v>
                </c:pt>
                <c:pt idx="3">
                  <c:v>0.49399999999999999</c:v>
                </c:pt>
                <c:pt idx="4">
                  <c:v>0.40200000000000002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AD-47E2-B804-8C612E018CA9}"/>
            </c:ext>
          </c:extLst>
        </c:ser>
        <c:ser>
          <c:idx val="4"/>
          <c:order val="4"/>
          <c:tx>
            <c:strRef>
              <c:f>'O&amp;S'!$G$941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'O&amp;S'!$G$942:$G$947</c:f>
              <c:numCache>
                <c:formatCode>0%</c:formatCode>
                <c:ptCount val="6"/>
                <c:pt idx="0">
                  <c:v>0.2</c:v>
                </c:pt>
                <c:pt idx="1">
                  <c:v>0.22700000000000001</c:v>
                </c:pt>
                <c:pt idx="2">
                  <c:v>0.26300000000000001</c:v>
                </c:pt>
                <c:pt idx="3">
                  <c:v>0.253</c:v>
                </c:pt>
                <c:pt idx="4">
                  <c:v>0.34100000000000003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AD-47E2-B804-8C612E01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'O&amp;S'!$C$991:$C$1000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7-4E99-B035-079D341E442A}"/>
            </c:ext>
          </c:extLst>
        </c:ser>
        <c:ser>
          <c:idx val="2"/>
          <c:order val="1"/>
          <c:tx>
            <c:strRef>
              <c:f>'O&amp;S'!$D$990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'O&amp;S'!$D$991:$D$1000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7-4E99-B035-079D341E442A}"/>
            </c:ext>
          </c:extLst>
        </c:ser>
        <c:ser>
          <c:idx val="3"/>
          <c:order val="2"/>
          <c:tx>
            <c:strRef>
              <c:f>'O&amp;S'!$E$990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2C7-4E99-B035-079D341E442A}"/>
            </c:ext>
          </c:extLst>
        </c:ser>
        <c:ser>
          <c:idx val="0"/>
          <c:order val="3"/>
          <c:tx>
            <c:strRef>
              <c:f>'O&amp;S'!$F$990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'O&amp;S'!$F$991:$F$1000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7-4E99-B035-079D341E442A}"/>
            </c:ext>
          </c:extLst>
        </c:ser>
        <c:ser>
          <c:idx val="4"/>
          <c:order val="4"/>
          <c:tx>
            <c:strRef>
              <c:f>'O&amp;S'!$G$990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'O&amp;S'!$G$991:$G$1000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C7-4E99-B035-079D341E4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'O&amp;S'!$C$1002:$C$1007</c:f>
              <c:numCache>
                <c:formatCode>0%</c:formatCode>
                <c:ptCount val="6"/>
                <c:pt idx="0">
                  <c:v>0.12</c:v>
                </c:pt>
                <c:pt idx="1">
                  <c:v>0.16</c:v>
                </c:pt>
                <c:pt idx="2">
                  <c:v>8.7999999999999995E-2</c:v>
                </c:pt>
                <c:pt idx="3">
                  <c:v>7.0999999999999994E-2</c:v>
                </c:pt>
                <c:pt idx="4">
                  <c:v>6.2E-2</c:v>
                </c:pt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6-48A4-AF21-16A54BFCC480}"/>
            </c:ext>
          </c:extLst>
        </c:ser>
        <c:ser>
          <c:idx val="2"/>
          <c:order val="1"/>
          <c:tx>
            <c:strRef>
              <c:f>'O&amp;S'!$D$1001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'O&amp;S'!$D$1002:$D$1007</c:f>
              <c:numCache>
                <c:formatCode>0%</c:formatCode>
                <c:ptCount val="6"/>
                <c:pt idx="0">
                  <c:v>0.24</c:v>
                </c:pt>
                <c:pt idx="1">
                  <c:v>0.34699999999999998</c:v>
                </c:pt>
                <c:pt idx="2">
                  <c:v>0.125</c:v>
                </c:pt>
                <c:pt idx="3">
                  <c:v>0.20200000000000001</c:v>
                </c:pt>
                <c:pt idx="4">
                  <c:v>0.123</c:v>
                </c:pt>
                <c:pt idx="5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6-48A4-AF21-16A54BFCC480}"/>
            </c:ext>
          </c:extLst>
        </c:ser>
        <c:ser>
          <c:idx val="3"/>
          <c:order val="2"/>
          <c:tx>
            <c:strRef>
              <c:f>'O&amp;S'!$E$1001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0C6-48A4-AF21-16A54BFCC480}"/>
            </c:ext>
          </c:extLst>
        </c:ser>
        <c:ser>
          <c:idx val="0"/>
          <c:order val="3"/>
          <c:tx>
            <c:strRef>
              <c:f>'O&amp;S'!$F$1001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'O&amp;S'!$F$1002:$F$1007</c:f>
              <c:numCache>
                <c:formatCode>0%</c:formatCode>
                <c:ptCount val="6"/>
                <c:pt idx="0">
                  <c:v>0.373</c:v>
                </c:pt>
                <c:pt idx="1">
                  <c:v>0.34699999999999998</c:v>
                </c:pt>
                <c:pt idx="2">
                  <c:v>0.52500000000000002</c:v>
                </c:pt>
                <c:pt idx="3">
                  <c:v>0.45200000000000001</c:v>
                </c:pt>
                <c:pt idx="4">
                  <c:v>0.53100000000000003</c:v>
                </c:pt>
                <c:pt idx="5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C6-48A4-AF21-16A54BFCC480}"/>
            </c:ext>
          </c:extLst>
        </c:ser>
        <c:ser>
          <c:idx val="4"/>
          <c:order val="4"/>
          <c:tx>
            <c:strRef>
              <c:f>'O&amp;S'!$G$1001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'O&amp;S'!$G$1002:$G$1007</c:f>
              <c:numCache>
                <c:formatCode>0%</c:formatCode>
                <c:ptCount val="6"/>
                <c:pt idx="0">
                  <c:v>0.26700000000000002</c:v>
                </c:pt>
                <c:pt idx="1">
                  <c:v>0.14699999999999999</c:v>
                </c:pt>
                <c:pt idx="2">
                  <c:v>0.26300000000000001</c:v>
                </c:pt>
                <c:pt idx="3">
                  <c:v>0.27400000000000002</c:v>
                </c:pt>
                <c:pt idx="4">
                  <c:v>0.28399999999999997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C6-48A4-AF21-16A54BFCC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'O&amp;S'!$C$1021:$C$1030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082-A869-C759029E1D7C}"/>
            </c:ext>
          </c:extLst>
        </c:ser>
        <c:ser>
          <c:idx val="2"/>
          <c:order val="1"/>
          <c:tx>
            <c:strRef>
              <c:f>'O&amp;S'!$D$1020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'O&amp;S'!$D$1021:$D$1030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082-A869-C759029E1D7C}"/>
            </c:ext>
          </c:extLst>
        </c:ser>
        <c:ser>
          <c:idx val="3"/>
          <c:order val="2"/>
          <c:tx>
            <c:strRef>
              <c:f>'O&amp;S'!$E$1020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'O&amp;S'!$E$1021:$E$1030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143-4082-A869-C759029E1D7C}"/>
            </c:ext>
          </c:extLst>
        </c:ser>
        <c:ser>
          <c:idx val="0"/>
          <c:order val="3"/>
          <c:tx>
            <c:strRef>
              <c:f>'O&amp;S'!$F$1020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'O&amp;S'!$F$1021:$F$1030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43-4082-A869-C759029E1D7C}"/>
            </c:ext>
          </c:extLst>
        </c:ser>
        <c:ser>
          <c:idx val="4"/>
          <c:order val="4"/>
          <c:tx>
            <c:strRef>
              <c:f>'O&amp;S'!$G$1020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'O&amp;S'!$G$1021:$G$1030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43-4082-A869-C759029E1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'O&amp;S'!$C$1032:$C$1037</c:f>
              <c:numCache>
                <c:formatCode>0%</c:formatCode>
                <c:ptCount val="6"/>
                <c:pt idx="0">
                  <c:v>9.2999999999999999E-2</c:v>
                </c:pt>
                <c:pt idx="1">
                  <c:v>0.122</c:v>
                </c:pt>
                <c:pt idx="2">
                  <c:v>0.09</c:v>
                </c:pt>
                <c:pt idx="3">
                  <c:v>5.8999999999999997E-2</c:v>
                </c:pt>
                <c:pt idx="4">
                  <c:v>4.9000000000000002E-2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3-4FA5-A5AA-29648C2BCCA3}"/>
            </c:ext>
          </c:extLst>
        </c:ser>
        <c:ser>
          <c:idx val="2"/>
          <c:order val="1"/>
          <c:tx>
            <c:strRef>
              <c:f>'O&amp;S'!$D$1031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'O&amp;S'!$D$1032:$D$1037</c:f>
              <c:numCache>
                <c:formatCode>0%</c:formatCode>
                <c:ptCount val="6"/>
                <c:pt idx="0">
                  <c:v>0.253</c:v>
                </c:pt>
                <c:pt idx="1">
                  <c:v>0.311</c:v>
                </c:pt>
                <c:pt idx="2">
                  <c:v>0.154</c:v>
                </c:pt>
                <c:pt idx="3">
                  <c:v>0.188</c:v>
                </c:pt>
                <c:pt idx="4">
                  <c:v>0.159</c:v>
                </c:pt>
                <c:pt idx="5">
                  <c:v>0.307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3-4FA5-A5AA-29648C2BCCA3}"/>
            </c:ext>
          </c:extLst>
        </c:ser>
        <c:ser>
          <c:idx val="3"/>
          <c:order val="2"/>
          <c:tx>
            <c:strRef>
              <c:f>'O&amp;S'!$E$1031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783-4FA5-A5AA-29648C2BCCA3}"/>
            </c:ext>
          </c:extLst>
        </c:ser>
        <c:ser>
          <c:idx val="0"/>
          <c:order val="3"/>
          <c:tx>
            <c:strRef>
              <c:f>'O&amp;S'!$F$1031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'O&amp;S'!$F$1032:$F$1037</c:f>
              <c:numCache>
                <c:formatCode>0%</c:formatCode>
                <c:ptCount val="6"/>
                <c:pt idx="0">
                  <c:v>0.4</c:v>
                </c:pt>
                <c:pt idx="1">
                  <c:v>0.432</c:v>
                </c:pt>
                <c:pt idx="2">
                  <c:v>0.46200000000000002</c:v>
                </c:pt>
                <c:pt idx="3">
                  <c:v>0.41199999999999998</c:v>
                </c:pt>
                <c:pt idx="4">
                  <c:v>0.48799999999999999</c:v>
                </c:pt>
                <c:pt idx="5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3-4FA5-A5AA-29648C2BCCA3}"/>
            </c:ext>
          </c:extLst>
        </c:ser>
        <c:ser>
          <c:idx val="4"/>
          <c:order val="4"/>
          <c:tx>
            <c:strRef>
              <c:f>'O&amp;S'!$G$1031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'O&amp;S'!$G$1032:$G$1037</c:f>
              <c:numCache>
                <c:formatCode>0%</c:formatCode>
                <c:ptCount val="6"/>
                <c:pt idx="0">
                  <c:v>0.253</c:v>
                </c:pt>
                <c:pt idx="1">
                  <c:v>0.13500000000000001</c:v>
                </c:pt>
                <c:pt idx="2">
                  <c:v>0.29499999999999998</c:v>
                </c:pt>
                <c:pt idx="3">
                  <c:v>0.34100000000000003</c:v>
                </c:pt>
                <c:pt idx="4">
                  <c:v>0.30499999999999999</c:v>
                </c:pt>
                <c:pt idx="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83-4FA5-A5AA-29648C2BC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'O&amp;S'!$C$1051:$C$1060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3C1-865D-0E305B2BBF5E}"/>
            </c:ext>
          </c:extLst>
        </c:ser>
        <c:ser>
          <c:idx val="2"/>
          <c:order val="1"/>
          <c:tx>
            <c:strRef>
              <c:f>'O&amp;S'!$D$1050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'O&amp;S'!$D$1051:$D$1060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A-43C1-865D-0E305B2BBF5E}"/>
            </c:ext>
          </c:extLst>
        </c:ser>
        <c:ser>
          <c:idx val="3"/>
          <c:order val="2"/>
          <c:tx>
            <c:strRef>
              <c:f>'O&amp;S'!$E$1050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'O&amp;S'!$E$1051:$E$1060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FA-43C1-865D-0E305B2BBF5E}"/>
            </c:ext>
          </c:extLst>
        </c:ser>
        <c:ser>
          <c:idx val="0"/>
          <c:order val="3"/>
          <c:tx>
            <c:strRef>
              <c:f>'O&amp;S'!$F$1050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'O&amp;S'!$F$1051:$F$1060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FA-43C1-865D-0E305B2BBF5E}"/>
            </c:ext>
          </c:extLst>
        </c:ser>
        <c:ser>
          <c:idx val="4"/>
          <c:order val="4"/>
          <c:tx>
            <c:strRef>
              <c:f>'O&amp;S'!$G$1050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'O&amp;S'!$G$1051:$G$1060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FA-43C1-865D-0E305B2B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'O&amp;S'!$C$1062:$C$1067</c:f>
              <c:numCache>
                <c:formatCode>0%</c:formatCode>
                <c:ptCount val="6"/>
                <c:pt idx="0">
                  <c:v>0</c:v>
                </c:pt>
                <c:pt idx="1">
                  <c:v>9.5000000000000001E-2</c:v>
                </c:pt>
                <c:pt idx="2">
                  <c:v>6.2E-2</c:v>
                </c:pt>
                <c:pt idx="3">
                  <c:v>2.4E-2</c:v>
                </c:pt>
                <c:pt idx="4">
                  <c:v>2.4E-2</c:v>
                </c:pt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6-4414-B15F-8CD705AF7B86}"/>
            </c:ext>
          </c:extLst>
        </c:ser>
        <c:ser>
          <c:idx val="2"/>
          <c:order val="1"/>
          <c:tx>
            <c:strRef>
              <c:f>'O&amp;S'!$D$1061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'O&amp;S'!$D$1062:$D$1067</c:f>
              <c:numCache>
                <c:formatCode>0%</c:formatCode>
                <c:ptCount val="6"/>
                <c:pt idx="0">
                  <c:v>0.158</c:v>
                </c:pt>
                <c:pt idx="1">
                  <c:v>0.28399999999999997</c:v>
                </c:pt>
                <c:pt idx="2">
                  <c:v>0.28399999999999997</c:v>
                </c:pt>
                <c:pt idx="3">
                  <c:v>0.17599999999999999</c:v>
                </c:pt>
                <c:pt idx="4">
                  <c:v>0.20200000000000001</c:v>
                </c:pt>
                <c:pt idx="5">
                  <c:v>0.22700000000000001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6-4414-B15F-8CD705AF7B86}"/>
            </c:ext>
          </c:extLst>
        </c:ser>
        <c:ser>
          <c:idx val="3"/>
          <c:order val="2"/>
          <c:tx>
            <c:strRef>
              <c:f>'O&amp;S'!$E$1061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2F6-4414-B15F-8CD705AF7B86}"/>
            </c:ext>
          </c:extLst>
        </c:ser>
        <c:ser>
          <c:idx val="0"/>
          <c:order val="3"/>
          <c:tx>
            <c:strRef>
              <c:f>'O&amp;S'!$F$1061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'O&amp;S'!$F$1062:$F$1067</c:f>
              <c:numCache>
                <c:formatCode>0%</c:formatCode>
                <c:ptCount val="6"/>
                <c:pt idx="0">
                  <c:v>0.59199999999999997</c:v>
                </c:pt>
                <c:pt idx="1">
                  <c:v>0.52700000000000002</c:v>
                </c:pt>
                <c:pt idx="2">
                  <c:v>0.48099999999999998</c:v>
                </c:pt>
                <c:pt idx="3">
                  <c:v>0.48199999999999998</c:v>
                </c:pt>
                <c:pt idx="4">
                  <c:v>0.5</c:v>
                </c:pt>
                <c:pt idx="5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6-4414-B15F-8CD705AF7B86}"/>
            </c:ext>
          </c:extLst>
        </c:ser>
        <c:ser>
          <c:idx val="4"/>
          <c:order val="4"/>
          <c:tx>
            <c:strRef>
              <c:f>'O&amp;S'!$G$1061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'O&amp;S'!$G$1062:$G$1067</c:f>
              <c:numCache>
                <c:formatCode>0%</c:formatCode>
                <c:ptCount val="6"/>
                <c:pt idx="0">
                  <c:v>0.25</c:v>
                </c:pt>
                <c:pt idx="1">
                  <c:v>9.5000000000000001E-2</c:v>
                </c:pt>
                <c:pt idx="2">
                  <c:v>0.17299999999999999</c:v>
                </c:pt>
                <c:pt idx="3">
                  <c:v>0.318</c:v>
                </c:pt>
                <c:pt idx="4">
                  <c:v>0.27400000000000002</c:v>
                </c:pt>
                <c:pt idx="5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6-4414-B15F-8CD705AF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'O&amp;S'!$C$1201:$C$1210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F-49E7-AD7C-70114BE7D795}"/>
            </c:ext>
          </c:extLst>
        </c:ser>
        <c:ser>
          <c:idx val="2"/>
          <c:order val="1"/>
          <c:tx>
            <c:strRef>
              <c:f>'O&amp;S'!$D$1200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'O&amp;S'!$D$1201:$D$1210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F-49E7-AD7C-70114BE7D795}"/>
            </c:ext>
          </c:extLst>
        </c:ser>
        <c:ser>
          <c:idx val="3"/>
          <c:order val="2"/>
          <c:tx>
            <c:strRef>
              <c:f>'O&amp;S'!$E$1200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'O&amp;S'!$E$1201:$E$1210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F-49E7-AD7C-70114BE7D795}"/>
            </c:ext>
          </c:extLst>
        </c:ser>
        <c:ser>
          <c:idx val="0"/>
          <c:order val="3"/>
          <c:tx>
            <c:strRef>
              <c:f>'O&amp;S'!$F$1200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'O&amp;S'!$F$1201:$F$1210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F-49E7-AD7C-70114BE7D795}"/>
            </c:ext>
          </c:extLst>
        </c:ser>
        <c:ser>
          <c:idx val="4"/>
          <c:order val="4"/>
          <c:tx>
            <c:strRef>
              <c:f>'O&amp;S'!$G$1200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'O&amp;S'!$G$1201:$G$1210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F-49E7-AD7C-70114BE7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'O&amp;S'!$C$1212:$C$1217</c:f>
              <c:numCache>
                <c:formatCode>0%</c:formatCode>
                <c:ptCount val="6"/>
                <c:pt idx="0">
                  <c:v>0.08</c:v>
                </c:pt>
                <c:pt idx="1">
                  <c:v>0.13500000000000001</c:v>
                </c:pt>
                <c:pt idx="2">
                  <c:v>2.5000000000000001E-2</c:v>
                </c:pt>
                <c:pt idx="3">
                  <c:v>4.7E-2</c:v>
                </c:pt>
                <c:pt idx="4">
                  <c:v>4.8000000000000001E-2</c:v>
                </c:pt>
                <c:pt idx="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C-41D7-9D65-B545A76D9C9B}"/>
            </c:ext>
          </c:extLst>
        </c:ser>
        <c:ser>
          <c:idx val="2"/>
          <c:order val="1"/>
          <c:tx>
            <c:strRef>
              <c:f>'O&amp;S'!$D$1211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'O&amp;S'!$D$1212:$D$1217</c:f>
              <c:numCache>
                <c:formatCode>0%</c:formatCode>
                <c:ptCount val="6"/>
                <c:pt idx="0">
                  <c:v>0.13300000000000001</c:v>
                </c:pt>
                <c:pt idx="1">
                  <c:v>0.20300000000000001</c:v>
                </c:pt>
                <c:pt idx="2">
                  <c:v>0.25900000000000001</c:v>
                </c:pt>
                <c:pt idx="3">
                  <c:v>0.129</c:v>
                </c:pt>
                <c:pt idx="4">
                  <c:v>0.14499999999999999</c:v>
                </c:pt>
                <c:pt idx="5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C-41D7-9D65-B545A76D9C9B}"/>
            </c:ext>
          </c:extLst>
        </c:ser>
        <c:ser>
          <c:idx val="3"/>
          <c:order val="2"/>
          <c:tx>
            <c:strRef>
              <c:f>'O&amp;S'!$E$1211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67C-41D7-9D65-B545A76D9C9B}"/>
            </c:ext>
          </c:extLst>
        </c:ser>
        <c:ser>
          <c:idx val="0"/>
          <c:order val="3"/>
          <c:tx>
            <c:strRef>
              <c:f>'O&amp;S'!$F$1211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'O&amp;S'!$F$1212:$F$1217</c:f>
              <c:numCache>
                <c:formatCode>0%</c:formatCode>
                <c:ptCount val="6"/>
                <c:pt idx="0">
                  <c:v>0.53300000000000003</c:v>
                </c:pt>
                <c:pt idx="1">
                  <c:v>0.5</c:v>
                </c:pt>
                <c:pt idx="2">
                  <c:v>0.48099999999999998</c:v>
                </c:pt>
                <c:pt idx="3">
                  <c:v>0.50600000000000001</c:v>
                </c:pt>
                <c:pt idx="4">
                  <c:v>0.49399999999999999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C-41D7-9D65-B545A76D9C9B}"/>
            </c:ext>
          </c:extLst>
        </c:ser>
        <c:ser>
          <c:idx val="4"/>
          <c:order val="4"/>
          <c:tx>
            <c:strRef>
              <c:f>'O&amp;S'!$G$1211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'O&amp;S'!$G$1212:$G$1217</c:f>
              <c:numCache>
                <c:formatCode>0%</c:formatCode>
                <c:ptCount val="6"/>
                <c:pt idx="0">
                  <c:v>0.253</c:v>
                </c:pt>
                <c:pt idx="1">
                  <c:v>0.16200000000000001</c:v>
                </c:pt>
                <c:pt idx="2">
                  <c:v>0.23499999999999999</c:v>
                </c:pt>
                <c:pt idx="3">
                  <c:v>0.318</c:v>
                </c:pt>
                <c:pt idx="4">
                  <c:v>0.313</c:v>
                </c:pt>
                <c:pt idx="5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7C-41D7-9D65-B545A76D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'O&amp;S'!$C$1231:$C$1240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1-4141-9A55-18C0BAEEA911}"/>
            </c:ext>
          </c:extLst>
        </c:ser>
        <c:ser>
          <c:idx val="2"/>
          <c:order val="1"/>
          <c:tx>
            <c:strRef>
              <c:f>'O&amp;S'!$D$1230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'O&amp;S'!$D$1231:$D$1240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1-4141-9A55-18C0BAEEA911}"/>
            </c:ext>
          </c:extLst>
        </c:ser>
        <c:ser>
          <c:idx val="3"/>
          <c:order val="2"/>
          <c:tx>
            <c:strRef>
              <c:f>'O&amp;S'!$E$1230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'O&amp;S'!$E$1231:$E$1240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1-4141-9A55-18C0BAEEA911}"/>
            </c:ext>
          </c:extLst>
        </c:ser>
        <c:ser>
          <c:idx val="0"/>
          <c:order val="3"/>
          <c:tx>
            <c:strRef>
              <c:f>'O&amp;S'!$F$1230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'O&amp;S'!$F$1231:$F$1240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1-4141-9A55-18C0BAEEA911}"/>
            </c:ext>
          </c:extLst>
        </c:ser>
        <c:ser>
          <c:idx val="4"/>
          <c:order val="4"/>
          <c:tx>
            <c:strRef>
              <c:f>'O&amp;S'!$G$1230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'O&amp;S'!$G$1231:$G$1240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1-4141-9A55-18C0BAEE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All!$B$252:$B$257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All!$C$252:$C$257</c:f>
              <c:numCache>
                <c:formatCode>0%</c:formatCode>
                <c:ptCount val="6"/>
                <c:pt idx="0">
                  <c:v>3.3000000000000002E-2</c:v>
                </c:pt>
                <c:pt idx="1">
                  <c:v>2.6100000000000002E-2</c:v>
                </c:pt>
                <c:pt idx="2">
                  <c:v>0</c:v>
                </c:pt>
                <c:pt idx="3">
                  <c:v>2.4E-2</c:v>
                </c:pt>
                <c:pt idx="4">
                  <c:v>0.14299999999999999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9-4E2C-BB3F-DB119D4FBC77}"/>
            </c:ext>
          </c:extLst>
        </c:ser>
        <c:ser>
          <c:idx val="2"/>
          <c:order val="1"/>
          <c:tx>
            <c:strRef>
              <c:f>All!$D$251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All!$B$252:$B$257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All!$D$252:$D$257</c:f>
              <c:numCache>
                <c:formatCode>0%</c:formatCode>
                <c:ptCount val="6"/>
                <c:pt idx="0">
                  <c:v>7.6999999999999999E-2</c:v>
                </c:pt>
                <c:pt idx="1">
                  <c:v>9.1999999999999998E-2</c:v>
                </c:pt>
                <c:pt idx="2">
                  <c:v>4.8000000000000001E-2</c:v>
                </c:pt>
                <c:pt idx="3">
                  <c:v>7.2999999999999995E-2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9-4E2C-BB3F-DB119D4FBC77}"/>
            </c:ext>
          </c:extLst>
        </c:ser>
        <c:ser>
          <c:idx val="3"/>
          <c:order val="2"/>
          <c:tx>
            <c:strRef>
              <c:f>All!$E$251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All!$B$252:$B$257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DF9-4E2C-BB3F-DB119D4FBC77}"/>
            </c:ext>
          </c:extLst>
        </c:ser>
        <c:ser>
          <c:idx val="0"/>
          <c:order val="3"/>
          <c:tx>
            <c:strRef>
              <c:f>All!$F$251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All!$B$252:$B$257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All!$F$252:$F$257</c:f>
              <c:numCache>
                <c:formatCode>0%</c:formatCode>
                <c:ptCount val="6"/>
                <c:pt idx="0">
                  <c:v>0.33</c:v>
                </c:pt>
                <c:pt idx="1">
                  <c:v>0.42099999999999999</c:v>
                </c:pt>
                <c:pt idx="2">
                  <c:v>0.214</c:v>
                </c:pt>
                <c:pt idx="3">
                  <c:v>0.24399999999999999</c:v>
                </c:pt>
                <c:pt idx="4">
                  <c:v>0.35699999999999998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9-4E2C-BB3F-DB119D4FBC77}"/>
            </c:ext>
          </c:extLst>
        </c:ser>
        <c:ser>
          <c:idx val="4"/>
          <c:order val="4"/>
          <c:tx>
            <c:strRef>
              <c:f>All!$G$251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All!$B$252:$B$257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All!$G$252:$G$257</c:f>
              <c:numCache>
                <c:formatCode>0%</c:formatCode>
                <c:ptCount val="6"/>
                <c:pt idx="0">
                  <c:v>0.56000000000000005</c:v>
                </c:pt>
                <c:pt idx="1">
                  <c:v>0.46100000000000002</c:v>
                </c:pt>
                <c:pt idx="2">
                  <c:v>0.73799999999999999</c:v>
                </c:pt>
                <c:pt idx="3">
                  <c:v>0.65900000000000003</c:v>
                </c:pt>
                <c:pt idx="4">
                  <c:v>0.42899999999999999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9-4E2C-BB3F-DB119D4FB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'O&amp;S'!$C$1242:$C$1247</c:f>
              <c:numCache>
                <c:formatCode>0%</c:formatCode>
                <c:ptCount val="6"/>
                <c:pt idx="0">
                  <c:v>1.2999999999999999E-2</c:v>
                </c:pt>
                <c:pt idx="1">
                  <c:v>0.04</c:v>
                </c:pt>
                <c:pt idx="2">
                  <c:v>1.2E-2</c:v>
                </c:pt>
                <c:pt idx="3">
                  <c:v>3.5000000000000003E-2</c:v>
                </c:pt>
                <c:pt idx="4">
                  <c:v>1.2E-2</c:v>
                </c:pt>
                <c:pt idx="5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836-BE68-E3994A9B8B51}"/>
            </c:ext>
          </c:extLst>
        </c:ser>
        <c:ser>
          <c:idx val="2"/>
          <c:order val="1"/>
          <c:tx>
            <c:strRef>
              <c:f>'O&amp;S'!$D$1241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'O&amp;S'!$D$1242:$D$1247</c:f>
              <c:numCache>
                <c:formatCode>0%</c:formatCode>
                <c:ptCount val="6"/>
                <c:pt idx="0">
                  <c:v>3.9E-2</c:v>
                </c:pt>
                <c:pt idx="1">
                  <c:v>0.04</c:v>
                </c:pt>
                <c:pt idx="2">
                  <c:v>4.9000000000000002E-2</c:v>
                </c:pt>
                <c:pt idx="3">
                  <c:v>0</c:v>
                </c:pt>
                <c:pt idx="4">
                  <c:v>2.4E-2</c:v>
                </c:pt>
                <c:pt idx="5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4-4836-BE68-E3994A9B8B51}"/>
            </c:ext>
          </c:extLst>
        </c:ser>
        <c:ser>
          <c:idx val="3"/>
          <c:order val="2"/>
          <c:tx>
            <c:strRef>
              <c:f>'O&amp;S'!$E$1241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7B4-4836-BE68-E3994A9B8B51}"/>
            </c:ext>
          </c:extLst>
        </c:ser>
        <c:ser>
          <c:idx val="0"/>
          <c:order val="3"/>
          <c:tx>
            <c:strRef>
              <c:f>'O&amp;S'!$F$1241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'O&amp;S'!$F$1242:$F$1247</c:f>
              <c:numCache>
                <c:formatCode>0%</c:formatCode>
                <c:ptCount val="6"/>
                <c:pt idx="0">
                  <c:v>0.34200000000000003</c:v>
                </c:pt>
                <c:pt idx="1">
                  <c:v>0.28000000000000003</c:v>
                </c:pt>
                <c:pt idx="2">
                  <c:v>0.27200000000000002</c:v>
                </c:pt>
                <c:pt idx="3">
                  <c:v>0.32600000000000001</c:v>
                </c:pt>
                <c:pt idx="4">
                  <c:v>0.25</c:v>
                </c:pt>
                <c:pt idx="5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4-4836-BE68-E3994A9B8B51}"/>
            </c:ext>
          </c:extLst>
        </c:ser>
        <c:ser>
          <c:idx val="4"/>
          <c:order val="4"/>
          <c:tx>
            <c:strRef>
              <c:f>'O&amp;S'!$G$1241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'O&amp;S'!$G$1242:$G$1247</c:f>
              <c:numCache>
                <c:formatCode>0%</c:formatCode>
                <c:ptCount val="6"/>
                <c:pt idx="0">
                  <c:v>0.60499999999999998</c:v>
                </c:pt>
                <c:pt idx="1">
                  <c:v>0.64</c:v>
                </c:pt>
                <c:pt idx="2">
                  <c:v>0.66700000000000004</c:v>
                </c:pt>
                <c:pt idx="3">
                  <c:v>0.64</c:v>
                </c:pt>
                <c:pt idx="4">
                  <c:v>0.71399999999999997</c:v>
                </c:pt>
                <c:pt idx="5">
                  <c:v>0.66200000000000003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B4-4836-BE68-E3994A9B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'O&amp;S'!$C$1261:$C$1270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6-465B-A965-1D984D89898D}"/>
            </c:ext>
          </c:extLst>
        </c:ser>
        <c:ser>
          <c:idx val="2"/>
          <c:order val="1"/>
          <c:tx>
            <c:strRef>
              <c:f>'O&amp;S'!$D$1260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'O&amp;S'!$D$1261:$D$1270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6-465B-A965-1D984D89898D}"/>
            </c:ext>
          </c:extLst>
        </c:ser>
        <c:ser>
          <c:idx val="3"/>
          <c:order val="2"/>
          <c:tx>
            <c:strRef>
              <c:f>'O&amp;S'!$E$1260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'O&amp;S'!$E$1261:$E$1270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76-465B-A965-1D984D89898D}"/>
            </c:ext>
          </c:extLst>
        </c:ser>
        <c:ser>
          <c:idx val="0"/>
          <c:order val="3"/>
          <c:tx>
            <c:strRef>
              <c:f>'O&amp;S'!$F$1260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'O&amp;S'!$F$1261:$F$1270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76-465B-A965-1D984D89898D}"/>
            </c:ext>
          </c:extLst>
        </c:ser>
        <c:ser>
          <c:idx val="4"/>
          <c:order val="4"/>
          <c:tx>
            <c:strRef>
              <c:f>'O&amp;S'!$G$1260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'O&amp;S'!$G$1261:$G$1270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76-465B-A965-1D984D898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'O&amp;S'!$C$1272:$C$1277</c:f>
              <c:numCache>
                <c:formatCode>0%</c:formatCode>
                <c:ptCount val="6"/>
                <c:pt idx="0">
                  <c:v>2.7E-2</c:v>
                </c:pt>
                <c:pt idx="1">
                  <c:v>2.7E-2</c:v>
                </c:pt>
                <c:pt idx="2">
                  <c:v>2.5000000000000001E-2</c:v>
                </c:pt>
                <c:pt idx="3">
                  <c:v>3.5000000000000003E-2</c:v>
                </c:pt>
                <c:pt idx="4">
                  <c:v>0</c:v>
                </c:pt>
                <c:pt idx="5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6-4752-AF49-85CDCABC3627}"/>
            </c:ext>
          </c:extLst>
        </c:ser>
        <c:ser>
          <c:idx val="2"/>
          <c:order val="1"/>
          <c:tx>
            <c:strRef>
              <c:f>'O&amp;S'!$D$1271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'O&amp;S'!$D$1272:$D$1277</c:f>
              <c:numCache>
                <c:formatCode>0%</c:formatCode>
                <c:ptCount val="6"/>
                <c:pt idx="0">
                  <c:v>6.7000000000000004E-2</c:v>
                </c:pt>
                <c:pt idx="1">
                  <c:v>0.04</c:v>
                </c:pt>
                <c:pt idx="2">
                  <c:v>4.9000000000000002E-2</c:v>
                </c:pt>
                <c:pt idx="3">
                  <c:v>2.4E-2</c:v>
                </c:pt>
                <c:pt idx="4">
                  <c:v>3.6999999999999998E-2</c:v>
                </c:pt>
                <c:pt idx="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6-4752-AF49-85CDCABC3627}"/>
            </c:ext>
          </c:extLst>
        </c:ser>
        <c:ser>
          <c:idx val="3"/>
          <c:order val="2"/>
          <c:tx>
            <c:strRef>
              <c:f>'O&amp;S'!$E$1271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5A6-4752-AF49-85CDCABC3627}"/>
            </c:ext>
          </c:extLst>
        </c:ser>
        <c:ser>
          <c:idx val="0"/>
          <c:order val="3"/>
          <c:tx>
            <c:strRef>
              <c:f>'O&amp;S'!$F$1271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'O&amp;S'!$F$1272:$F$1277</c:f>
              <c:numCache>
                <c:formatCode>0%</c:formatCode>
                <c:ptCount val="6"/>
                <c:pt idx="0">
                  <c:v>0.42699999999999999</c:v>
                </c:pt>
                <c:pt idx="1">
                  <c:v>0.307</c:v>
                </c:pt>
                <c:pt idx="2">
                  <c:v>0.35799999999999998</c:v>
                </c:pt>
                <c:pt idx="3">
                  <c:v>0.34100000000000003</c:v>
                </c:pt>
                <c:pt idx="4">
                  <c:v>0.309</c:v>
                </c:pt>
                <c:pt idx="5">
                  <c:v>0.27400000000000002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A6-4752-AF49-85CDCABC3627}"/>
            </c:ext>
          </c:extLst>
        </c:ser>
        <c:ser>
          <c:idx val="4"/>
          <c:order val="4"/>
          <c:tx>
            <c:strRef>
              <c:f>'O&amp;S'!$G$1271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'O&amp;S'!$G$1272:$G$1277</c:f>
              <c:numCache>
                <c:formatCode>0%</c:formatCode>
                <c:ptCount val="6"/>
                <c:pt idx="0">
                  <c:v>0.48</c:v>
                </c:pt>
                <c:pt idx="1">
                  <c:v>0.627</c:v>
                </c:pt>
                <c:pt idx="2">
                  <c:v>0.56799999999999995</c:v>
                </c:pt>
                <c:pt idx="3">
                  <c:v>0.6</c:v>
                </c:pt>
                <c:pt idx="4">
                  <c:v>0.65400000000000003</c:v>
                </c:pt>
                <c:pt idx="5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6-4752-AF49-85CDCAB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'O&amp;S'!$C$1291:$C$1300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E-4BD6-A231-16C5A8E05BDD}"/>
            </c:ext>
          </c:extLst>
        </c:ser>
        <c:ser>
          <c:idx val="2"/>
          <c:order val="1"/>
          <c:tx>
            <c:strRef>
              <c:f>'O&amp;S'!$D$1290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'O&amp;S'!$D$1291:$D$1300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E-4BD6-A231-16C5A8E05BDD}"/>
            </c:ext>
          </c:extLst>
        </c:ser>
        <c:ser>
          <c:idx val="3"/>
          <c:order val="2"/>
          <c:tx>
            <c:strRef>
              <c:f>'O&amp;S'!$E$1290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'O&amp;S'!$E$1291:$E$1300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E-4BD6-A231-16C5A8E05BDD}"/>
            </c:ext>
          </c:extLst>
        </c:ser>
        <c:ser>
          <c:idx val="0"/>
          <c:order val="3"/>
          <c:tx>
            <c:strRef>
              <c:f>'O&amp;S'!$F$1290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'O&amp;S'!$F$1291:$F$1300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E-4BD6-A231-16C5A8E05BDD}"/>
            </c:ext>
          </c:extLst>
        </c:ser>
        <c:ser>
          <c:idx val="4"/>
          <c:order val="4"/>
          <c:tx>
            <c:strRef>
              <c:f>'O&amp;S'!$G$1290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'O&amp;S'!$G$1291:$G$1300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2E-4BD6-A231-16C5A8E0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'O&amp;S'!$C$1302:$C$1307</c:f>
              <c:numCache>
                <c:formatCode>0%</c:formatCode>
                <c:ptCount val="6"/>
                <c:pt idx="0">
                  <c:v>1.2999999999999999E-2</c:v>
                </c:pt>
                <c:pt idx="1">
                  <c:v>2.7E-2</c:v>
                </c:pt>
                <c:pt idx="2">
                  <c:v>1.2E-2</c:v>
                </c:pt>
                <c:pt idx="3">
                  <c:v>4.7E-2</c:v>
                </c:pt>
                <c:pt idx="4">
                  <c:v>3.5999999999999997E-2</c:v>
                </c:pt>
                <c:pt idx="5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D-4197-8F0C-35AD311BE913}"/>
            </c:ext>
          </c:extLst>
        </c:ser>
        <c:ser>
          <c:idx val="2"/>
          <c:order val="1"/>
          <c:tx>
            <c:strRef>
              <c:f>'O&amp;S'!$D$1301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'O&amp;S'!$D$1302:$D$1307</c:f>
              <c:numCache>
                <c:formatCode>0%</c:formatCode>
                <c:ptCount val="6"/>
                <c:pt idx="0">
                  <c:v>0.2</c:v>
                </c:pt>
                <c:pt idx="1">
                  <c:v>0.20499999999999999</c:v>
                </c:pt>
                <c:pt idx="2">
                  <c:v>0.222</c:v>
                </c:pt>
                <c:pt idx="3">
                  <c:v>0.14099999999999999</c:v>
                </c:pt>
                <c:pt idx="4">
                  <c:v>0.108</c:v>
                </c:pt>
                <c:pt idx="5">
                  <c:v>0.20499999999999999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D-4197-8F0C-35AD311BE913}"/>
            </c:ext>
          </c:extLst>
        </c:ser>
        <c:ser>
          <c:idx val="3"/>
          <c:order val="2"/>
          <c:tx>
            <c:strRef>
              <c:f>'O&amp;S'!$E$1301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5D-4197-8F0C-35AD311BE913}"/>
            </c:ext>
          </c:extLst>
        </c:ser>
        <c:ser>
          <c:idx val="0"/>
          <c:order val="3"/>
          <c:tx>
            <c:strRef>
              <c:f>'O&amp;S'!$F$1301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'O&amp;S'!$F$1302:$F$1307</c:f>
              <c:numCache>
                <c:formatCode>0%</c:formatCode>
                <c:ptCount val="6"/>
                <c:pt idx="0">
                  <c:v>0.52</c:v>
                </c:pt>
                <c:pt idx="1">
                  <c:v>0.49299999999999999</c:v>
                </c:pt>
                <c:pt idx="2">
                  <c:v>0.49399999999999999</c:v>
                </c:pt>
                <c:pt idx="3">
                  <c:v>0.55300000000000005</c:v>
                </c:pt>
                <c:pt idx="4">
                  <c:v>0.53</c:v>
                </c:pt>
                <c:pt idx="5">
                  <c:v>0.50700000000000001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5D-4197-8F0C-35AD311BE913}"/>
            </c:ext>
          </c:extLst>
        </c:ser>
        <c:ser>
          <c:idx val="4"/>
          <c:order val="4"/>
          <c:tx>
            <c:strRef>
              <c:f>'O&amp;S'!$G$1301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'O&amp;S'!$G$1302:$G$1307</c:f>
              <c:numCache>
                <c:formatCode>0%</c:formatCode>
                <c:ptCount val="6"/>
                <c:pt idx="0">
                  <c:v>0.26700000000000002</c:v>
                </c:pt>
                <c:pt idx="1">
                  <c:v>0.27400000000000002</c:v>
                </c:pt>
                <c:pt idx="2">
                  <c:v>0.27200000000000002</c:v>
                </c:pt>
                <c:pt idx="3">
                  <c:v>0.25900000000000001</c:v>
                </c:pt>
                <c:pt idx="4">
                  <c:v>0.32500000000000001</c:v>
                </c:pt>
                <c:pt idx="5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5D-4197-8F0C-35AD311B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'O&amp;S'!$C$1321:$C$1330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D-4D81-84A0-D1B2EDA4754D}"/>
            </c:ext>
          </c:extLst>
        </c:ser>
        <c:ser>
          <c:idx val="2"/>
          <c:order val="1"/>
          <c:tx>
            <c:strRef>
              <c:f>'O&amp;S'!$D$1320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'O&amp;S'!$D$1321:$D$1330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D-4D81-84A0-D1B2EDA4754D}"/>
            </c:ext>
          </c:extLst>
        </c:ser>
        <c:ser>
          <c:idx val="3"/>
          <c:order val="2"/>
          <c:tx>
            <c:strRef>
              <c:f>'O&amp;S'!$E$1320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22D-4D81-84A0-D1B2EDA4754D}"/>
            </c:ext>
          </c:extLst>
        </c:ser>
        <c:ser>
          <c:idx val="0"/>
          <c:order val="3"/>
          <c:tx>
            <c:strRef>
              <c:f>'O&amp;S'!$F$1320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'O&amp;S'!$F$1321:$F$1330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2D-4D81-84A0-D1B2EDA4754D}"/>
            </c:ext>
          </c:extLst>
        </c:ser>
        <c:ser>
          <c:idx val="4"/>
          <c:order val="4"/>
          <c:tx>
            <c:strRef>
              <c:f>'O&amp;S'!$G$1320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'O&amp;S'!$G$1321:$G$1330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2D-4D81-84A0-D1B2EDA47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'O&amp;S'!$C$1332:$C$1337</c:f>
              <c:numCache>
                <c:formatCode>0%</c:formatCode>
                <c:ptCount val="6"/>
                <c:pt idx="0">
                  <c:v>3.7999999999999999E-2</c:v>
                </c:pt>
                <c:pt idx="1">
                  <c:v>0.14899999999999999</c:v>
                </c:pt>
                <c:pt idx="2">
                  <c:v>3.6999999999999998E-2</c:v>
                </c:pt>
                <c:pt idx="3">
                  <c:v>5.8000000000000003E-2</c:v>
                </c:pt>
                <c:pt idx="4">
                  <c:v>2.4E-2</c:v>
                </c:pt>
                <c:pt idx="5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C-4DA4-9104-D0C1B0598AC1}"/>
            </c:ext>
          </c:extLst>
        </c:ser>
        <c:ser>
          <c:idx val="2"/>
          <c:order val="1"/>
          <c:tx>
            <c:strRef>
              <c:f>'O&amp;S'!$D$1331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'O&amp;S'!$D$1332:$D$1337</c:f>
              <c:numCache>
                <c:formatCode>0%</c:formatCode>
                <c:ptCount val="6"/>
                <c:pt idx="0">
                  <c:v>0.20499999999999999</c:v>
                </c:pt>
                <c:pt idx="1">
                  <c:v>0.23</c:v>
                </c:pt>
                <c:pt idx="2">
                  <c:v>0.19800000000000001</c:v>
                </c:pt>
                <c:pt idx="3">
                  <c:v>0.11600000000000001</c:v>
                </c:pt>
                <c:pt idx="4">
                  <c:v>9.5000000000000001E-2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C-4DA4-9104-D0C1B0598AC1}"/>
            </c:ext>
          </c:extLst>
        </c:ser>
        <c:ser>
          <c:idx val="3"/>
          <c:order val="2"/>
          <c:tx>
            <c:strRef>
              <c:f>'O&amp;S'!$E$1331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4DC-4DA4-9104-D0C1B0598AC1}"/>
            </c:ext>
          </c:extLst>
        </c:ser>
        <c:ser>
          <c:idx val="0"/>
          <c:order val="3"/>
          <c:tx>
            <c:strRef>
              <c:f>'O&amp;S'!$F$1331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'O&amp;S'!$F$1332:$F$1337</c:f>
              <c:numCache>
                <c:formatCode>0%</c:formatCode>
                <c:ptCount val="6"/>
                <c:pt idx="0">
                  <c:v>0.55100000000000005</c:v>
                </c:pt>
                <c:pt idx="1">
                  <c:v>0.47299999999999998</c:v>
                </c:pt>
                <c:pt idx="2">
                  <c:v>0.53100000000000003</c:v>
                </c:pt>
                <c:pt idx="3">
                  <c:v>0.43</c:v>
                </c:pt>
                <c:pt idx="4">
                  <c:v>0.48799999999999999</c:v>
                </c:pt>
                <c:pt idx="5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C-4DA4-9104-D0C1B0598AC1}"/>
            </c:ext>
          </c:extLst>
        </c:ser>
        <c:ser>
          <c:idx val="4"/>
          <c:order val="4"/>
          <c:tx>
            <c:strRef>
              <c:f>'O&amp;S'!$G$1331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'O&amp;S'!$G$1332:$G$1337</c:f>
              <c:numCache>
                <c:formatCode>0%</c:formatCode>
                <c:ptCount val="6"/>
                <c:pt idx="0">
                  <c:v>0.20499999999999999</c:v>
                </c:pt>
                <c:pt idx="1">
                  <c:v>0.14899999999999999</c:v>
                </c:pt>
                <c:pt idx="2">
                  <c:v>0.23499999999999999</c:v>
                </c:pt>
                <c:pt idx="3">
                  <c:v>0.39500000000000002</c:v>
                </c:pt>
                <c:pt idx="4">
                  <c:v>0.39300000000000002</c:v>
                </c:pt>
                <c:pt idx="5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C-4DA4-9104-D0C1B0598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'O&amp;S'!$C$1351:$C$1360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7-4D92-B1C7-CC6B88795929}"/>
            </c:ext>
          </c:extLst>
        </c:ser>
        <c:ser>
          <c:idx val="2"/>
          <c:order val="1"/>
          <c:tx>
            <c:strRef>
              <c:f>'O&amp;S'!$D$1350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'O&amp;S'!$D$1351:$D$1360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7-4D92-B1C7-CC6B88795929}"/>
            </c:ext>
          </c:extLst>
        </c:ser>
        <c:ser>
          <c:idx val="3"/>
          <c:order val="2"/>
          <c:tx>
            <c:strRef>
              <c:f>'O&amp;S'!$E$1350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1F7-4D92-B1C7-CC6B88795929}"/>
            </c:ext>
          </c:extLst>
        </c:ser>
        <c:ser>
          <c:idx val="0"/>
          <c:order val="3"/>
          <c:tx>
            <c:strRef>
              <c:f>'O&amp;S'!$F$1350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'O&amp;S'!$F$1351:$F$1360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F7-4D92-B1C7-CC6B88795929}"/>
            </c:ext>
          </c:extLst>
        </c:ser>
        <c:ser>
          <c:idx val="4"/>
          <c:order val="4"/>
          <c:tx>
            <c:strRef>
              <c:f>'O&amp;S'!$G$1350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'O&amp;S'!$G$1351:$G$1360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F7-4D92-B1C7-CC6B88795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'O&amp;S'!$C$1362:$C$1367</c:f>
              <c:numCache>
                <c:formatCode>0%</c:formatCode>
                <c:ptCount val="6"/>
                <c:pt idx="0">
                  <c:v>7.6999999999999999E-2</c:v>
                </c:pt>
                <c:pt idx="1">
                  <c:v>0.108</c:v>
                </c:pt>
                <c:pt idx="2">
                  <c:v>1.2E-2</c:v>
                </c:pt>
                <c:pt idx="3">
                  <c:v>7.0000000000000007E-2</c:v>
                </c:pt>
                <c:pt idx="4">
                  <c:v>0.06</c:v>
                </c:pt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3F8-88B4-5DEA5317E1F6}"/>
            </c:ext>
          </c:extLst>
        </c:ser>
        <c:ser>
          <c:idx val="2"/>
          <c:order val="1"/>
          <c:tx>
            <c:strRef>
              <c:f>'O&amp;S'!$D$1361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'O&amp;S'!$D$1362:$D$1367</c:f>
              <c:numCache>
                <c:formatCode>0%</c:formatCode>
                <c:ptCount val="6"/>
                <c:pt idx="0">
                  <c:v>0.218</c:v>
                </c:pt>
                <c:pt idx="1">
                  <c:v>0.23</c:v>
                </c:pt>
                <c:pt idx="2">
                  <c:v>0.34100000000000003</c:v>
                </c:pt>
                <c:pt idx="3">
                  <c:v>0.128</c:v>
                </c:pt>
                <c:pt idx="4">
                  <c:v>0.157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3F8-88B4-5DEA5317E1F6}"/>
            </c:ext>
          </c:extLst>
        </c:ser>
        <c:ser>
          <c:idx val="3"/>
          <c:order val="2"/>
          <c:tx>
            <c:strRef>
              <c:f>'O&amp;S'!$E$1361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A34-43F8-88B4-5DEA5317E1F6}"/>
            </c:ext>
          </c:extLst>
        </c:ser>
        <c:ser>
          <c:idx val="0"/>
          <c:order val="3"/>
          <c:tx>
            <c:strRef>
              <c:f>'O&amp;S'!$F$1361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'O&amp;S'!$F$1362:$F$1367</c:f>
              <c:numCache>
                <c:formatCode>0%</c:formatCode>
                <c:ptCount val="6"/>
                <c:pt idx="0">
                  <c:v>0.55100000000000005</c:v>
                </c:pt>
                <c:pt idx="1">
                  <c:v>0.51400000000000001</c:v>
                </c:pt>
                <c:pt idx="2">
                  <c:v>0.48799999999999999</c:v>
                </c:pt>
                <c:pt idx="3">
                  <c:v>0.5</c:v>
                </c:pt>
                <c:pt idx="4">
                  <c:v>0.48199999999999998</c:v>
                </c:pt>
                <c:pt idx="5">
                  <c:v>0.55300000000000005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34-43F8-88B4-5DEA5317E1F6}"/>
            </c:ext>
          </c:extLst>
        </c:ser>
        <c:ser>
          <c:idx val="4"/>
          <c:order val="4"/>
          <c:tx>
            <c:strRef>
              <c:f>'O&amp;S'!$G$1361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'O&amp;S'!$G$1362:$G$1367</c:f>
              <c:numCache>
                <c:formatCode>0%</c:formatCode>
                <c:ptCount val="6"/>
                <c:pt idx="0">
                  <c:v>0.154</c:v>
                </c:pt>
                <c:pt idx="1">
                  <c:v>0.14899999999999999</c:v>
                </c:pt>
                <c:pt idx="2">
                  <c:v>0.159</c:v>
                </c:pt>
                <c:pt idx="3">
                  <c:v>0.30199999999999999</c:v>
                </c:pt>
                <c:pt idx="4">
                  <c:v>0.30099999999999999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34-43F8-88B4-5DEA5317E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'O&amp;S'!$C$1381:$C$1390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9-4C8F-9A5E-4BC802FBF4FF}"/>
            </c:ext>
          </c:extLst>
        </c:ser>
        <c:ser>
          <c:idx val="2"/>
          <c:order val="1"/>
          <c:tx>
            <c:strRef>
              <c:f>'O&amp;S'!$D$1380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'O&amp;S'!$D$1381:$D$1390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9-4C8F-9A5E-4BC802FBF4FF}"/>
            </c:ext>
          </c:extLst>
        </c:ser>
        <c:ser>
          <c:idx val="3"/>
          <c:order val="2"/>
          <c:tx>
            <c:strRef>
              <c:f>'O&amp;S'!$E$1380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599-4C8F-9A5E-4BC802FBF4FF}"/>
            </c:ext>
          </c:extLst>
        </c:ser>
        <c:ser>
          <c:idx val="0"/>
          <c:order val="3"/>
          <c:tx>
            <c:strRef>
              <c:f>'O&amp;S'!$F$1380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'O&amp;S'!$F$1381:$F$1390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9-4C8F-9A5E-4BC802FBF4FF}"/>
            </c:ext>
          </c:extLst>
        </c:ser>
        <c:ser>
          <c:idx val="4"/>
          <c:order val="4"/>
          <c:tx>
            <c:strRef>
              <c:f>'O&amp;S'!$G$1380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'O&amp;S'!$G$1381:$G$1390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99-4C8F-9A5E-4BC802FB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All!$C$391:$C$400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E-4816-9447-E20EE51210E6}"/>
            </c:ext>
          </c:extLst>
        </c:ser>
        <c:ser>
          <c:idx val="2"/>
          <c:order val="1"/>
          <c:tx>
            <c:strRef>
              <c:f>All!$D$390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All!$D$391:$D$400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E-4816-9447-E20EE51210E6}"/>
            </c:ext>
          </c:extLst>
        </c:ser>
        <c:ser>
          <c:idx val="3"/>
          <c:order val="2"/>
          <c:tx>
            <c:strRef>
              <c:f>All!$E$390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All!$E$391:$E$400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E-4816-9447-E20EE51210E6}"/>
            </c:ext>
          </c:extLst>
        </c:ser>
        <c:ser>
          <c:idx val="0"/>
          <c:order val="3"/>
          <c:tx>
            <c:strRef>
              <c:f>All!$F$390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All!$F$391:$F$400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E-4816-9447-E20EE51210E6}"/>
            </c:ext>
          </c:extLst>
        </c:ser>
        <c:ser>
          <c:idx val="4"/>
          <c:order val="4"/>
          <c:tx>
            <c:strRef>
              <c:f>All!$G$390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All!$G$391:$G$400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9E-4816-9447-E20EE512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'O&amp;S'!$C$1392:$C$1397</c:f>
              <c:numCache>
                <c:formatCode>0%</c:formatCode>
                <c:ptCount val="6"/>
                <c:pt idx="0">
                  <c:v>7.6999999999999999E-2</c:v>
                </c:pt>
                <c:pt idx="1">
                  <c:v>0.49299999999999999</c:v>
                </c:pt>
                <c:pt idx="2">
                  <c:v>0.27500000000000002</c:v>
                </c:pt>
                <c:pt idx="3">
                  <c:v>0.33700000000000002</c:v>
                </c:pt>
                <c:pt idx="4">
                  <c:v>0.32900000000000001</c:v>
                </c:pt>
                <c:pt idx="5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2-4100-805C-85EE33496A03}"/>
            </c:ext>
          </c:extLst>
        </c:ser>
        <c:ser>
          <c:idx val="2"/>
          <c:order val="1"/>
          <c:tx>
            <c:strRef>
              <c:f>'O&amp;S'!$D$1391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'O&amp;S'!$D$1392:$D$1397</c:f>
              <c:numCache>
                <c:formatCode>0%</c:formatCode>
                <c:ptCount val="6"/>
                <c:pt idx="0">
                  <c:v>0.218</c:v>
                </c:pt>
                <c:pt idx="1">
                  <c:v>0.36</c:v>
                </c:pt>
                <c:pt idx="2">
                  <c:v>0.35</c:v>
                </c:pt>
                <c:pt idx="3">
                  <c:v>0.33700000000000002</c:v>
                </c:pt>
                <c:pt idx="4">
                  <c:v>0.28000000000000003</c:v>
                </c:pt>
                <c:pt idx="5">
                  <c:v>0.27600000000000002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02-4100-805C-85EE33496A03}"/>
            </c:ext>
          </c:extLst>
        </c:ser>
        <c:ser>
          <c:idx val="3"/>
          <c:order val="2"/>
          <c:tx>
            <c:strRef>
              <c:f>'O&amp;S'!$E$1391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902-4100-805C-85EE33496A03}"/>
            </c:ext>
          </c:extLst>
        </c:ser>
        <c:ser>
          <c:idx val="0"/>
          <c:order val="3"/>
          <c:tx>
            <c:strRef>
              <c:f>'O&amp;S'!$F$1391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'O&amp;S'!$F$1392:$F$1397</c:f>
              <c:numCache>
                <c:formatCode>0%</c:formatCode>
                <c:ptCount val="6"/>
                <c:pt idx="0">
                  <c:v>0.55100000000000005</c:v>
                </c:pt>
                <c:pt idx="1">
                  <c:v>0.14699999999999999</c:v>
                </c:pt>
                <c:pt idx="2">
                  <c:v>0.28799999999999998</c:v>
                </c:pt>
                <c:pt idx="3">
                  <c:v>0.24399999999999999</c:v>
                </c:pt>
                <c:pt idx="4">
                  <c:v>0.28000000000000003</c:v>
                </c:pt>
                <c:pt idx="5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02-4100-805C-85EE33496A03}"/>
            </c:ext>
          </c:extLst>
        </c:ser>
        <c:ser>
          <c:idx val="4"/>
          <c:order val="4"/>
          <c:tx>
            <c:strRef>
              <c:f>'O&amp;S'!$G$1391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'O&amp;S'!$G$1392:$G$1397</c:f>
              <c:numCache>
                <c:formatCode>0%</c:formatCode>
                <c:ptCount val="6"/>
                <c:pt idx="0">
                  <c:v>0.154</c:v>
                </c:pt>
                <c:pt idx="1">
                  <c:v>0</c:v>
                </c:pt>
                <c:pt idx="2">
                  <c:v>8.7999999999999995E-2</c:v>
                </c:pt>
                <c:pt idx="3">
                  <c:v>8.1000000000000003E-2</c:v>
                </c:pt>
                <c:pt idx="4">
                  <c:v>0.11</c:v>
                </c:pt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02-4100-805C-85EE33496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'O&amp;S'!$C$1411:$C$1420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1-4716-8D90-8E53F84F5CC1}"/>
            </c:ext>
          </c:extLst>
        </c:ser>
        <c:ser>
          <c:idx val="2"/>
          <c:order val="1"/>
          <c:tx>
            <c:strRef>
              <c:f>'O&amp;S'!$D$1410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'O&amp;S'!$D$1411:$D$1420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1-4716-8D90-8E53F84F5CC1}"/>
            </c:ext>
          </c:extLst>
        </c:ser>
        <c:ser>
          <c:idx val="3"/>
          <c:order val="2"/>
          <c:tx>
            <c:strRef>
              <c:f>'O&amp;S'!$E$1410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C11-4716-8D90-8E53F84F5CC1}"/>
            </c:ext>
          </c:extLst>
        </c:ser>
        <c:ser>
          <c:idx val="0"/>
          <c:order val="3"/>
          <c:tx>
            <c:strRef>
              <c:f>'O&amp;S'!$F$1410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'O&amp;S'!$F$1411:$F$1420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11-4716-8D90-8E53F84F5CC1}"/>
            </c:ext>
          </c:extLst>
        </c:ser>
        <c:ser>
          <c:idx val="4"/>
          <c:order val="4"/>
          <c:tx>
            <c:strRef>
              <c:f>'O&amp;S'!$G$1410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'O&amp;S'!$G$1411:$G$1420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11-4716-8D90-8E53F84F5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'O&amp;S'!$C$1422:$C$1427</c:f>
              <c:numCache>
                <c:formatCode>0%</c:formatCode>
                <c:ptCount val="6"/>
                <c:pt idx="1">
                  <c:v>0.29299999999999998</c:v>
                </c:pt>
                <c:pt idx="2">
                  <c:v>0.19800000000000001</c:v>
                </c:pt>
                <c:pt idx="3">
                  <c:v>0.188</c:v>
                </c:pt>
                <c:pt idx="4">
                  <c:v>0.14499999999999999</c:v>
                </c:pt>
                <c:pt idx="5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7-473E-9601-81412D8D86F7}"/>
            </c:ext>
          </c:extLst>
        </c:ser>
        <c:ser>
          <c:idx val="2"/>
          <c:order val="1"/>
          <c:tx>
            <c:strRef>
              <c:f>'O&amp;S'!$D$1421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'O&amp;S'!$D$1422:$D$1427</c:f>
              <c:numCache>
                <c:formatCode>0%</c:formatCode>
                <c:ptCount val="6"/>
                <c:pt idx="1">
                  <c:v>0.307</c:v>
                </c:pt>
                <c:pt idx="2">
                  <c:v>0.34599999999999997</c:v>
                </c:pt>
                <c:pt idx="3">
                  <c:v>0.34100000000000003</c:v>
                </c:pt>
                <c:pt idx="4">
                  <c:v>0.28899999999999998</c:v>
                </c:pt>
                <c:pt idx="5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7-473E-9601-81412D8D86F7}"/>
            </c:ext>
          </c:extLst>
        </c:ser>
        <c:ser>
          <c:idx val="3"/>
          <c:order val="2"/>
          <c:tx>
            <c:strRef>
              <c:f>'O&amp;S'!$E$1421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'O&amp;S'!$E$1422:$E$1427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F27-473E-9601-81412D8D86F7}"/>
            </c:ext>
          </c:extLst>
        </c:ser>
        <c:ser>
          <c:idx val="0"/>
          <c:order val="3"/>
          <c:tx>
            <c:strRef>
              <c:f>'O&amp;S'!$F$1421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'O&amp;S'!$F$1422:$F$1427</c:f>
              <c:numCache>
                <c:formatCode>0%</c:formatCode>
                <c:ptCount val="6"/>
                <c:pt idx="1">
                  <c:v>0.33300000000000002</c:v>
                </c:pt>
                <c:pt idx="2">
                  <c:v>0.35799999999999998</c:v>
                </c:pt>
                <c:pt idx="3">
                  <c:v>0.35299999999999998</c:v>
                </c:pt>
                <c:pt idx="4">
                  <c:v>0.42199999999999999</c:v>
                </c:pt>
                <c:pt idx="5">
                  <c:v>0.39500000000000002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27-473E-9601-81412D8D86F7}"/>
            </c:ext>
          </c:extLst>
        </c:ser>
        <c:ser>
          <c:idx val="4"/>
          <c:order val="4"/>
          <c:tx>
            <c:strRef>
              <c:f>'O&amp;S'!$G$1421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'O&amp;S'!$G$1422:$G$1427</c:f>
              <c:numCache>
                <c:formatCode>0%</c:formatCode>
                <c:ptCount val="6"/>
                <c:pt idx="1">
                  <c:v>6.7000000000000004E-2</c:v>
                </c:pt>
                <c:pt idx="2">
                  <c:v>9.9000000000000005E-2</c:v>
                </c:pt>
                <c:pt idx="3">
                  <c:v>0.11799999999999999</c:v>
                </c:pt>
                <c:pt idx="4">
                  <c:v>0.14499999999999999</c:v>
                </c:pt>
                <c:pt idx="5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27-473E-9601-81412D8D8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'O&amp;S'!$C$1441:$C$1450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1-4BD1-95AB-2E31B11BFCD6}"/>
            </c:ext>
          </c:extLst>
        </c:ser>
        <c:ser>
          <c:idx val="2"/>
          <c:order val="1"/>
          <c:tx>
            <c:strRef>
              <c:f>'O&amp;S'!$D$1440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'O&amp;S'!$D$1441:$D$1450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1-4BD1-95AB-2E31B11BFCD6}"/>
            </c:ext>
          </c:extLst>
        </c:ser>
        <c:ser>
          <c:idx val="3"/>
          <c:order val="2"/>
          <c:tx>
            <c:strRef>
              <c:f>'O&amp;S'!$E$1440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F31-4BD1-95AB-2E31B11BFCD6}"/>
            </c:ext>
          </c:extLst>
        </c:ser>
        <c:ser>
          <c:idx val="0"/>
          <c:order val="3"/>
          <c:tx>
            <c:strRef>
              <c:f>'O&amp;S'!$F$1440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'O&amp;S'!$F$1441:$F$1450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31-4BD1-95AB-2E31B11BFCD6}"/>
            </c:ext>
          </c:extLst>
        </c:ser>
        <c:ser>
          <c:idx val="4"/>
          <c:order val="4"/>
          <c:tx>
            <c:strRef>
              <c:f>'O&amp;S'!$G$1440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'O&amp;S'!$G$1441:$G$1450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31-4BD1-95AB-2E31B11BFCD6}"/>
            </c:ext>
          </c:extLst>
        </c:ser>
        <c:ser>
          <c:idx val="5"/>
          <c:order val="5"/>
          <c:tx>
            <c:strRef>
              <c:f>'O&amp;S'!$H$1440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'O&amp;S'!$B$1441:$B$1450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'O&amp;S'!$H$1441:$H$1450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31-4BD1-95AB-2E31B11BF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'O&amp;S'!$C$1452:$C$1457</c:f>
              <c:numCache>
                <c:formatCode>0%</c:formatCode>
                <c:ptCount val="6"/>
                <c:pt idx="5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D-4A9D-8533-E345F8380E73}"/>
            </c:ext>
          </c:extLst>
        </c:ser>
        <c:ser>
          <c:idx val="2"/>
          <c:order val="1"/>
          <c:tx>
            <c:strRef>
              <c:f>'O&amp;S'!$D$1451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'O&amp;S'!$D$1452:$D$1457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D-4A9D-8533-E345F8380E73}"/>
            </c:ext>
          </c:extLst>
        </c:ser>
        <c:ser>
          <c:idx val="3"/>
          <c:order val="2"/>
          <c:tx>
            <c:strRef>
              <c:f>'O&amp;S'!$E$1451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B6D-4A9D-8533-E345F8380E73}"/>
            </c:ext>
          </c:extLst>
        </c:ser>
        <c:ser>
          <c:idx val="0"/>
          <c:order val="3"/>
          <c:tx>
            <c:strRef>
              <c:f>'O&amp;S'!$F$1451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'O&amp;S'!$F$1452:$F$1457</c:f>
              <c:numCache>
                <c:formatCode>0%</c:formatCode>
                <c:ptCount val="6"/>
                <c:pt idx="5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D-4A9D-8533-E345F8380E73}"/>
            </c:ext>
          </c:extLst>
        </c:ser>
        <c:ser>
          <c:idx val="4"/>
          <c:order val="4"/>
          <c:tx>
            <c:strRef>
              <c:f>'O&amp;S'!$G$1451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'O&amp;S'!$G$1452:$G$1457</c:f>
              <c:numCache>
                <c:formatCode>0%</c:formatCode>
                <c:ptCount val="6"/>
                <c:pt idx="5">
                  <c:v>0.21099999999999999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D-4A9D-8533-E345F838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'O&amp;S'!$C$871:$C$880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0-4495-8B1B-85CE8F6F712F}"/>
            </c:ext>
          </c:extLst>
        </c:ser>
        <c:ser>
          <c:idx val="2"/>
          <c:order val="1"/>
          <c:tx>
            <c:strRef>
              <c:f>'O&amp;S'!$D$840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'O&amp;S'!$D$871:$D$880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0-4495-8B1B-85CE8F6F712F}"/>
            </c:ext>
          </c:extLst>
        </c:ser>
        <c:ser>
          <c:idx val="3"/>
          <c:order val="2"/>
          <c:tx>
            <c:strRef>
              <c:f>'O&amp;S'!$E$840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FE0-4495-8B1B-85CE8F6F712F}"/>
            </c:ext>
          </c:extLst>
        </c:ser>
        <c:ser>
          <c:idx val="0"/>
          <c:order val="3"/>
          <c:tx>
            <c:strRef>
              <c:f>'O&amp;S'!$F$840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'O&amp;S'!$F$871:$F$880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E0-4495-8B1B-85CE8F6F712F}"/>
            </c:ext>
          </c:extLst>
        </c:ser>
        <c:ser>
          <c:idx val="4"/>
          <c:order val="4"/>
          <c:tx>
            <c:strRef>
              <c:f>'O&amp;S'!$G$840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'O&amp;S'!$G$871:$G$880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E0-4495-8B1B-85CE8F6F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'O&amp;S'!$C$882:$C$887</c:f>
              <c:numCache>
                <c:formatCode>0%</c:formatCode>
                <c:ptCount val="6"/>
                <c:pt idx="5">
                  <c:v>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F-4036-8695-55FA199F2338}"/>
            </c:ext>
          </c:extLst>
        </c:ser>
        <c:ser>
          <c:idx val="2"/>
          <c:order val="1"/>
          <c:tx>
            <c:strRef>
              <c:f>'O&amp;S'!$D$851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'O&amp;S'!$D$882:$D$887</c:f>
              <c:numCache>
                <c:formatCode>0%</c:formatCode>
                <c:ptCount val="6"/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F-4036-8695-55FA199F2338}"/>
            </c:ext>
          </c:extLst>
        </c:ser>
        <c:ser>
          <c:idx val="3"/>
          <c:order val="2"/>
          <c:tx>
            <c:strRef>
              <c:f>'O&amp;S'!$E$851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32F-4036-8695-55FA199F2338}"/>
            </c:ext>
          </c:extLst>
        </c:ser>
        <c:ser>
          <c:idx val="0"/>
          <c:order val="3"/>
          <c:tx>
            <c:strRef>
              <c:f>'O&amp;S'!$F$851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'O&amp;S'!$F$882:$F$887</c:f>
              <c:numCache>
                <c:formatCode>0%</c:formatCode>
                <c:ptCount val="6"/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2F-4036-8695-55FA199F2338}"/>
            </c:ext>
          </c:extLst>
        </c:ser>
        <c:ser>
          <c:idx val="4"/>
          <c:order val="4"/>
          <c:tx>
            <c:strRef>
              <c:f>'O&amp;S'!$G$851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'O&amp;S'!$G$882:$G$887</c:f>
              <c:numCache>
                <c:formatCode>0%</c:formatCode>
                <c:ptCount val="6"/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2F-4036-8695-55FA199F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'O&amp;S'!$C$901:$C$910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1-49BB-8CF7-A0B60FF6A04E}"/>
            </c:ext>
          </c:extLst>
        </c:ser>
        <c:ser>
          <c:idx val="2"/>
          <c:order val="1"/>
          <c:tx>
            <c:strRef>
              <c:f>'O&amp;S'!$D$840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'O&amp;S'!$D$901:$D$910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1-49BB-8CF7-A0B60FF6A04E}"/>
            </c:ext>
          </c:extLst>
        </c:ser>
        <c:ser>
          <c:idx val="3"/>
          <c:order val="2"/>
          <c:tx>
            <c:strRef>
              <c:f>'O&amp;S'!$E$840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'O&amp;S'!$E$901:$E$910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531-49BB-8CF7-A0B60FF6A04E}"/>
            </c:ext>
          </c:extLst>
        </c:ser>
        <c:ser>
          <c:idx val="0"/>
          <c:order val="3"/>
          <c:tx>
            <c:strRef>
              <c:f>'O&amp;S'!$F$840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'O&amp;S'!$F$901:$F$910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31-49BB-8CF7-A0B60FF6A04E}"/>
            </c:ext>
          </c:extLst>
        </c:ser>
        <c:ser>
          <c:idx val="4"/>
          <c:order val="4"/>
          <c:tx>
            <c:strRef>
              <c:f>'O&amp;S'!$G$840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'O&amp;S'!$G$901:$G$910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31-49BB-8CF7-A0B60FF6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'O&amp;S'!$C$912:$C$917</c:f>
              <c:numCache>
                <c:formatCode>0%</c:formatCode>
                <c:ptCount val="6"/>
                <c:pt idx="5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E-495E-B1B7-70B9E56D649D}"/>
            </c:ext>
          </c:extLst>
        </c:ser>
        <c:ser>
          <c:idx val="2"/>
          <c:order val="1"/>
          <c:tx>
            <c:strRef>
              <c:f>'O&amp;S'!$D$851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'O&amp;S'!$D$912:$D$917</c:f>
              <c:numCache>
                <c:formatCode>0%</c:formatCode>
                <c:ptCount val="6"/>
                <c:pt idx="5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E-495E-B1B7-70B9E56D649D}"/>
            </c:ext>
          </c:extLst>
        </c:ser>
        <c:ser>
          <c:idx val="3"/>
          <c:order val="2"/>
          <c:tx>
            <c:strRef>
              <c:f>'O&amp;S'!$E$851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ADE-495E-B1B7-70B9E56D649D}"/>
            </c:ext>
          </c:extLst>
        </c:ser>
        <c:ser>
          <c:idx val="0"/>
          <c:order val="3"/>
          <c:tx>
            <c:strRef>
              <c:f>'O&amp;S'!$F$851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'O&amp;S'!$F$912:$F$917</c:f>
              <c:numCache>
                <c:formatCode>0%</c:formatCode>
                <c:ptCount val="6"/>
                <c:pt idx="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E-495E-B1B7-70B9E56D649D}"/>
            </c:ext>
          </c:extLst>
        </c:ser>
        <c:ser>
          <c:idx val="4"/>
          <c:order val="4"/>
          <c:tx>
            <c:strRef>
              <c:f>'O&amp;S'!$G$851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'O&amp;S'!$G$912:$G$917</c:f>
              <c:numCache>
                <c:formatCode>0%</c:formatCode>
                <c:ptCount val="6"/>
                <c:pt idx="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E-495E-B1B7-70B9E56D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'O&amp;S'!$C$961:$C$970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2E9-B273-F1357E5DD791}"/>
            </c:ext>
          </c:extLst>
        </c:ser>
        <c:ser>
          <c:idx val="2"/>
          <c:order val="1"/>
          <c:tx>
            <c:strRef>
              <c:f>'O&amp;S'!$D$930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'O&amp;S'!$D$961:$D$970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5-42E9-B273-F1357E5DD791}"/>
            </c:ext>
          </c:extLst>
        </c:ser>
        <c:ser>
          <c:idx val="3"/>
          <c:order val="2"/>
          <c:tx>
            <c:strRef>
              <c:f>'O&amp;S'!$E$930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815-42E9-B273-F1357E5DD791}"/>
            </c:ext>
          </c:extLst>
        </c:ser>
        <c:ser>
          <c:idx val="0"/>
          <c:order val="3"/>
          <c:tx>
            <c:strRef>
              <c:f>'O&amp;S'!$F$930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'O&amp;S'!$F$961:$F$970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15-42E9-B273-F1357E5DD791}"/>
            </c:ext>
          </c:extLst>
        </c:ser>
        <c:ser>
          <c:idx val="4"/>
          <c:order val="4"/>
          <c:tx>
            <c:strRef>
              <c:f>'O&amp;S'!$G$930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'O&amp;S'!$G$961:$G$970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15-42E9-B273-F1357E5D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All!$B$402:$B$407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All!$C$402:$C$407</c:f>
              <c:numCache>
                <c:formatCode>0%</c:formatCode>
                <c:ptCount val="6"/>
                <c:pt idx="0">
                  <c:v>7.8E-2</c:v>
                </c:pt>
                <c:pt idx="1">
                  <c:v>9.2999999999999999E-2</c:v>
                </c:pt>
                <c:pt idx="2">
                  <c:v>2.4E-2</c:v>
                </c:pt>
                <c:pt idx="3">
                  <c:v>7.2999999999999995E-2</c:v>
                </c:pt>
                <c:pt idx="4">
                  <c:v>7.6999999999999999E-2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E-4959-8BAD-A815D0AD7297}"/>
            </c:ext>
          </c:extLst>
        </c:ser>
        <c:ser>
          <c:idx val="2"/>
          <c:order val="1"/>
          <c:tx>
            <c:strRef>
              <c:f>All!$D$401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All!$B$402:$B$407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All!$D$402:$D$407</c:f>
              <c:numCache>
                <c:formatCode>0%</c:formatCode>
                <c:ptCount val="6"/>
                <c:pt idx="0">
                  <c:v>0.217</c:v>
                </c:pt>
                <c:pt idx="1">
                  <c:v>0.2</c:v>
                </c:pt>
                <c:pt idx="2">
                  <c:v>0.26200000000000001</c:v>
                </c:pt>
                <c:pt idx="3">
                  <c:v>0.19500000000000001</c:v>
                </c:pt>
                <c:pt idx="4">
                  <c:v>7.6999999999999999E-2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E-4959-8BAD-A815D0AD7297}"/>
            </c:ext>
          </c:extLst>
        </c:ser>
        <c:ser>
          <c:idx val="3"/>
          <c:order val="2"/>
          <c:tx>
            <c:strRef>
              <c:f>All!$E$401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All!$B$402:$B$407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CBE-4959-8BAD-A815D0AD7297}"/>
            </c:ext>
          </c:extLst>
        </c:ser>
        <c:ser>
          <c:idx val="0"/>
          <c:order val="3"/>
          <c:tx>
            <c:strRef>
              <c:f>All!$F$401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All!$B$402:$B$407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All!$F$402:$F$407</c:f>
              <c:numCache>
                <c:formatCode>0%</c:formatCode>
                <c:ptCount val="6"/>
                <c:pt idx="0">
                  <c:v>0.433</c:v>
                </c:pt>
                <c:pt idx="1">
                  <c:v>0.49299999999999999</c:v>
                </c:pt>
                <c:pt idx="2">
                  <c:v>0.42899999999999999</c:v>
                </c:pt>
                <c:pt idx="3">
                  <c:v>0.34100000000000003</c:v>
                </c:pt>
                <c:pt idx="4">
                  <c:v>0.53800000000000003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BE-4959-8BAD-A815D0AD7297}"/>
            </c:ext>
          </c:extLst>
        </c:ser>
        <c:ser>
          <c:idx val="4"/>
          <c:order val="4"/>
          <c:tx>
            <c:strRef>
              <c:f>All!$G$401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All!$B$402:$B$407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All!$G$402:$G$407</c:f>
              <c:numCache>
                <c:formatCode>0%</c:formatCode>
                <c:ptCount val="6"/>
                <c:pt idx="0">
                  <c:v>0.27200000000000002</c:v>
                </c:pt>
                <c:pt idx="1">
                  <c:v>0.21299999999999999</c:v>
                </c:pt>
                <c:pt idx="2">
                  <c:v>0.28599999999999998</c:v>
                </c:pt>
                <c:pt idx="3">
                  <c:v>0.39</c:v>
                </c:pt>
                <c:pt idx="4">
                  <c:v>0.308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BE-4959-8BAD-A815D0AD7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'O&amp;S'!$C$972:$C$977</c:f>
              <c:numCache>
                <c:formatCode>0%</c:formatCode>
                <c:ptCount val="6"/>
                <c:pt idx="5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C-4BAB-8E8D-8265DAC1AC65}"/>
            </c:ext>
          </c:extLst>
        </c:ser>
        <c:ser>
          <c:idx val="2"/>
          <c:order val="1"/>
          <c:tx>
            <c:strRef>
              <c:f>'O&amp;S'!$D$941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'O&amp;S'!$D$972:$D$977</c:f>
              <c:numCache>
                <c:formatCode>0%</c:formatCode>
                <c:ptCount val="6"/>
                <c:pt idx="5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C-4BAB-8E8D-8265DAC1AC65}"/>
            </c:ext>
          </c:extLst>
        </c:ser>
        <c:ser>
          <c:idx val="3"/>
          <c:order val="2"/>
          <c:tx>
            <c:strRef>
              <c:f>'O&amp;S'!$E$941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9CC-4BAB-8E8D-8265DAC1AC65}"/>
            </c:ext>
          </c:extLst>
        </c:ser>
        <c:ser>
          <c:idx val="0"/>
          <c:order val="3"/>
          <c:tx>
            <c:strRef>
              <c:f>'O&amp;S'!$F$941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'O&amp;S'!$F$972:$F$977</c:f>
              <c:numCache>
                <c:formatCode>0%</c:formatCode>
                <c:ptCount val="6"/>
                <c:pt idx="5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C-4BAB-8E8D-8265DAC1AC65}"/>
            </c:ext>
          </c:extLst>
        </c:ser>
        <c:ser>
          <c:idx val="4"/>
          <c:order val="4"/>
          <c:tx>
            <c:strRef>
              <c:f>'O&amp;S'!$G$941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'O&amp;S'!$G$972:$G$977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CC-4BAB-8E8D-8265DAC1A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'O&amp;S'!$C$1081:$C$1090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5-4D69-806E-09EE987A5AFD}"/>
            </c:ext>
          </c:extLst>
        </c:ser>
        <c:ser>
          <c:idx val="2"/>
          <c:order val="1"/>
          <c:tx>
            <c:strRef>
              <c:f>'O&amp;S'!$D$1050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'O&amp;S'!$D$1081:$D$1090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5-4D69-806E-09EE987A5AFD}"/>
            </c:ext>
          </c:extLst>
        </c:ser>
        <c:ser>
          <c:idx val="3"/>
          <c:order val="2"/>
          <c:tx>
            <c:strRef>
              <c:f>'O&amp;S'!$E$1050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D25-4D69-806E-09EE987A5AFD}"/>
            </c:ext>
          </c:extLst>
        </c:ser>
        <c:ser>
          <c:idx val="0"/>
          <c:order val="3"/>
          <c:tx>
            <c:strRef>
              <c:f>'O&amp;S'!$F$1050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'O&amp;S'!$F$1081:$F$1090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5-4D69-806E-09EE987A5AFD}"/>
            </c:ext>
          </c:extLst>
        </c:ser>
        <c:ser>
          <c:idx val="4"/>
          <c:order val="4"/>
          <c:tx>
            <c:strRef>
              <c:f>'O&amp;S'!$G$1050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'O&amp;S'!$G$1081:$G$1090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5-4D69-806E-09EE987A5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'O&amp;S'!$C$1092:$C$1097</c:f>
              <c:numCache>
                <c:formatCode>0%</c:formatCode>
                <c:ptCount val="6"/>
                <c:pt idx="5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C-4FB4-9E78-44ED14115FE1}"/>
            </c:ext>
          </c:extLst>
        </c:ser>
        <c:ser>
          <c:idx val="2"/>
          <c:order val="1"/>
          <c:tx>
            <c:strRef>
              <c:f>'O&amp;S'!$D$1061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'O&amp;S'!$D$1092:$D$1097</c:f>
              <c:numCache>
                <c:formatCode>0%</c:formatCode>
                <c:ptCount val="6"/>
                <c:pt idx="5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C-4FB4-9E78-44ED14115FE1}"/>
            </c:ext>
          </c:extLst>
        </c:ser>
        <c:ser>
          <c:idx val="3"/>
          <c:order val="2"/>
          <c:tx>
            <c:strRef>
              <c:f>'O&amp;S'!$E$1061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C8C-4FB4-9E78-44ED14115FE1}"/>
            </c:ext>
          </c:extLst>
        </c:ser>
        <c:ser>
          <c:idx val="0"/>
          <c:order val="3"/>
          <c:tx>
            <c:strRef>
              <c:f>'O&amp;S'!$F$1061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'O&amp;S'!$F$1092:$F$1097</c:f>
              <c:numCache>
                <c:formatCode>0%</c:formatCode>
                <c:ptCount val="6"/>
                <c:pt idx="5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8C-4FB4-9E78-44ED14115FE1}"/>
            </c:ext>
          </c:extLst>
        </c:ser>
        <c:ser>
          <c:idx val="4"/>
          <c:order val="4"/>
          <c:tx>
            <c:strRef>
              <c:f>'O&amp;S'!$G$1061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'O&amp;S'!$G$1092:$G$1097</c:f>
              <c:numCache>
                <c:formatCode>0%</c:formatCode>
                <c:ptCount val="6"/>
                <c:pt idx="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8C-4FB4-9E78-44ED14115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'O&amp;S'!$C$1111:$C$1120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5-4C2C-A8C5-FE1B18A7DBE5}"/>
            </c:ext>
          </c:extLst>
        </c:ser>
        <c:ser>
          <c:idx val="2"/>
          <c:order val="1"/>
          <c:tx>
            <c:strRef>
              <c:f>'O&amp;S'!$D$1050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'O&amp;S'!$D$1111:$D$1120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5-4C2C-A8C5-FE1B18A7DBE5}"/>
            </c:ext>
          </c:extLst>
        </c:ser>
        <c:ser>
          <c:idx val="3"/>
          <c:order val="2"/>
          <c:tx>
            <c:strRef>
              <c:f>'O&amp;S'!$E$1050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9D5-4C2C-A8C5-FE1B18A7DBE5}"/>
            </c:ext>
          </c:extLst>
        </c:ser>
        <c:ser>
          <c:idx val="0"/>
          <c:order val="3"/>
          <c:tx>
            <c:strRef>
              <c:f>'O&amp;S'!$F$1050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'O&amp;S'!$F$1111:$F$1120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D5-4C2C-A8C5-FE1B18A7DBE5}"/>
            </c:ext>
          </c:extLst>
        </c:ser>
        <c:ser>
          <c:idx val="4"/>
          <c:order val="4"/>
          <c:tx>
            <c:strRef>
              <c:f>'O&amp;S'!$G$1050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'O&amp;S'!$G$1111:$G$1120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D5-4C2C-A8C5-FE1B18A7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'O&amp;S'!$C$1122:$C$1127</c:f>
              <c:numCache>
                <c:formatCode>0%</c:formatCode>
                <c:ptCount val="6"/>
                <c:pt idx="5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2-4F5F-B55B-4316CA8BB6CC}"/>
            </c:ext>
          </c:extLst>
        </c:ser>
        <c:ser>
          <c:idx val="2"/>
          <c:order val="1"/>
          <c:tx>
            <c:strRef>
              <c:f>'O&amp;S'!$D$1061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'O&amp;S'!$D$1122:$D$1127</c:f>
              <c:numCache>
                <c:formatCode>0%</c:formatCode>
                <c:ptCount val="6"/>
                <c:pt idx="5">
                  <c:v>0.307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2-4F5F-B55B-4316CA8BB6CC}"/>
            </c:ext>
          </c:extLst>
        </c:ser>
        <c:ser>
          <c:idx val="3"/>
          <c:order val="2"/>
          <c:tx>
            <c:strRef>
              <c:f>'O&amp;S'!$E$1061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542-4F5F-B55B-4316CA8BB6CC}"/>
            </c:ext>
          </c:extLst>
        </c:ser>
        <c:ser>
          <c:idx val="0"/>
          <c:order val="3"/>
          <c:tx>
            <c:strRef>
              <c:f>'O&amp;S'!$F$1061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'O&amp;S'!$F$1122:$F$1127</c:f>
              <c:numCache>
                <c:formatCode>0%</c:formatCode>
                <c:ptCount val="6"/>
                <c:pt idx="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42-4F5F-B55B-4316CA8BB6CC}"/>
            </c:ext>
          </c:extLst>
        </c:ser>
        <c:ser>
          <c:idx val="4"/>
          <c:order val="4"/>
          <c:tx>
            <c:strRef>
              <c:f>'O&amp;S'!$G$1061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'O&amp;S'!$G$1122:$G$1127</c:f>
              <c:numCache>
                <c:formatCode>0%</c:formatCode>
                <c:ptCount val="6"/>
                <c:pt idx="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42-4F5F-B55B-4316CA8BB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'O&amp;S'!$C$1141:$C$1150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4-481D-B972-FFC174D9AE58}"/>
            </c:ext>
          </c:extLst>
        </c:ser>
        <c:ser>
          <c:idx val="2"/>
          <c:order val="1"/>
          <c:tx>
            <c:strRef>
              <c:f>'O&amp;S'!$D$1050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'O&amp;S'!$D$1141:$D$1150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4-481D-B972-FFC174D9AE58}"/>
            </c:ext>
          </c:extLst>
        </c:ser>
        <c:ser>
          <c:idx val="3"/>
          <c:order val="2"/>
          <c:tx>
            <c:strRef>
              <c:f>'O&amp;S'!$E$1050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A94-481D-B972-FFC174D9AE58}"/>
            </c:ext>
          </c:extLst>
        </c:ser>
        <c:ser>
          <c:idx val="0"/>
          <c:order val="3"/>
          <c:tx>
            <c:strRef>
              <c:f>'O&amp;S'!$F$1050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'O&amp;S'!$F$1141:$F$1150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94-481D-B972-FFC174D9AE58}"/>
            </c:ext>
          </c:extLst>
        </c:ser>
        <c:ser>
          <c:idx val="4"/>
          <c:order val="4"/>
          <c:tx>
            <c:strRef>
              <c:f>'O&amp;S'!$G$1050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'O&amp;S'!$G$1141:$G$1150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94-481D-B972-FFC174D9A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'O&amp;S'!$C$1152:$C$1157</c:f>
              <c:numCache>
                <c:formatCode>0%</c:formatCode>
                <c:ptCount val="6"/>
                <c:pt idx="5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B-4609-9189-041B1AF35DE9}"/>
            </c:ext>
          </c:extLst>
        </c:ser>
        <c:ser>
          <c:idx val="2"/>
          <c:order val="1"/>
          <c:tx>
            <c:strRef>
              <c:f>'O&amp;S'!$D$1061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'O&amp;S'!$D$1152:$D$1157</c:f>
              <c:numCache>
                <c:formatCode>0%</c:formatCode>
                <c:ptCount val="6"/>
                <c:pt idx="5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B-4609-9189-041B1AF35DE9}"/>
            </c:ext>
          </c:extLst>
        </c:ser>
        <c:ser>
          <c:idx val="3"/>
          <c:order val="2"/>
          <c:tx>
            <c:strRef>
              <c:f>'O&amp;S'!$E$1061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5BB-4609-9189-041B1AF35DE9}"/>
            </c:ext>
          </c:extLst>
        </c:ser>
        <c:ser>
          <c:idx val="0"/>
          <c:order val="3"/>
          <c:tx>
            <c:strRef>
              <c:f>'O&amp;S'!$F$1061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'O&amp;S'!$F$1152:$F$1157</c:f>
              <c:numCache>
                <c:formatCode>0%</c:formatCode>
                <c:ptCount val="6"/>
                <c:pt idx="5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B-4609-9189-041B1AF35DE9}"/>
            </c:ext>
          </c:extLst>
        </c:ser>
        <c:ser>
          <c:idx val="4"/>
          <c:order val="4"/>
          <c:tx>
            <c:strRef>
              <c:f>'O&amp;S'!$G$1061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'O&amp;S'!$G$1152:$G$1157</c:f>
              <c:numCache>
                <c:formatCode>0%</c:formatCode>
                <c:ptCount val="6"/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B-4609-9189-041B1AF35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'O&amp;S'!$C$1171:$C$1180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1-4DDD-96BF-1A99444889BF}"/>
            </c:ext>
          </c:extLst>
        </c:ser>
        <c:ser>
          <c:idx val="2"/>
          <c:order val="1"/>
          <c:tx>
            <c:strRef>
              <c:f>'O&amp;S'!$D$1050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'O&amp;S'!$D$1171:$D$1180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1-4DDD-96BF-1A99444889BF}"/>
            </c:ext>
          </c:extLst>
        </c:ser>
        <c:ser>
          <c:idx val="3"/>
          <c:order val="2"/>
          <c:tx>
            <c:strRef>
              <c:f>'O&amp;S'!$E$1050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'O&amp;S'!$E$1171:$E$1180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281-4DDD-96BF-1A99444889BF}"/>
            </c:ext>
          </c:extLst>
        </c:ser>
        <c:ser>
          <c:idx val="0"/>
          <c:order val="3"/>
          <c:tx>
            <c:strRef>
              <c:f>'O&amp;S'!$F$1050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'O&amp;S'!$F$1171:$F$1180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81-4DDD-96BF-1A99444889BF}"/>
            </c:ext>
          </c:extLst>
        </c:ser>
        <c:ser>
          <c:idx val="4"/>
          <c:order val="4"/>
          <c:tx>
            <c:strRef>
              <c:f>'O&amp;S'!$G$1050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'O&amp;S'!$G$1171:$G$1180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81-4DDD-96BF-1A994448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'O&amp;S'!$C$1182:$C$1187</c:f>
              <c:numCache>
                <c:formatCode>0%</c:formatCode>
                <c:ptCount val="6"/>
                <c:pt idx="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458-98E3-34B771ECAE51}"/>
            </c:ext>
          </c:extLst>
        </c:ser>
        <c:ser>
          <c:idx val="2"/>
          <c:order val="1"/>
          <c:tx>
            <c:strRef>
              <c:f>'O&amp;S'!$D$1061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'O&amp;S'!$D$1182:$D$1187</c:f>
              <c:numCache>
                <c:formatCode>0%</c:formatCode>
                <c:ptCount val="6"/>
                <c:pt idx="5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C-4458-98E3-34B771ECAE51}"/>
            </c:ext>
          </c:extLst>
        </c:ser>
        <c:ser>
          <c:idx val="3"/>
          <c:order val="2"/>
          <c:tx>
            <c:strRef>
              <c:f>'O&amp;S'!$E$1061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23C-4458-98E3-34B771ECAE51}"/>
            </c:ext>
          </c:extLst>
        </c:ser>
        <c:ser>
          <c:idx val="0"/>
          <c:order val="3"/>
          <c:tx>
            <c:strRef>
              <c:f>'O&amp;S'!$F$1061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'O&amp;S'!$F$1182:$F$1187</c:f>
              <c:numCache>
                <c:formatCode>0%</c:formatCode>
                <c:ptCount val="6"/>
                <c:pt idx="5">
                  <c:v>0.54100000000000004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3C-4458-98E3-34B771ECAE51}"/>
            </c:ext>
          </c:extLst>
        </c:ser>
        <c:ser>
          <c:idx val="4"/>
          <c:order val="4"/>
          <c:tx>
            <c:strRef>
              <c:f>'O&amp;S'!$G$1061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'O&amp;S'!$G$1182:$G$1187</c:f>
              <c:numCache>
                <c:formatCode>0%</c:formatCode>
                <c:ptCount val="6"/>
                <c:pt idx="5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3C-4458-98E3-34B771ECA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'O&amp;S'!$C$1471:$C$1480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761-9AB3-6759E93F8A1C}"/>
            </c:ext>
          </c:extLst>
        </c:ser>
        <c:ser>
          <c:idx val="2"/>
          <c:order val="1"/>
          <c:tx>
            <c:strRef>
              <c:f>'O&amp;S'!$D$1440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'O&amp;S'!$D$1471:$D$1480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761-9AB3-6759E93F8A1C}"/>
            </c:ext>
          </c:extLst>
        </c:ser>
        <c:ser>
          <c:idx val="3"/>
          <c:order val="2"/>
          <c:tx>
            <c:strRef>
              <c:f>'O&amp;S'!$E$1440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'O&amp;S'!$E$1471:$E$1480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EBD-4761-9AB3-6759E93F8A1C}"/>
            </c:ext>
          </c:extLst>
        </c:ser>
        <c:ser>
          <c:idx val="0"/>
          <c:order val="3"/>
          <c:tx>
            <c:strRef>
              <c:f>'O&amp;S'!$F$1440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'O&amp;S'!$F$1471:$F$1480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D-4761-9AB3-6759E93F8A1C}"/>
            </c:ext>
          </c:extLst>
        </c:ser>
        <c:ser>
          <c:idx val="4"/>
          <c:order val="4"/>
          <c:tx>
            <c:strRef>
              <c:f>'O&amp;S'!$G$1440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'O&amp;S'!$G$1471:$G$1480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BD-4761-9AB3-6759E93F8A1C}"/>
            </c:ext>
          </c:extLst>
        </c:ser>
        <c:ser>
          <c:idx val="5"/>
          <c:order val="5"/>
          <c:tx>
            <c:strRef>
              <c:f>'O&amp;S'!$H$1440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'O&amp;S'!$B$1471:$B$1480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'O&amp;S'!$H$1471:$H$1480</c:f>
              <c:numCache>
                <c:formatCode>0%</c:formatCode>
                <c:ptCount val="10"/>
                <c:pt idx="7">
                  <c:v>0.36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BD-4761-9AB3-6759E93F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All!$C$780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All!$C$781:$C$790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7-48B2-870B-CB72D7461D88}"/>
            </c:ext>
          </c:extLst>
        </c:ser>
        <c:ser>
          <c:idx val="2"/>
          <c:order val="1"/>
          <c:tx>
            <c:strRef>
              <c:f>All!$D$780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All!$D$781:$D$790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7-48B2-870B-CB72D7461D88}"/>
            </c:ext>
          </c:extLst>
        </c:ser>
        <c:ser>
          <c:idx val="3"/>
          <c:order val="2"/>
          <c:tx>
            <c:strRef>
              <c:f>All!$E$780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All!$E$781:$E$790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07-48B2-870B-CB72D7461D88}"/>
            </c:ext>
          </c:extLst>
        </c:ser>
        <c:ser>
          <c:idx val="0"/>
          <c:order val="3"/>
          <c:tx>
            <c:strRef>
              <c:f>All!$F$780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All!$F$781:$F$790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07-48B2-870B-CB72D7461D88}"/>
            </c:ext>
          </c:extLst>
        </c:ser>
        <c:ser>
          <c:idx val="4"/>
          <c:order val="4"/>
          <c:tx>
            <c:strRef>
              <c:f>All!$G$780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All!$G$781:$G$790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07-48B2-870B-CB72D746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'O&amp;S'!$C$1482:$C$1487</c:f>
              <c:numCache>
                <c:formatCode>0%</c:formatCode>
                <c:ptCount val="6"/>
                <c:pt idx="3">
                  <c:v>0.11600000000000001</c:v>
                </c:pt>
                <c:pt idx="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3-49CC-B0BA-1D5C94FE6A2F}"/>
            </c:ext>
          </c:extLst>
        </c:ser>
        <c:ser>
          <c:idx val="2"/>
          <c:order val="1"/>
          <c:tx>
            <c:strRef>
              <c:f>'O&amp;S'!$D$1451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'O&amp;S'!$D$1482:$D$1487</c:f>
              <c:numCache>
                <c:formatCode>0%</c:formatCode>
                <c:ptCount val="6"/>
                <c:pt idx="3">
                  <c:v>0.27900000000000003</c:v>
                </c:pt>
                <c:pt idx="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3-49CC-B0BA-1D5C94FE6A2F}"/>
            </c:ext>
          </c:extLst>
        </c:ser>
        <c:ser>
          <c:idx val="3"/>
          <c:order val="2"/>
          <c:tx>
            <c:strRef>
              <c:f>'O&amp;S'!$E$1451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'O&amp;S'!$E$1482:$E$1487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703-49CC-B0BA-1D5C94FE6A2F}"/>
            </c:ext>
          </c:extLst>
        </c:ser>
        <c:ser>
          <c:idx val="0"/>
          <c:order val="3"/>
          <c:tx>
            <c:strRef>
              <c:f>'O&amp;S'!$F$1451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'O&amp;S'!$F$1482:$F$1487</c:f>
              <c:numCache>
                <c:formatCode>0%</c:formatCode>
                <c:ptCount val="6"/>
                <c:pt idx="3">
                  <c:v>0.45300000000000001</c:v>
                </c:pt>
                <c:pt idx="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3-49CC-B0BA-1D5C94FE6A2F}"/>
            </c:ext>
          </c:extLst>
        </c:ser>
        <c:ser>
          <c:idx val="4"/>
          <c:order val="4"/>
          <c:tx>
            <c:strRef>
              <c:f>'O&amp;S'!$G$1451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'O&amp;S'!$G$1482:$G$1487</c:f>
              <c:numCache>
                <c:formatCode>0%</c:formatCode>
                <c:ptCount val="6"/>
                <c:pt idx="3">
                  <c:v>0.151</c:v>
                </c:pt>
                <c:pt idx="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3-49CC-B0BA-1D5C94FE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'O&amp;S'!$C$691:$C$700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C-4582-998B-C97B9AB1E3E6}"/>
            </c:ext>
          </c:extLst>
        </c:ser>
        <c:ser>
          <c:idx val="2"/>
          <c:order val="1"/>
          <c:tx>
            <c:strRef>
              <c:f>'O&amp;S'!$D$660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'O&amp;S'!$D$691:$D$700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C-4582-998B-C97B9AB1E3E6}"/>
            </c:ext>
          </c:extLst>
        </c:ser>
        <c:ser>
          <c:idx val="3"/>
          <c:order val="2"/>
          <c:tx>
            <c:strRef>
              <c:f>'O&amp;S'!$E$660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70C-4582-998B-C97B9AB1E3E6}"/>
            </c:ext>
          </c:extLst>
        </c:ser>
        <c:ser>
          <c:idx val="0"/>
          <c:order val="3"/>
          <c:tx>
            <c:strRef>
              <c:f>'O&amp;S'!$F$660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0C-4582-998B-C97B9AB1E3E6}"/>
            </c:ext>
          </c:extLst>
        </c:ser>
        <c:ser>
          <c:idx val="4"/>
          <c:order val="4"/>
          <c:tx>
            <c:strRef>
              <c:f>'O&amp;S'!$G$660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'O&amp;S'!$G$691:$G$700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0C-4582-998B-C97B9AB1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'O&amp;S'!$C$721:$C$730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1-446E-8F39-63ACDEAD746F}"/>
            </c:ext>
          </c:extLst>
        </c:ser>
        <c:ser>
          <c:idx val="2"/>
          <c:order val="1"/>
          <c:tx>
            <c:strRef>
              <c:f>'O&amp;S'!$D$660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'O&amp;S'!$D$721:$D$730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1-446E-8F39-63ACDEAD746F}"/>
            </c:ext>
          </c:extLst>
        </c:ser>
        <c:ser>
          <c:idx val="3"/>
          <c:order val="2"/>
          <c:tx>
            <c:strRef>
              <c:f>'O&amp;S'!$E$660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1D1-446E-8F39-63ACDEAD746F}"/>
            </c:ext>
          </c:extLst>
        </c:ser>
        <c:ser>
          <c:idx val="0"/>
          <c:order val="3"/>
          <c:tx>
            <c:strRef>
              <c:f>'O&amp;S'!$F$660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'O&amp;S'!$F$721:$F$730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1-446E-8F39-63ACDEAD746F}"/>
            </c:ext>
          </c:extLst>
        </c:ser>
        <c:ser>
          <c:idx val="4"/>
          <c:order val="4"/>
          <c:tx>
            <c:strRef>
              <c:f>'O&amp;S'!$G$660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'O&amp;S'!$G$721:$G$730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D1-446E-8F39-63ACDEAD7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'O&amp;S'!$C$751:$C$760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4-4743-A65F-81C57CA9EAEF}"/>
            </c:ext>
          </c:extLst>
        </c:ser>
        <c:ser>
          <c:idx val="2"/>
          <c:order val="1"/>
          <c:tx>
            <c:strRef>
              <c:f>'O&amp;S'!$D$660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'O&amp;S'!$D$751:$D$760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4-4743-A65F-81C57CA9EAEF}"/>
            </c:ext>
          </c:extLst>
        </c:ser>
        <c:ser>
          <c:idx val="3"/>
          <c:order val="2"/>
          <c:tx>
            <c:strRef>
              <c:f>'O&amp;S'!$E$660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ED4-4743-A65F-81C57CA9EAEF}"/>
            </c:ext>
          </c:extLst>
        </c:ser>
        <c:ser>
          <c:idx val="0"/>
          <c:order val="3"/>
          <c:tx>
            <c:strRef>
              <c:f>'O&amp;S'!$F$660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'O&amp;S'!$F$751:$F$760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D4-4743-A65F-81C57CA9EAEF}"/>
            </c:ext>
          </c:extLst>
        </c:ser>
        <c:ser>
          <c:idx val="4"/>
          <c:order val="4"/>
          <c:tx>
            <c:strRef>
              <c:f>'O&amp;S'!$G$660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'O&amp;S'!$G$751:$G$760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D4-4743-A65F-81C57CA9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'O&amp;S'!$C$781:$C$790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E-4C89-A1D6-D9636D935CF4}"/>
            </c:ext>
          </c:extLst>
        </c:ser>
        <c:ser>
          <c:idx val="2"/>
          <c:order val="1"/>
          <c:tx>
            <c:strRef>
              <c:f>'O&amp;S'!$D$660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'O&amp;S'!$D$781:$D$790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E-4C89-A1D6-D9636D935CF4}"/>
            </c:ext>
          </c:extLst>
        </c:ser>
        <c:ser>
          <c:idx val="3"/>
          <c:order val="2"/>
          <c:tx>
            <c:strRef>
              <c:f>'O&amp;S'!$E$660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'O&amp;S'!$E$781:$E$790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36E-4C89-A1D6-D9636D935CF4}"/>
            </c:ext>
          </c:extLst>
        </c:ser>
        <c:ser>
          <c:idx val="0"/>
          <c:order val="3"/>
          <c:tx>
            <c:strRef>
              <c:f>'O&amp;S'!$F$660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'O&amp;S'!$F$781:$F$790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E-4C89-A1D6-D9636D935CF4}"/>
            </c:ext>
          </c:extLst>
        </c:ser>
        <c:ser>
          <c:idx val="4"/>
          <c:order val="4"/>
          <c:tx>
            <c:strRef>
              <c:f>'O&amp;S'!$G$660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'O&amp;S'!$G$781:$G$790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E-4C89-A1D6-D9636D935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'O&amp;S'!$C$702:$C$707</c:f>
              <c:numCache>
                <c:formatCode>0%</c:formatCode>
                <c:ptCount val="6"/>
                <c:pt idx="5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172-B0F0-1D6EB3F8CE80}"/>
            </c:ext>
          </c:extLst>
        </c:ser>
        <c:ser>
          <c:idx val="2"/>
          <c:order val="1"/>
          <c:tx>
            <c:strRef>
              <c:f>'O&amp;S'!$D$671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'O&amp;S'!$D$702:$D$707</c:f>
              <c:numCache>
                <c:formatCode>0%</c:formatCode>
                <c:ptCount val="6"/>
                <c:pt idx="5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172-B0F0-1D6EB3F8CE80}"/>
            </c:ext>
          </c:extLst>
        </c:ser>
        <c:ser>
          <c:idx val="3"/>
          <c:order val="2"/>
          <c:tx>
            <c:strRef>
              <c:f>'O&amp;S'!$E$671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13D-4172-B0F0-1D6EB3F8CE80}"/>
            </c:ext>
          </c:extLst>
        </c:ser>
        <c:ser>
          <c:idx val="0"/>
          <c:order val="3"/>
          <c:tx>
            <c:strRef>
              <c:f>'O&amp;S'!$F$671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'O&amp;S'!$F$702:$F$707</c:f>
              <c:numCache>
                <c:formatCode>0%</c:formatCode>
                <c:ptCount val="6"/>
                <c:pt idx="5">
                  <c:v>0.39500000000000002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D-4172-B0F0-1D6EB3F8CE80}"/>
            </c:ext>
          </c:extLst>
        </c:ser>
        <c:ser>
          <c:idx val="4"/>
          <c:order val="4"/>
          <c:tx>
            <c:strRef>
              <c:f>'O&amp;S'!$G$671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'O&amp;S'!$G$702:$G$707</c:f>
              <c:numCache>
                <c:formatCode>0%</c:formatCode>
                <c:ptCount val="6"/>
                <c:pt idx="5">
                  <c:v>0.434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D-4172-B0F0-1D6EB3F8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'O&amp;S'!$C$732:$C$737</c:f>
              <c:numCache>
                <c:formatCode>0%</c:formatCode>
                <c:ptCount val="6"/>
                <c:pt idx="5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9-43B5-83E7-5FDA23B2121A}"/>
            </c:ext>
          </c:extLst>
        </c:ser>
        <c:ser>
          <c:idx val="2"/>
          <c:order val="1"/>
          <c:tx>
            <c:strRef>
              <c:f>'O&amp;S'!$D$671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'O&amp;S'!$D$732:$D$737</c:f>
              <c:numCache>
                <c:formatCode>0%</c:formatCode>
                <c:ptCount val="6"/>
                <c:pt idx="5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29-43B5-83E7-5FDA23B2121A}"/>
            </c:ext>
          </c:extLst>
        </c:ser>
        <c:ser>
          <c:idx val="3"/>
          <c:order val="2"/>
          <c:tx>
            <c:strRef>
              <c:f>'O&amp;S'!$E$671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329-43B5-83E7-5FDA23B2121A}"/>
            </c:ext>
          </c:extLst>
        </c:ser>
        <c:ser>
          <c:idx val="0"/>
          <c:order val="3"/>
          <c:tx>
            <c:strRef>
              <c:f>'O&amp;S'!$F$671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'O&amp;S'!$F$732:$F$737</c:f>
              <c:numCache>
                <c:formatCode>0%</c:formatCode>
                <c:ptCount val="6"/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29-43B5-83E7-5FDA23B2121A}"/>
            </c:ext>
          </c:extLst>
        </c:ser>
        <c:ser>
          <c:idx val="4"/>
          <c:order val="4"/>
          <c:tx>
            <c:strRef>
              <c:f>'O&amp;S'!$G$671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'O&amp;S'!$G$732:$G$737</c:f>
              <c:numCache>
                <c:formatCode>0%</c:formatCode>
                <c:ptCount val="6"/>
                <c:pt idx="5">
                  <c:v>0.34200000000000003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29-43B5-83E7-5FDA23B2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'O&amp;S'!$C$762:$C$767</c:f>
              <c:numCache>
                <c:formatCode>0%</c:formatCode>
                <c:ptCount val="6"/>
                <c:pt idx="5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3-4EBA-B2B1-B99542253B89}"/>
            </c:ext>
          </c:extLst>
        </c:ser>
        <c:ser>
          <c:idx val="2"/>
          <c:order val="1"/>
          <c:tx>
            <c:strRef>
              <c:f>'O&amp;S'!$D$671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'O&amp;S'!$D$762:$D$767</c:f>
              <c:numCache>
                <c:formatCode>0%</c:formatCode>
                <c:ptCount val="6"/>
                <c:pt idx="5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3-4EBA-B2B1-B99542253B89}"/>
            </c:ext>
          </c:extLst>
        </c:ser>
        <c:ser>
          <c:idx val="3"/>
          <c:order val="2"/>
          <c:tx>
            <c:strRef>
              <c:f>'O&amp;S'!$E$671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5A3-4EBA-B2B1-B99542253B89}"/>
            </c:ext>
          </c:extLst>
        </c:ser>
        <c:ser>
          <c:idx val="0"/>
          <c:order val="3"/>
          <c:tx>
            <c:strRef>
              <c:f>'O&amp;S'!$F$671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'O&amp;S'!$F$762:$F$767</c:f>
              <c:numCache>
                <c:formatCode>0%</c:formatCode>
                <c:ptCount val="6"/>
                <c:pt idx="5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A3-4EBA-B2B1-B99542253B89}"/>
            </c:ext>
          </c:extLst>
        </c:ser>
        <c:ser>
          <c:idx val="4"/>
          <c:order val="4"/>
          <c:tx>
            <c:strRef>
              <c:f>'O&amp;S'!$G$671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'O&amp;S'!$G$762:$G$767</c:f>
              <c:numCache>
                <c:formatCode>0%</c:formatCode>
                <c:ptCount val="6"/>
                <c:pt idx="5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A3-4EBA-B2B1-B99542253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'O&amp;S'!$C$792:$C$797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FCD-8A20-E00536C669D3}"/>
            </c:ext>
          </c:extLst>
        </c:ser>
        <c:ser>
          <c:idx val="2"/>
          <c:order val="1"/>
          <c:tx>
            <c:strRef>
              <c:f>'O&amp;S'!$D$671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'O&amp;S'!$D$792:$D$797</c:f>
              <c:numCache>
                <c:formatCode>0%</c:formatCode>
                <c:ptCount val="6"/>
                <c:pt idx="5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B-4FCD-8A20-E00536C669D3}"/>
            </c:ext>
          </c:extLst>
        </c:ser>
        <c:ser>
          <c:idx val="3"/>
          <c:order val="2"/>
          <c:tx>
            <c:strRef>
              <c:f>'O&amp;S'!$E$671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2FB-4FCD-8A20-E00536C669D3}"/>
            </c:ext>
          </c:extLst>
        </c:ser>
        <c:ser>
          <c:idx val="0"/>
          <c:order val="3"/>
          <c:tx>
            <c:strRef>
              <c:f>'O&amp;S'!$F$671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'O&amp;S'!$F$792:$F$797</c:f>
              <c:numCache>
                <c:formatCode>0%</c:formatCode>
                <c:ptCount val="6"/>
                <c:pt idx="5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B-4FCD-8A20-E00536C669D3}"/>
            </c:ext>
          </c:extLst>
        </c:ser>
        <c:ser>
          <c:idx val="4"/>
          <c:order val="4"/>
          <c:tx>
            <c:strRef>
              <c:f>'O&amp;S'!$G$671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'O&amp;S'!$G$792:$G$797</c:f>
              <c:numCache>
                <c:formatCode>0%</c:formatCode>
                <c:ptCount val="6"/>
                <c:pt idx="5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B-4FCD-8A20-E00536C66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'O&amp;S'!$C$511:$C$520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A-4289-80A4-2B4523F11BF3}"/>
            </c:ext>
          </c:extLst>
        </c:ser>
        <c:ser>
          <c:idx val="2"/>
          <c:order val="1"/>
          <c:tx>
            <c:strRef>
              <c:f>'O&amp;S'!$D$480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'O&amp;S'!$D$511:$D$520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A-4289-80A4-2B4523F11BF3}"/>
            </c:ext>
          </c:extLst>
        </c:ser>
        <c:ser>
          <c:idx val="3"/>
          <c:order val="2"/>
          <c:tx>
            <c:strRef>
              <c:f>'O&amp;S'!$E$480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1BA-4289-80A4-2B4523F11BF3}"/>
            </c:ext>
          </c:extLst>
        </c:ser>
        <c:ser>
          <c:idx val="0"/>
          <c:order val="3"/>
          <c:tx>
            <c:strRef>
              <c:f>'O&amp;S'!$F$480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'O&amp;S'!$F$511:$F$520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BA-4289-80A4-2B4523F11BF3}"/>
            </c:ext>
          </c:extLst>
        </c:ser>
        <c:ser>
          <c:idx val="4"/>
          <c:order val="4"/>
          <c:tx>
            <c:strRef>
              <c:f>'O&amp;S'!$G$480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'O&amp;S'!$G$511:$G$520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BA-4289-80A4-2B4523F1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All!$C$791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All!$B$792:$B$797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All!$C$792:$C$797</c:f>
              <c:numCache>
                <c:formatCode>0%</c:formatCode>
                <c:ptCount val="6"/>
                <c:pt idx="0">
                  <c:v>5.6000000000000001E-2</c:v>
                </c:pt>
                <c:pt idx="1">
                  <c:v>3.9E-2</c:v>
                </c:pt>
                <c:pt idx="2">
                  <c:v>4.8000000000000001E-2</c:v>
                </c:pt>
                <c:pt idx="3">
                  <c:v>5.0999999999999997E-2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B-48FA-B319-605BBD29BD43}"/>
            </c:ext>
          </c:extLst>
        </c:ser>
        <c:ser>
          <c:idx val="2"/>
          <c:order val="1"/>
          <c:tx>
            <c:strRef>
              <c:f>All!$D$791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All!$B$792:$B$797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All!$D$792:$D$797</c:f>
              <c:numCache>
                <c:formatCode>0%</c:formatCode>
                <c:ptCount val="6"/>
                <c:pt idx="0">
                  <c:v>0.128</c:v>
                </c:pt>
                <c:pt idx="1">
                  <c:v>0.17100000000000001</c:v>
                </c:pt>
                <c:pt idx="2">
                  <c:v>4.8000000000000001E-2</c:v>
                </c:pt>
                <c:pt idx="3">
                  <c:v>0.10299999999999999</c:v>
                </c:pt>
                <c:pt idx="4">
                  <c:v>0.23100000000000001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B-48FA-B319-605BBD29BD43}"/>
            </c:ext>
          </c:extLst>
        </c:ser>
        <c:ser>
          <c:idx val="3"/>
          <c:order val="2"/>
          <c:tx>
            <c:strRef>
              <c:f>All!$E$791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All!$B$792:$B$797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E1B-48FA-B319-605BBD29BD43}"/>
            </c:ext>
          </c:extLst>
        </c:ser>
        <c:ser>
          <c:idx val="0"/>
          <c:order val="3"/>
          <c:tx>
            <c:strRef>
              <c:f>All!$F$791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All!$B$792:$B$797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All!$F$792:$F$797</c:f>
              <c:numCache>
                <c:formatCode>0%</c:formatCode>
                <c:ptCount val="6"/>
                <c:pt idx="0">
                  <c:v>0.40200000000000002</c:v>
                </c:pt>
                <c:pt idx="1">
                  <c:v>0.46100000000000002</c:v>
                </c:pt>
                <c:pt idx="2">
                  <c:v>0.31</c:v>
                </c:pt>
                <c:pt idx="3">
                  <c:v>0.436</c:v>
                </c:pt>
                <c:pt idx="4">
                  <c:v>0.23100000000000001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B-48FA-B319-605BBD29BD43}"/>
            </c:ext>
          </c:extLst>
        </c:ser>
        <c:ser>
          <c:idx val="4"/>
          <c:order val="4"/>
          <c:tx>
            <c:strRef>
              <c:f>All!$G$791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All!$B$792:$B$797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All!$G$792:$G$797</c:f>
              <c:numCache>
                <c:formatCode>0%</c:formatCode>
                <c:ptCount val="6"/>
                <c:pt idx="0">
                  <c:v>0.41299999999999998</c:v>
                </c:pt>
                <c:pt idx="1">
                  <c:v>0.32900000000000001</c:v>
                </c:pt>
                <c:pt idx="2">
                  <c:v>0.59499999999999997</c:v>
                </c:pt>
                <c:pt idx="3">
                  <c:v>0.41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B-48FA-B319-605BBD29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'O&amp;S'!$C$541:$C$550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A-45C7-83E5-B78615757CF4}"/>
            </c:ext>
          </c:extLst>
        </c:ser>
        <c:ser>
          <c:idx val="2"/>
          <c:order val="1"/>
          <c:tx>
            <c:strRef>
              <c:f>'O&amp;S'!$D$480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A-45C7-83E5-B78615757CF4}"/>
            </c:ext>
          </c:extLst>
        </c:ser>
        <c:ser>
          <c:idx val="3"/>
          <c:order val="2"/>
          <c:tx>
            <c:strRef>
              <c:f>'O&amp;S'!$E$480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13A-45C7-83E5-B78615757CF4}"/>
            </c:ext>
          </c:extLst>
        </c:ser>
        <c:ser>
          <c:idx val="0"/>
          <c:order val="3"/>
          <c:tx>
            <c:strRef>
              <c:f>'O&amp;S'!$F$480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'O&amp;S'!$F$541:$F$550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A-45C7-83E5-B78615757CF4}"/>
            </c:ext>
          </c:extLst>
        </c:ser>
        <c:ser>
          <c:idx val="4"/>
          <c:order val="4"/>
          <c:tx>
            <c:strRef>
              <c:f>'O&amp;S'!$G$480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'O&amp;S'!$G$541:$G$550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3A-45C7-83E5-B7861575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'O&amp;S'!$C$571:$C$580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80B-92EE-C669177ABFC2}"/>
            </c:ext>
          </c:extLst>
        </c:ser>
        <c:ser>
          <c:idx val="2"/>
          <c:order val="1"/>
          <c:tx>
            <c:strRef>
              <c:f>'O&amp;S'!$D$480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'O&amp;S'!$D$571:$D$580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80B-92EE-C669177ABFC2}"/>
            </c:ext>
          </c:extLst>
        </c:ser>
        <c:ser>
          <c:idx val="3"/>
          <c:order val="2"/>
          <c:tx>
            <c:strRef>
              <c:f>'O&amp;S'!$E$480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D1A-480B-92EE-C669177ABFC2}"/>
            </c:ext>
          </c:extLst>
        </c:ser>
        <c:ser>
          <c:idx val="0"/>
          <c:order val="3"/>
          <c:tx>
            <c:strRef>
              <c:f>'O&amp;S'!$F$480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'O&amp;S'!$F$571:$F$580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1A-480B-92EE-C669177ABFC2}"/>
            </c:ext>
          </c:extLst>
        </c:ser>
        <c:ser>
          <c:idx val="4"/>
          <c:order val="4"/>
          <c:tx>
            <c:strRef>
              <c:f>'O&amp;S'!$G$480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'O&amp;S'!$G$571:$G$580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A-480B-92EE-C669177AB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'O&amp;S'!$C$601:$C$610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2-450D-9A9B-2704110B34ED}"/>
            </c:ext>
          </c:extLst>
        </c:ser>
        <c:ser>
          <c:idx val="2"/>
          <c:order val="1"/>
          <c:tx>
            <c:strRef>
              <c:f>'O&amp;S'!$D$480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'O&amp;S'!$D$601:$D$610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2-450D-9A9B-2704110B34ED}"/>
            </c:ext>
          </c:extLst>
        </c:ser>
        <c:ser>
          <c:idx val="3"/>
          <c:order val="2"/>
          <c:tx>
            <c:strRef>
              <c:f>'O&amp;S'!$E$480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'O&amp;S'!$E$601:$E$610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B02-450D-9A9B-2704110B34ED}"/>
            </c:ext>
          </c:extLst>
        </c:ser>
        <c:ser>
          <c:idx val="0"/>
          <c:order val="3"/>
          <c:tx>
            <c:strRef>
              <c:f>'O&amp;S'!$F$480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'O&amp;S'!$F$601:$F$610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2-450D-9A9B-2704110B34ED}"/>
            </c:ext>
          </c:extLst>
        </c:ser>
        <c:ser>
          <c:idx val="4"/>
          <c:order val="4"/>
          <c:tx>
            <c:strRef>
              <c:f>'O&amp;S'!$G$480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'O&amp;S'!$G$601:$G$610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2-450D-9A9B-2704110B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'O&amp;S'!$C$522:$C$527</c:f>
              <c:numCache>
                <c:formatCode>0%</c:formatCode>
                <c:ptCount val="6"/>
                <c:pt idx="5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1-4BB6-B34F-BCFC00FAC0EC}"/>
            </c:ext>
          </c:extLst>
        </c:ser>
        <c:ser>
          <c:idx val="2"/>
          <c:order val="1"/>
          <c:tx>
            <c:strRef>
              <c:f>'O&amp;S'!$D$491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'O&amp;S'!$D$522:$D$527</c:f>
              <c:numCache>
                <c:formatCode>0%</c:formatCode>
                <c:ptCount val="6"/>
                <c:pt idx="5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1-4BB6-B34F-BCFC00FAC0EC}"/>
            </c:ext>
          </c:extLst>
        </c:ser>
        <c:ser>
          <c:idx val="3"/>
          <c:order val="2"/>
          <c:tx>
            <c:strRef>
              <c:f>'O&amp;S'!$E$491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6C1-4BB6-B34F-BCFC00FAC0EC}"/>
            </c:ext>
          </c:extLst>
        </c:ser>
        <c:ser>
          <c:idx val="0"/>
          <c:order val="3"/>
          <c:tx>
            <c:strRef>
              <c:f>'O&amp;S'!$F$491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'O&amp;S'!$F$522:$F$527</c:f>
              <c:numCache>
                <c:formatCode>0%</c:formatCode>
                <c:ptCount val="6"/>
                <c:pt idx="5">
                  <c:v>0.434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1-4BB6-B34F-BCFC00FAC0EC}"/>
            </c:ext>
          </c:extLst>
        </c:ser>
        <c:ser>
          <c:idx val="4"/>
          <c:order val="4"/>
          <c:tx>
            <c:strRef>
              <c:f>'O&amp;S'!$G$491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'O&amp;S'!$G$522:$G$527</c:f>
              <c:numCache>
                <c:formatCode>0%</c:formatCode>
                <c:ptCount val="6"/>
                <c:pt idx="5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1-4BB6-B34F-BCFC00FA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'O&amp;S'!$C$552:$C$557</c:f>
              <c:numCache>
                <c:formatCode>0%</c:formatCode>
                <c:ptCount val="6"/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B-4C1D-928B-7A1F9F4E7A21}"/>
            </c:ext>
          </c:extLst>
        </c:ser>
        <c:ser>
          <c:idx val="2"/>
          <c:order val="1"/>
          <c:tx>
            <c:strRef>
              <c:f>'O&amp;S'!$D$491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'O&amp;S'!$D$552:$D$557</c:f>
              <c:numCache>
                <c:formatCode>0%</c:formatCode>
                <c:ptCount val="6"/>
                <c:pt idx="5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B-4C1D-928B-7A1F9F4E7A21}"/>
            </c:ext>
          </c:extLst>
        </c:ser>
        <c:ser>
          <c:idx val="3"/>
          <c:order val="2"/>
          <c:tx>
            <c:strRef>
              <c:f>'O&amp;S'!$E$491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7BB-4C1D-928B-7A1F9F4E7A21}"/>
            </c:ext>
          </c:extLst>
        </c:ser>
        <c:ser>
          <c:idx val="0"/>
          <c:order val="3"/>
          <c:tx>
            <c:strRef>
              <c:f>'O&amp;S'!$F$491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'O&amp;S'!$F$552:$F$557</c:f>
              <c:numCache>
                <c:formatCode>0%</c:formatCode>
                <c:ptCount val="6"/>
                <c:pt idx="5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BB-4C1D-928B-7A1F9F4E7A21}"/>
            </c:ext>
          </c:extLst>
        </c:ser>
        <c:ser>
          <c:idx val="4"/>
          <c:order val="4"/>
          <c:tx>
            <c:strRef>
              <c:f>'O&amp;S'!$G$491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'O&amp;S'!$G$552:$G$557</c:f>
              <c:numCache>
                <c:formatCode>0%</c:formatCode>
                <c:ptCount val="6"/>
                <c:pt idx="5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BB-4C1D-928B-7A1F9F4E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'O&amp;S'!$C$582:$C$587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0-4828-B342-FF7BDC002660}"/>
            </c:ext>
          </c:extLst>
        </c:ser>
        <c:ser>
          <c:idx val="2"/>
          <c:order val="1"/>
          <c:tx>
            <c:strRef>
              <c:f>'O&amp;S'!$D$491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'O&amp;S'!$D$582:$D$587</c:f>
              <c:numCache>
                <c:formatCode>0%</c:formatCode>
                <c:ptCount val="6"/>
                <c:pt idx="5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0-4828-B342-FF7BDC002660}"/>
            </c:ext>
          </c:extLst>
        </c:ser>
        <c:ser>
          <c:idx val="3"/>
          <c:order val="2"/>
          <c:tx>
            <c:strRef>
              <c:f>'O&amp;S'!$E$491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E80-4828-B342-FF7BDC002660}"/>
            </c:ext>
          </c:extLst>
        </c:ser>
        <c:ser>
          <c:idx val="0"/>
          <c:order val="3"/>
          <c:tx>
            <c:strRef>
              <c:f>'O&amp;S'!$F$491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'O&amp;S'!$F$582:$F$587</c:f>
              <c:numCache>
                <c:formatCode>0%</c:formatCode>
                <c:ptCount val="6"/>
                <c:pt idx="5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0-4828-B342-FF7BDC002660}"/>
            </c:ext>
          </c:extLst>
        </c:ser>
        <c:ser>
          <c:idx val="4"/>
          <c:order val="4"/>
          <c:tx>
            <c:strRef>
              <c:f>'O&amp;S'!$G$491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'O&amp;S'!$G$582:$G$587</c:f>
              <c:numCache>
                <c:formatCode>0%</c:formatCode>
                <c:ptCount val="6"/>
                <c:pt idx="5">
                  <c:v>0.434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0-4828-B342-FF7BDC00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'O&amp;S'!$C$612:$C$617</c:f>
              <c:numCache>
                <c:formatCode>0%</c:formatCode>
                <c:ptCount val="6"/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2-4D76-B19E-54C1A715FA69}"/>
            </c:ext>
          </c:extLst>
        </c:ser>
        <c:ser>
          <c:idx val="2"/>
          <c:order val="1"/>
          <c:tx>
            <c:strRef>
              <c:f>'O&amp;S'!$D$491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'O&amp;S'!$D$612:$D$617</c:f>
              <c:numCache>
                <c:formatCode>0%</c:formatCode>
                <c:ptCount val="6"/>
                <c:pt idx="5">
                  <c:v>0.21299999999999999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2-4D76-B19E-54C1A715FA69}"/>
            </c:ext>
          </c:extLst>
        </c:ser>
        <c:ser>
          <c:idx val="3"/>
          <c:order val="2"/>
          <c:tx>
            <c:strRef>
              <c:f>'O&amp;S'!$E$491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6B2-4D76-B19E-54C1A715FA69}"/>
            </c:ext>
          </c:extLst>
        </c:ser>
        <c:ser>
          <c:idx val="0"/>
          <c:order val="3"/>
          <c:tx>
            <c:strRef>
              <c:f>'O&amp;S'!$F$491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'O&amp;S'!$F$612:$F$617</c:f>
              <c:numCache>
                <c:formatCode>0%</c:formatCode>
                <c:ptCount val="6"/>
                <c:pt idx="5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B2-4D76-B19E-54C1A715FA69}"/>
            </c:ext>
          </c:extLst>
        </c:ser>
        <c:ser>
          <c:idx val="4"/>
          <c:order val="4"/>
          <c:tx>
            <c:strRef>
              <c:f>'O&amp;S'!$G$491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'O&amp;S'!$G$612:$G$617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B2-4D76-B19E-54C1A715F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'O&amp;S'!$C$301:$C$310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9-4163-8B42-AB2DF8850410}"/>
            </c:ext>
          </c:extLst>
        </c:ser>
        <c:ser>
          <c:idx val="2"/>
          <c:order val="1"/>
          <c:tx>
            <c:strRef>
              <c:f>'O&amp;S'!$D$270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'O&amp;S'!$D$301:$D$310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9-4163-8B42-AB2DF8850410}"/>
            </c:ext>
          </c:extLst>
        </c:ser>
        <c:ser>
          <c:idx val="3"/>
          <c:order val="2"/>
          <c:tx>
            <c:strRef>
              <c:f>'O&amp;S'!$E$270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439-4163-8B42-AB2DF8850410}"/>
            </c:ext>
          </c:extLst>
        </c:ser>
        <c:ser>
          <c:idx val="0"/>
          <c:order val="3"/>
          <c:tx>
            <c:strRef>
              <c:f>'O&amp;S'!$F$270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'O&amp;S'!$F$301:$F$310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39-4163-8B42-AB2DF8850410}"/>
            </c:ext>
          </c:extLst>
        </c:ser>
        <c:ser>
          <c:idx val="4"/>
          <c:order val="4"/>
          <c:tx>
            <c:strRef>
              <c:f>'O&amp;S'!$G$270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'O&amp;S'!$G$301:$G$310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39-4163-8B42-AB2DF885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'O&amp;S'!$C$331:$C$340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192-8FC3-C60385F5DDED}"/>
            </c:ext>
          </c:extLst>
        </c:ser>
        <c:ser>
          <c:idx val="2"/>
          <c:order val="1"/>
          <c:tx>
            <c:strRef>
              <c:f>'O&amp;S'!$D$270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'O&amp;S'!$D$331:$D$340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192-8FC3-C60385F5DDED}"/>
            </c:ext>
          </c:extLst>
        </c:ser>
        <c:ser>
          <c:idx val="3"/>
          <c:order val="2"/>
          <c:tx>
            <c:strRef>
              <c:f>'O&amp;S'!$E$270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CAE-4192-8FC3-C60385F5DDED}"/>
            </c:ext>
          </c:extLst>
        </c:ser>
        <c:ser>
          <c:idx val="0"/>
          <c:order val="3"/>
          <c:tx>
            <c:strRef>
              <c:f>'O&amp;S'!$F$270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'O&amp;S'!$F$331:$F$340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E-4192-8FC3-C60385F5DDED}"/>
            </c:ext>
          </c:extLst>
        </c:ser>
        <c:ser>
          <c:idx val="4"/>
          <c:order val="4"/>
          <c:tx>
            <c:strRef>
              <c:f>'O&amp;S'!$G$270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'O&amp;S'!$G$331:$G$340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AE-4192-8FC3-C60385F5D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'O&amp;S'!$C$361:$C$370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1-4AFC-B608-69FCBB93E878}"/>
            </c:ext>
          </c:extLst>
        </c:ser>
        <c:ser>
          <c:idx val="2"/>
          <c:order val="1"/>
          <c:tx>
            <c:strRef>
              <c:f>'O&amp;S'!$D$270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'O&amp;S'!$D$361:$D$370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1-4AFC-B608-69FCBB93E878}"/>
            </c:ext>
          </c:extLst>
        </c:ser>
        <c:ser>
          <c:idx val="3"/>
          <c:order val="2"/>
          <c:tx>
            <c:strRef>
              <c:f>'O&amp;S'!$E$270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'O&amp;S'!$E$361:$E$370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191-4AFC-B608-69FCBB93E878}"/>
            </c:ext>
          </c:extLst>
        </c:ser>
        <c:ser>
          <c:idx val="0"/>
          <c:order val="3"/>
          <c:tx>
            <c:strRef>
              <c:f>'O&amp;S'!$F$270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'O&amp;S'!$F$361:$F$370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1-4AFC-B608-69FCBB93E878}"/>
            </c:ext>
          </c:extLst>
        </c:ser>
        <c:ser>
          <c:idx val="4"/>
          <c:order val="4"/>
          <c:tx>
            <c:strRef>
              <c:f>'O&amp;S'!$G$270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'O&amp;S'!$G$361:$G$370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1-4AFC-B608-69FCBB93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All!$C$421:$C$430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A-4209-9C16-0EE51E50E0D1}"/>
            </c:ext>
          </c:extLst>
        </c:ser>
        <c:ser>
          <c:idx val="2"/>
          <c:order val="1"/>
          <c:tx>
            <c:strRef>
              <c:f>All!$D$420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All!$D$421:$D$430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A-4209-9C16-0EE51E50E0D1}"/>
            </c:ext>
          </c:extLst>
        </c:ser>
        <c:ser>
          <c:idx val="3"/>
          <c:order val="2"/>
          <c:tx>
            <c:strRef>
              <c:f>All!$E$420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All!$E$421:$E$430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A-4209-9C16-0EE51E50E0D1}"/>
            </c:ext>
          </c:extLst>
        </c:ser>
        <c:ser>
          <c:idx val="0"/>
          <c:order val="3"/>
          <c:tx>
            <c:strRef>
              <c:f>All!$F$420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All!$F$421:$F$430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9A-4209-9C16-0EE51E50E0D1}"/>
            </c:ext>
          </c:extLst>
        </c:ser>
        <c:ser>
          <c:idx val="4"/>
          <c:order val="4"/>
          <c:tx>
            <c:strRef>
              <c:f>All!$G$420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All!$G$421:$G$430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9A-4209-9C16-0EE51E50E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'O&amp;S'!$C$151:$C$160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2-4639-990C-9B1E0CAC5891}"/>
            </c:ext>
          </c:extLst>
        </c:ser>
        <c:ser>
          <c:idx val="2"/>
          <c:order val="1"/>
          <c:tx>
            <c:strRef>
              <c:f>'O&amp;S'!$D$120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'O&amp;S'!$D$151:$D$160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2-4639-990C-9B1E0CAC5891}"/>
            </c:ext>
          </c:extLst>
        </c:ser>
        <c:ser>
          <c:idx val="3"/>
          <c:order val="2"/>
          <c:tx>
            <c:strRef>
              <c:f>'O&amp;S'!$E$120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4B2-4639-990C-9B1E0CAC5891}"/>
            </c:ext>
          </c:extLst>
        </c:ser>
        <c:ser>
          <c:idx val="0"/>
          <c:order val="3"/>
          <c:tx>
            <c:strRef>
              <c:f>'O&amp;S'!$F$120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'O&amp;S'!$F$151:$F$160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B2-4639-990C-9B1E0CAC5891}"/>
            </c:ext>
          </c:extLst>
        </c:ser>
        <c:ser>
          <c:idx val="4"/>
          <c:order val="4"/>
          <c:tx>
            <c:strRef>
              <c:f>'O&amp;S'!$G$120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'O&amp;S'!$G$151:$G$160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2-4639-990C-9B1E0CAC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'O&amp;S'!$C$181:$C$190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7-4802-88DF-9DB960765EFD}"/>
            </c:ext>
          </c:extLst>
        </c:ser>
        <c:ser>
          <c:idx val="2"/>
          <c:order val="1"/>
          <c:tx>
            <c:strRef>
              <c:f>'O&amp;S'!$D$120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'O&amp;S'!$D$181:$D$190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7-4802-88DF-9DB960765EFD}"/>
            </c:ext>
          </c:extLst>
        </c:ser>
        <c:ser>
          <c:idx val="3"/>
          <c:order val="2"/>
          <c:tx>
            <c:strRef>
              <c:f>'O&amp;S'!$E$120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567-4802-88DF-9DB960765EFD}"/>
            </c:ext>
          </c:extLst>
        </c:ser>
        <c:ser>
          <c:idx val="0"/>
          <c:order val="3"/>
          <c:tx>
            <c:strRef>
              <c:f>'O&amp;S'!$F$120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'O&amp;S'!$F$181:$F$190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67-4802-88DF-9DB960765EFD}"/>
            </c:ext>
          </c:extLst>
        </c:ser>
        <c:ser>
          <c:idx val="4"/>
          <c:order val="4"/>
          <c:tx>
            <c:strRef>
              <c:f>'O&amp;S'!$G$120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'O&amp;S'!$G$181:$G$190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67-4802-88DF-9DB96076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0-464B-9651-AE825A90DD12}"/>
            </c:ext>
          </c:extLst>
        </c:ser>
        <c:ser>
          <c:idx val="2"/>
          <c:order val="1"/>
          <c:tx>
            <c:strRef>
              <c:f>'O&amp;S'!$D$60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0-464B-9651-AE825A90DD12}"/>
            </c:ext>
          </c:extLst>
        </c:ser>
        <c:ser>
          <c:idx val="3"/>
          <c:order val="2"/>
          <c:tx>
            <c:strRef>
              <c:f>'O&amp;S'!$E$60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850-464B-9651-AE825A90DD12}"/>
            </c:ext>
          </c:extLst>
        </c:ser>
        <c:ser>
          <c:idx val="0"/>
          <c:order val="3"/>
          <c:tx>
            <c:strRef>
              <c:f>'O&amp;S'!$F$60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50-464B-9651-AE825A90DD12}"/>
            </c:ext>
          </c:extLst>
        </c:ser>
        <c:ser>
          <c:idx val="4"/>
          <c:order val="4"/>
          <c:tx>
            <c:strRef>
              <c:f>'O&amp;S'!$G$60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50-464B-9651-AE825A90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'O&amp;S'!$C$102:$C$107</c:f>
              <c:numCache>
                <c:formatCode>0%</c:formatCode>
                <c:ptCount val="6"/>
                <c:pt idx="5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D26-AA54-B0CBC4CEE600}"/>
            </c:ext>
          </c:extLst>
        </c:ser>
        <c:ser>
          <c:idx val="2"/>
          <c:order val="1"/>
          <c:tx>
            <c:strRef>
              <c:f>'O&amp;S'!$D$71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'O&amp;S'!$D$102:$D$107</c:f>
              <c:numCache>
                <c:formatCode>0%</c:formatCode>
                <c:ptCount val="6"/>
                <c:pt idx="5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9-4D26-AA54-B0CBC4CEE600}"/>
            </c:ext>
          </c:extLst>
        </c:ser>
        <c:ser>
          <c:idx val="3"/>
          <c:order val="2"/>
          <c:tx>
            <c:strRef>
              <c:f>'O&amp;S'!$E$71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729-4D26-AA54-B0CBC4CEE600}"/>
            </c:ext>
          </c:extLst>
        </c:ser>
        <c:ser>
          <c:idx val="0"/>
          <c:order val="3"/>
          <c:tx>
            <c:strRef>
              <c:f>'O&amp;S'!$F$71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'O&amp;S'!$F$102:$F$107</c:f>
              <c:numCache>
                <c:formatCode>0%</c:formatCode>
                <c:ptCount val="6"/>
                <c:pt idx="5">
                  <c:v>0.42699999999999999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9-4D26-AA54-B0CBC4CEE600}"/>
            </c:ext>
          </c:extLst>
        </c:ser>
        <c:ser>
          <c:idx val="4"/>
          <c:order val="4"/>
          <c:tx>
            <c:strRef>
              <c:f>'O&amp;S'!$G$71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'O&amp;S'!$G$102:$G$107</c:f>
              <c:numCache>
                <c:formatCode>0%</c:formatCode>
                <c:ptCount val="6"/>
                <c:pt idx="5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9-4D26-AA54-B0CBC4CE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'O&amp;S'!$C$162:$C$167</c:f>
              <c:numCache>
                <c:formatCode>0%</c:formatCode>
                <c:ptCount val="6"/>
                <c:pt idx="5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8AE-AE18-9E4F555B7836}"/>
            </c:ext>
          </c:extLst>
        </c:ser>
        <c:ser>
          <c:idx val="2"/>
          <c:order val="1"/>
          <c:tx>
            <c:strRef>
              <c:f>'O&amp;S'!$D$71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'O&amp;S'!$D$162:$D$167</c:f>
              <c:numCache>
                <c:formatCode>0%</c:formatCode>
                <c:ptCount val="6"/>
                <c:pt idx="5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8AE-AE18-9E4F555B7836}"/>
            </c:ext>
          </c:extLst>
        </c:ser>
        <c:ser>
          <c:idx val="3"/>
          <c:order val="2"/>
          <c:tx>
            <c:strRef>
              <c:f>'O&amp;S'!$E$71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7C3-48AE-AE18-9E4F555B7836}"/>
            </c:ext>
          </c:extLst>
        </c:ser>
        <c:ser>
          <c:idx val="0"/>
          <c:order val="3"/>
          <c:tx>
            <c:strRef>
              <c:f>'O&amp;S'!$F$71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'O&amp;S'!$F$162:$F$167</c:f>
              <c:numCache>
                <c:formatCode>0%</c:formatCode>
                <c:ptCount val="6"/>
                <c:pt idx="5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8AE-AE18-9E4F555B7836}"/>
            </c:ext>
          </c:extLst>
        </c:ser>
        <c:ser>
          <c:idx val="4"/>
          <c:order val="4"/>
          <c:tx>
            <c:strRef>
              <c:f>'O&amp;S'!$G$71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'O&amp;S'!$G$162:$G$167</c:f>
              <c:numCache>
                <c:formatCode>0%</c:formatCode>
                <c:ptCount val="6"/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8AE-AE18-9E4F555B7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'O&amp;S'!$C$192:$C$197</c:f>
              <c:numCache>
                <c:formatCode>0%</c:formatCode>
                <c:ptCount val="6"/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6-4691-930B-D23295205A88}"/>
            </c:ext>
          </c:extLst>
        </c:ser>
        <c:ser>
          <c:idx val="2"/>
          <c:order val="1"/>
          <c:tx>
            <c:strRef>
              <c:f>'O&amp;S'!$D$71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'O&amp;S'!$D$192:$D$197</c:f>
              <c:numCache>
                <c:formatCode>0%</c:formatCode>
                <c:ptCount val="6"/>
                <c:pt idx="5">
                  <c:v>0.28399999999999997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6-4691-930B-D23295205A88}"/>
            </c:ext>
          </c:extLst>
        </c:ser>
        <c:ser>
          <c:idx val="3"/>
          <c:order val="2"/>
          <c:tx>
            <c:strRef>
              <c:f>'O&amp;S'!$E$71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E56-4691-930B-D23295205A88}"/>
            </c:ext>
          </c:extLst>
        </c:ser>
        <c:ser>
          <c:idx val="0"/>
          <c:order val="3"/>
          <c:tx>
            <c:strRef>
              <c:f>'O&amp;S'!$F$71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'O&amp;S'!$F$192:$F$197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56-4691-930B-D23295205A88}"/>
            </c:ext>
          </c:extLst>
        </c:ser>
        <c:ser>
          <c:idx val="4"/>
          <c:order val="4"/>
          <c:tx>
            <c:strRef>
              <c:f>'O&amp;S'!$G$71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'O&amp;S'!$G$192:$G$197</c:f>
              <c:numCache>
                <c:formatCode>0%</c:formatCode>
                <c:ptCount val="6"/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56-4691-930B-D2329520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'O&amp;S'!$C$312:$C$317</c:f>
              <c:numCache>
                <c:formatCode>0%</c:formatCode>
                <c:ptCount val="6"/>
                <c:pt idx="5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D-40F6-BAFB-83D5ACA596AC}"/>
            </c:ext>
          </c:extLst>
        </c:ser>
        <c:ser>
          <c:idx val="2"/>
          <c:order val="1"/>
          <c:tx>
            <c:strRef>
              <c:f>'O&amp;S'!$D$281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'O&amp;S'!$D$312:$D$317</c:f>
              <c:numCache>
                <c:formatCode>0%</c:formatCode>
                <c:ptCount val="6"/>
                <c:pt idx="5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D-40F6-BAFB-83D5ACA596AC}"/>
            </c:ext>
          </c:extLst>
        </c:ser>
        <c:ser>
          <c:idx val="3"/>
          <c:order val="2"/>
          <c:tx>
            <c:strRef>
              <c:f>'O&amp;S'!$E$281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EAD-40F6-BAFB-83D5ACA596AC}"/>
            </c:ext>
          </c:extLst>
        </c:ser>
        <c:ser>
          <c:idx val="0"/>
          <c:order val="3"/>
          <c:tx>
            <c:strRef>
              <c:f>'O&amp;S'!$F$281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'O&amp;S'!$F$312:$F$317</c:f>
              <c:numCache>
                <c:formatCode>0%</c:formatCode>
                <c:ptCount val="6"/>
                <c:pt idx="5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AD-40F6-BAFB-83D5ACA596AC}"/>
            </c:ext>
          </c:extLst>
        </c:ser>
        <c:ser>
          <c:idx val="4"/>
          <c:order val="4"/>
          <c:tx>
            <c:strRef>
              <c:f>'O&amp;S'!$G$281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'O&amp;S'!$G$312:$G$317</c:f>
              <c:numCache>
                <c:formatCode>0%</c:formatCode>
                <c:ptCount val="6"/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AD-40F6-BAFB-83D5ACA59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'O&amp;S'!$C$342:$C$347</c:f>
              <c:numCache>
                <c:formatCode>0%</c:formatCode>
                <c:ptCount val="6"/>
                <c:pt idx="5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B-40C7-8908-DF6FA4E6F902}"/>
            </c:ext>
          </c:extLst>
        </c:ser>
        <c:ser>
          <c:idx val="2"/>
          <c:order val="1"/>
          <c:tx>
            <c:strRef>
              <c:f>'O&amp;S'!$D$281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'O&amp;S'!$D$342:$D$347</c:f>
              <c:numCache>
                <c:formatCode>0%</c:formatCode>
                <c:ptCount val="6"/>
                <c:pt idx="5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B-40C7-8908-DF6FA4E6F902}"/>
            </c:ext>
          </c:extLst>
        </c:ser>
        <c:ser>
          <c:idx val="3"/>
          <c:order val="2"/>
          <c:tx>
            <c:strRef>
              <c:f>'O&amp;S'!$E$281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3AB-40C7-8908-DF6FA4E6F902}"/>
            </c:ext>
          </c:extLst>
        </c:ser>
        <c:ser>
          <c:idx val="0"/>
          <c:order val="3"/>
          <c:tx>
            <c:strRef>
              <c:f>'O&amp;S'!$F$281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'O&amp;S'!$F$342:$F$347</c:f>
              <c:numCache>
                <c:formatCode>0%</c:formatCode>
                <c:ptCount val="6"/>
                <c:pt idx="5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AB-40C7-8908-DF6FA4E6F902}"/>
            </c:ext>
          </c:extLst>
        </c:ser>
        <c:ser>
          <c:idx val="4"/>
          <c:order val="4"/>
          <c:tx>
            <c:strRef>
              <c:f>'O&amp;S'!$G$281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'O&amp;S'!$G$342:$G$347</c:f>
              <c:numCache>
                <c:formatCode>0%</c:formatCode>
                <c:ptCount val="6"/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AB-40C7-8908-DF6FA4E6F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'O&amp;S'!$C$281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'O&amp;S'!$C$372:$C$377</c:f>
              <c:numCache>
                <c:formatCode>0%</c:formatCode>
                <c:ptCount val="6"/>
                <c:pt idx="5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E0C-B160-2E0D377D16DC}"/>
            </c:ext>
          </c:extLst>
        </c:ser>
        <c:ser>
          <c:idx val="2"/>
          <c:order val="1"/>
          <c:tx>
            <c:strRef>
              <c:f>'O&amp;S'!$D$281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'O&amp;S'!$D$372:$D$377</c:f>
              <c:numCache>
                <c:formatCode>0%</c:formatCode>
                <c:ptCount val="6"/>
                <c:pt idx="5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E0C-B160-2E0D377D16DC}"/>
            </c:ext>
          </c:extLst>
        </c:ser>
        <c:ser>
          <c:idx val="3"/>
          <c:order val="2"/>
          <c:tx>
            <c:strRef>
              <c:f>'O&amp;S'!$E$281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C10-4E0C-B160-2E0D377D16DC}"/>
            </c:ext>
          </c:extLst>
        </c:ser>
        <c:ser>
          <c:idx val="0"/>
          <c:order val="3"/>
          <c:tx>
            <c:strRef>
              <c:f>'O&amp;S'!$F$281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'O&amp;S'!$F$372:$F$377</c:f>
              <c:numCache>
                <c:formatCode>0%</c:formatCode>
                <c:ptCount val="6"/>
                <c:pt idx="5">
                  <c:v>0.373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10-4E0C-B160-2E0D377D16DC}"/>
            </c:ext>
          </c:extLst>
        </c:ser>
        <c:ser>
          <c:idx val="4"/>
          <c:order val="4"/>
          <c:tx>
            <c:strRef>
              <c:f>'O&amp;S'!$G$281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'O&amp;S'!$G$372:$G$377</c:f>
              <c:numCache>
                <c:formatCode>0%</c:formatCode>
                <c:ptCount val="6"/>
                <c:pt idx="5">
                  <c:v>0.38700000000000001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10-4E0C-B160-2E0D377D1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9-4081-ADEF-468B0477854E}"/>
            </c:ext>
          </c:extLst>
        </c:ser>
        <c:ser>
          <c:idx val="2"/>
          <c:order val="1"/>
          <c:tx>
            <c:strRef>
              <c:f>'P&amp;I'!$D$2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9-4081-ADEF-468B0477854E}"/>
            </c:ext>
          </c:extLst>
        </c:ser>
        <c:ser>
          <c:idx val="3"/>
          <c:order val="2"/>
          <c:tx>
            <c:strRef>
              <c:f>'P&amp;I'!$E$2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9-4081-ADEF-468B0477854E}"/>
            </c:ext>
          </c:extLst>
        </c:ser>
        <c:ser>
          <c:idx val="0"/>
          <c:order val="3"/>
          <c:tx>
            <c:strRef>
              <c:f>'P&amp;I'!$F$2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89-4081-ADEF-468B0477854E}"/>
            </c:ext>
          </c:extLst>
        </c:ser>
        <c:ser>
          <c:idx val="4"/>
          <c:order val="4"/>
          <c:tx>
            <c:strRef>
              <c:f>'P&amp;I'!$G$2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89-4081-ADEF-468B0477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All!$B$14:$B$19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All!$C$14:$C$19</c:f>
              <c:numCache>
                <c:formatCode>0%</c:formatCode>
                <c:ptCount val="6"/>
                <c:pt idx="0">
                  <c:v>5.8999999999999997E-2</c:v>
                </c:pt>
                <c:pt idx="1">
                  <c:v>7.5999999999999998E-2</c:v>
                </c:pt>
                <c:pt idx="2">
                  <c:v>2.5000000000000001E-2</c:v>
                </c:pt>
                <c:pt idx="3">
                  <c:v>4.2000000000000003E-2</c:v>
                </c:pt>
                <c:pt idx="4">
                  <c:v>0.111</c:v>
                </c:pt>
                <c:pt idx="5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C-4C18-B6BB-B918095F9ED5}"/>
            </c:ext>
          </c:extLst>
        </c:ser>
        <c:ser>
          <c:idx val="2"/>
          <c:order val="1"/>
          <c:tx>
            <c:strRef>
              <c:f>All!$D$13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All!$B$14:$B$19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All!$D$14:$D$19</c:f>
              <c:numCache>
                <c:formatCode>0%</c:formatCode>
                <c:ptCount val="6"/>
                <c:pt idx="0">
                  <c:v>0.16400000000000001</c:v>
                </c:pt>
                <c:pt idx="1">
                  <c:v>0.188</c:v>
                </c:pt>
                <c:pt idx="2">
                  <c:v>0.14099999999999999</c:v>
                </c:pt>
                <c:pt idx="3">
                  <c:v>0.13300000000000001</c:v>
                </c:pt>
                <c:pt idx="4">
                  <c:v>0.186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C-4C18-B6BB-B918095F9ED5}"/>
            </c:ext>
          </c:extLst>
        </c:ser>
        <c:ser>
          <c:idx val="3"/>
          <c:order val="2"/>
          <c:tx>
            <c:strRef>
              <c:f>All!$E$13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All!$B$14:$B$19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11C-4C18-B6BB-B918095F9ED5}"/>
            </c:ext>
          </c:extLst>
        </c:ser>
        <c:ser>
          <c:idx val="0"/>
          <c:order val="3"/>
          <c:tx>
            <c:strRef>
              <c:f>All!$F$13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All!$B$14:$B$19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All!$F$14:$F$19</c:f>
              <c:numCache>
                <c:formatCode>0%</c:formatCode>
                <c:ptCount val="6"/>
                <c:pt idx="0">
                  <c:v>0.42099999999999999</c:v>
                </c:pt>
                <c:pt idx="1">
                  <c:v>0.433</c:v>
                </c:pt>
                <c:pt idx="2">
                  <c:v>0.41599999999999998</c:v>
                </c:pt>
                <c:pt idx="3">
                  <c:v>0.40899999999999997</c:v>
                </c:pt>
                <c:pt idx="4">
                  <c:v>0.374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C-4C18-B6BB-B918095F9ED5}"/>
            </c:ext>
          </c:extLst>
        </c:ser>
        <c:ser>
          <c:idx val="4"/>
          <c:order val="4"/>
          <c:tx>
            <c:strRef>
              <c:f>All!$G$13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All!$B$14:$B$19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All!$G$14:$G$19</c:f>
              <c:numCache>
                <c:formatCode>0%</c:formatCode>
                <c:ptCount val="6"/>
                <c:pt idx="0">
                  <c:v>0.35599999999999998</c:v>
                </c:pt>
                <c:pt idx="1">
                  <c:v>0.30299999999999999</c:v>
                </c:pt>
                <c:pt idx="2">
                  <c:v>0.41799999999999998</c:v>
                </c:pt>
                <c:pt idx="3">
                  <c:v>0.41599999999999998</c:v>
                </c:pt>
                <c:pt idx="4">
                  <c:v>0.32900000000000001</c:v>
                </c:pt>
                <c:pt idx="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1C-4C18-B6BB-B918095F9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All!$B$432:$B$437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All!$C$432:$C$437</c:f>
              <c:numCache>
                <c:formatCode>0%</c:formatCode>
                <c:ptCount val="6"/>
                <c:pt idx="0">
                  <c:v>0.11</c:v>
                </c:pt>
                <c:pt idx="1">
                  <c:v>0.105</c:v>
                </c:pt>
                <c:pt idx="2">
                  <c:v>2.4E-2</c:v>
                </c:pt>
                <c:pt idx="3">
                  <c:v>0.14599999999999999</c:v>
                </c:pt>
                <c:pt idx="4">
                  <c:v>0.214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F-41C7-B1B0-25E8A9A52397}"/>
            </c:ext>
          </c:extLst>
        </c:ser>
        <c:ser>
          <c:idx val="2"/>
          <c:order val="1"/>
          <c:tx>
            <c:strRef>
              <c:f>All!$D$431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All!$B$432:$B$437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All!$D$432:$D$437</c:f>
              <c:numCache>
                <c:formatCode>0%</c:formatCode>
                <c:ptCount val="6"/>
                <c:pt idx="0">
                  <c:v>0.214</c:v>
                </c:pt>
                <c:pt idx="1">
                  <c:v>0.21099999999999999</c:v>
                </c:pt>
                <c:pt idx="2">
                  <c:v>0.28599999999999998</c:v>
                </c:pt>
                <c:pt idx="3">
                  <c:v>0.122</c:v>
                </c:pt>
                <c:pt idx="4">
                  <c:v>0.214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F-41C7-B1B0-25E8A9A52397}"/>
            </c:ext>
          </c:extLst>
        </c:ser>
        <c:ser>
          <c:idx val="3"/>
          <c:order val="2"/>
          <c:tx>
            <c:strRef>
              <c:f>All!$E$431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All!$B$432:$B$437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9DF-41C7-B1B0-25E8A9A52397}"/>
            </c:ext>
          </c:extLst>
        </c:ser>
        <c:ser>
          <c:idx val="0"/>
          <c:order val="3"/>
          <c:tx>
            <c:strRef>
              <c:f>All!$F$431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All!$B$432:$B$437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All!$F$432:$F$437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0.47399999999999998</c:v>
                </c:pt>
                <c:pt idx="2">
                  <c:v>0.40500000000000003</c:v>
                </c:pt>
                <c:pt idx="3">
                  <c:v>0.439</c:v>
                </c:pt>
                <c:pt idx="4">
                  <c:v>0.28599999999999998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DF-41C7-B1B0-25E8A9A52397}"/>
            </c:ext>
          </c:extLst>
        </c:ser>
        <c:ser>
          <c:idx val="4"/>
          <c:order val="4"/>
          <c:tx>
            <c:strRef>
              <c:f>All!$G$431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All!$B$432:$B$437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All!$G$432:$G$437</c:f>
              <c:numCache>
                <c:formatCode>0%</c:formatCode>
                <c:ptCount val="6"/>
                <c:pt idx="0">
                  <c:v>0.247</c:v>
                </c:pt>
                <c:pt idx="1">
                  <c:v>0.21099999999999999</c:v>
                </c:pt>
                <c:pt idx="2">
                  <c:v>0.28599999999999998</c:v>
                </c:pt>
                <c:pt idx="3">
                  <c:v>0.29299999999999998</c:v>
                </c:pt>
                <c:pt idx="4">
                  <c:v>0.28599999999999998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DF-41C7-B1B0-25E8A9A52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'P&amp;I'!$C$14:$C$19</c:f>
              <c:numCache>
                <c:formatCode>0%</c:formatCode>
                <c:ptCount val="6"/>
                <c:pt idx="0">
                  <c:v>6.3E-2</c:v>
                </c:pt>
                <c:pt idx="1">
                  <c:v>3.5999999999999997E-2</c:v>
                </c:pt>
                <c:pt idx="2">
                  <c:v>0.04</c:v>
                </c:pt>
                <c:pt idx="3">
                  <c:v>6.4000000000000001E-2</c:v>
                </c:pt>
                <c:pt idx="4">
                  <c:v>2.4E-2</c:v>
                </c:pt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A-4070-89BC-7D6E656DD47F}"/>
            </c:ext>
          </c:extLst>
        </c:ser>
        <c:ser>
          <c:idx val="2"/>
          <c:order val="1"/>
          <c:tx>
            <c:strRef>
              <c:f>'P&amp;I'!$D$13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'P&amp;I'!$D$14:$D$19</c:f>
              <c:numCache>
                <c:formatCode>0%</c:formatCode>
                <c:ptCount val="6"/>
                <c:pt idx="0">
                  <c:v>0.19500000000000001</c:v>
                </c:pt>
                <c:pt idx="1">
                  <c:v>0.13800000000000001</c:v>
                </c:pt>
                <c:pt idx="2">
                  <c:v>0.14000000000000001</c:v>
                </c:pt>
                <c:pt idx="3">
                  <c:v>0.14299999999999999</c:v>
                </c:pt>
                <c:pt idx="4">
                  <c:v>0.13900000000000001</c:v>
                </c:pt>
                <c:pt idx="5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A-4070-89BC-7D6E656DD47F}"/>
            </c:ext>
          </c:extLst>
        </c:ser>
        <c:ser>
          <c:idx val="3"/>
          <c:order val="2"/>
          <c:tx>
            <c:strRef>
              <c:f>'P&amp;I'!$E$13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3DA-4070-89BC-7D6E656DD47F}"/>
            </c:ext>
          </c:extLst>
        </c:ser>
        <c:ser>
          <c:idx val="0"/>
          <c:order val="3"/>
          <c:tx>
            <c:strRef>
              <c:f>'P&amp;I'!$F$13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'P&amp;I'!$F$14:$F$19</c:f>
              <c:numCache>
                <c:formatCode>0%</c:formatCode>
                <c:ptCount val="6"/>
                <c:pt idx="0">
                  <c:v>0.46800000000000003</c:v>
                </c:pt>
                <c:pt idx="1">
                  <c:v>0.42899999999999999</c:v>
                </c:pt>
                <c:pt idx="2">
                  <c:v>0.441</c:v>
                </c:pt>
                <c:pt idx="3">
                  <c:v>0.47199999999999998</c:v>
                </c:pt>
                <c:pt idx="4">
                  <c:v>0.38800000000000001</c:v>
                </c:pt>
                <c:pt idx="5">
                  <c:v>0.41599999999999998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A-4070-89BC-7D6E656DD47F}"/>
            </c:ext>
          </c:extLst>
        </c:ser>
        <c:ser>
          <c:idx val="4"/>
          <c:order val="4"/>
          <c:tx>
            <c:strRef>
              <c:f>'P&amp;I'!$G$13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'P&amp;I'!$G$14:$G$19</c:f>
              <c:numCache>
                <c:formatCode>0%</c:formatCode>
                <c:ptCount val="6"/>
                <c:pt idx="0">
                  <c:v>0.27500000000000002</c:v>
                </c:pt>
                <c:pt idx="1">
                  <c:v>0.39700000000000002</c:v>
                </c:pt>
                <c:pt idx="2">
                  <c:v>0.379</c:v>
                </c:pt>
                <c:pt idx="3">
                  <c:v>0.32100000000000001</c:v>
                </c:pt>
                <c:pt idx="4">
                  <c:v>0.44900000000000001</c:v>
                </c:pt>
                <c:pt idx="5">
                  <c:v>0.41799999999999998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DA-4070-89BC-7D6E656DD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0-4CAC-9E05-C927B738E6AA}"/>
            </c:ext>
          </c:extLst>
        </c:ser>
        <c:ser>
          <c:idx val="2"/>
          <c:order val="1"/>
          <c:tx>
            <c:strRef>
              <c:f>'P&amp;I'!$D$30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0-4CAC-9E05-C927B738E6AA}"/>
            </c:ext>
          </c:extLst>
        </c:ser>
        <c:ser>
          <c:idx val="3"/>
          <c:order val="2"/>
          <c:tx>
            <c:strRef>
              <c:f>'P&amp;I'!$E$30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490-4CAC-9E05-C927B738E6AA}"/>
            </c:ext>
          </c:extLst>
        </c:ser>
        <c:ser>
          <c:idx val="0"/>
          <c:order val="3"/>
          <c:tx>
            <c:strRef>
              <c:f>'P&amp;I'!$F$30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90-4CAC-9E05-C927B738E6AA}"/>
            </c:ext>
          </c:extLst>
        </c:ser>
        <c:ser>
          <c:idx val="4"/>
          <c:order val="4"/>
          <c:tx>
            <c:strRef>
              <c:f>'P&amp;I'!$G$30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90-4CAC-9E05-C927B738E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'P&amp;I'!$C$42:$C$47</c:f>
              <c:numCache>
                <c:formatCode>0%</c:formatCode>
                <c:ptCount val="6"/>
                <c:pt idx="0">
                  <c:v>2.4E-2</c:v>
                </c:pt>
                <c:pt idx="1">
                  <c:v>0</c:v>
                </c:pt>
                <c:pt idx="2">
                  <c:v>2.9000000000000001E-2</c:v>
                </c:pt>
                <c:pt idx="3">
                  <c:v>9.2999999999999999E-2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0-431D-85B3-5616E2A301B4}"/>
            </c:ext>
          </c:extLst>
        </c:ser>
        <c:ser>
          <c:idx val="2"/>
          <c:order val="1"/>
          <c:tx>
            <c:strRef>
              <c:f>'P&amp;I'!$D$41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'P&amp;I'!$D$42:$D$47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9.7000000000000003E-2</c:v>
                </c:pt>
                <c:pt idx="2">
                  <c:v>0.114</c:v>
                </c:pt>
                <c:pt idx="3">
                  <c:v>0.11600000000000001</c:v>
                </c:pt>
                <c:pt idx="4">
                  <c:v>5.0999999999999997E-2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0-431D-85B3-5616E2A301B4}"/>
            </c:ext>
          </c:extLst>
        </c:ser>
        <c:ser>
          <c:idx val="3"/>
          <c:order val="2"/>
          <c:tx>
            <c:strRef>
              <c:f>'P&amp;I'!$E$41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210-431D-85B3-5616E2A301B4}"/>
            </c:ext>
          </c:extLst>
        </c:ser>
        <c:ser>
          <c:idx val="0"/>
          <c:order val="3"/>
          <c:tx>
            <c:strRef>
              <c:f>'P&amp;I'!$F$41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'P&amp;I'!$F$42:$F$47</c:f>
              <c:numCache>
                <c:formatCode>0%</c:formatCode>
                <c:ptCount val="6"/>
                <c:pt idx="0">
                  <c:v>0.5</c:v>
                </c:pt>
                <c:pt idx="1">
                  <c:v>0.38700000000000001</c:v>
                </c:pt>
                <c:pt idx="2">
                  <c:v>0.34300000000000003</c:v>
                </c:pt>
                <c:pt idx="3">
                  <c:v>0.39500000000000002</c:v>
                </c:pt>
                <c:pt idx="4">
                  <c:v>0.35899999999999999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0-431D-85B3-5616E2A301B4}"/>
            </c:ext>
          </c:extLst>
        </c:ser>
        <c:ser>
          <c:idx val="4"/>
          <c:order val="4"/>
          <c:tx>
            <c:strRef>
              <c:f>'P&amp;I'!$G$41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'P&amp;I'!$G$42:$G$47</c:f>
              <c:numCache>
                <c:formatCode>0%</c:formatCode>
                <c:ptCount val="6"/>
                <c:pt idx="0">
                  <c:v>0.40500000000000003</c:v>
                </c:pt>
                <c:pt idx="1">
                  <c:v>0.51600000000000001</c:v>
                </c:pt>
                <c:pt idx="2">
                  <c:v>0.51400000000000001</c:v>
                </c:pt>
                <c:pt idx="3">
                  <c:v>0.39500000000000002</c:v>
                </c:pt>
                <c:pt idx="4">
                  <c:v>0.59</c:v>
                </c:pt>
                <c:pt idx="5">
                  <c:v>0.59499999999999997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0-431D-85B3-5616E2A30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265-A9B6-231DA2BFFA76}"/>
            </c:ext>
          </c:extLst>
        </c:ser>
        <c:ser>
          <c:idx val="2"/>
          <c:order val="1"/>
          <c:tx>
            <c:strRef>
              <c:f>'P&amp;I'!$D$60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265-A9B6-231DA2BFFA76}"/>
            </c:ext>
          </c:extLst>
        </c:ser>
        <c:ser>
          <c:idx val="3"/>
          <c:order val="2"/>
          <c:tx>
            <c:strRef>
              <c:f>'P&amp;I'!$E$60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EE5-4265-A9B6-231DA2BFFA76}"/>
            </c:ext>
          </c:extLst>
        </c:ser>
        <c:ser>
          <c:idx val="0"/>
          <c:order val="3"/>
          <c:tx>
            <c:strRef>
              <c:f>'P&amp;I'!$F$60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E5-4265-A9B6-231DA2BFFA76}"/>
            </c:ext>
          </c:extLst>
        </c:ser>
        <c:ser>
          <c:idx val="4"/>
          <c:order val="4"/>
          <c:tx>
            <c:strRef>
              <c:f>'P&amp;I'!$G$60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E5-4265-A9B6-231DA2BFF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'P&amp;I'!$C$72:$C$77</c:f>
              <c:numCache>
                <c:formatCode>0%</c:formatCode>
                <c:ptCount val="6"/>
                <c:pt idx="0">
                  <c:v>0.19</c:v>
                </c:pt>
                <c:pt idx="1">
                  <c:v>9.4E-2</c:v>
                </c:pt>
                <c:pt idx="2">
                  <c:v>2.9000000000000001E-2</c:v>
                </c:pt>
                <c:pt idx="3">
                  <c:v>7.0999999999999994E-2</c:v>
                </c:pt>
                <c:pt idx="4">
                  <c:v>2.5999999999999999E-2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E-46C2-A924-EB54CDE9D197}"/>
            </c:ext>
          </c:extLst>
        </c:ser>
        <c:ser>
          <c:idx val="2"/>
          <c:order val="1"/>
          <c:tx>
            <c:strRef>
              <c:f>'P&amp;I'!$D$71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'P&amp;I'!$D$72:$D$77</c:f>
              <c:numCache>
                <c:formatCode>0%</c:formatCode>
                <c:ptCount val="6"/>
                <c:pt idx="0">
                  <c:v>0.40500000000000003</c:v>
                </c:pt>
                <c:pt idx="1">
                  <c:v>0.34399999999999997</c:v>
                </c:pt>
                <c:pt idx="2">
                  <c:v>0.2</c:v>
                </c:pt>
                <c:pt idx="3">
                  <c:v>0.214</c:v>
                </c:pt>
                <c:pt idx="4">
                  <c:v>0.154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E-46C2-A924-EB54CDE9D197}"/>
            </c:ext>
          </c:extLst>
        </c:ser>
        <c:ser>
          <c:idx val="3"/>
          <c:order val="2"/>
          <c:tx>
            <c:strRef>
              <c:f>'P&amp;I'!$E$71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D2E-46C2-A924-EB54CDE9D197}"/>
            </c:ext>
          </c:extLst>
        </c:ser>
        <c:ser>
          <c:idx val="0"/>
          <c:order val="3"/>
          <c:tx>
            <c:strRef>
              <c:f>'P&amp;I'!$F$71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'P&amp;I'!$F$72:$F$77</c:f>
              <c:numCache>
                <c:formatCode>0%</c:formatCode>
                <c:ptCount val="6"/>
                <c:pt idx="0">
                  <c:v>0.33300000000000002</c:v>
                </c:pt>
                <c:pt idx="1">
                  <c:v>0.5</c:v>
                </c:pt>
                <c:pt idx="2">
                  <c:v>0.65700000000000003</c:v>
                </c:pt>
                <c:pt idx="3">
                  <c:v>0.59499999999999997</c:v>
                </c:pt>
                <c:pt idx="4">
                  <c:v>0.51300000000000001</c:v>
                </c:pt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E-46C2-A924-EB54CDE9D197}"/>
            </c:ext>
          </c:extLst>
        </c:ser>
        <c:ser>
          <c:idx val="4"/>
          <c:order val="4"/>
          <c:tx>
            <c:strRef>
              <c:f>'P&amp;I'!$G$71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'P&amp;I'!$G$72:$G$77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6.3E-2</c:v>
                </c:pt>
                <c:pt idx="2">
                  <c:v>0.114</c:v>
                </c:pt>
                <c:pt idx="3">
                  <c:v>0.11899999999999999</c:v>
                </c:pt>
                <c:pt idx="4">
                  <c:v>0.308</c:v>
                </c:pt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E-46C2-A924-EB54CDE9D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'P&amp;I'!$C$121:$C$130</c:f>
              <c:numCache>
                <c:formatCode>0%</c:formatCode>
                <c:ptCount val="10"/>
                <c:pt idx="3">
                  <c:v>0.21199999999999999</c:v>
                </c:pt>
                <c:pt idx="4">
                  <c:v>3.4000000000000002E-2</c:v>
                </c:pt>
                <c:pt idx="5">
                  <c:v>0.13</c:v>
                </c:pt>
                <c:pt idx="6">
                  <c:v>0.03</c:v>
                </c:pt>
                <c:pt idx="7">
                  <c:v>6.3E-2</c:v>
                </c:pt>
                <c:pt idx="8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E-407E-9350-648F34EE739F}"/>
            </c:ext>
          </c:extLst>
        </c:ser>
        <c:ser>
          <c:idx val="2"/>
          <c:order val="1"/>
          <c:tx>
            <c:strRef>
              <c:f>'P&amp;I'!$D$120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'P&amp;I'!$D$121:$D$130</c:f>
              <c:numCache>
                <c:formatCode>0%</c:formatCode>
                <c:ptCount val="10"/>
                <c:pt idx="3">
                  <c:v>0.32600000000000001</c:v>
                </c:pt>
                <c:pt idx="4">
                  <c:v>0.27700000000000002</c:v>
                </c:pt>
                <c:pt idx="5">
                  <c:v>0.30499999999999999</c:v>
                </c:pt>
                <c:pt idx="6">
                  <c:v>0.21199999999999999</c:v>
                </c:pt>
                <c:pt idx="7">
                  <c:v>0.19500000000000001</c:v>
                </c:pt>
                <c:pt idx="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E-407E-9350-648F34EE739F}"/>
            </c:ext>
          </c:extLst>
        </c:ser>
        <c:ser>
          <c:idx val="3"/>
          <c:order val="2"/>
          <c:tx>
            <c:strRef>
              <c:f>'P&amp;I'!$E$120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F5E-407E-9350-648F34EE739F}"/>
            </c:ext>
          </c:extLst>
        </c:ser>
        <c:ser>
          <c:idx val="0"/>
          <c:order val="3"/>
          <c:tx>
            <c:strRef>
              <c:f>'P&amp;I'!$F$120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'P&amp;I'!$F$121:$F$130</c:f>
              <c:numCache>
                <c:formatCode>0%</c:formatCode>
                <c:ptCount val="10"/>
                <c:pt idx="3">
                  <c:v>0.36399999999999999</c:v>
                </c:pt>
                <c:pt idx="4">
                  <c:v>0.46600000000000003</c:v>
                </c:pt>
                <c:pt idx="5">
                  <c:v>0.42</c:v>
                </c:pt>
                <c:pt idx="6">
                  <c:v>0.51500000000000001</c:v>
                </c:pt>
                <c:pt idx="7">
                  <c:v>0.54600000000000004</c:v>
                </c:pt>
                <c:pt idx="8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E-407E-9350-648F34EE739F}"/>
            </c:ext>
          </c:extLst>
        </c:ser>
        <c:ser>
          <c:idx val="4"/>
          <c:order val="4"/>
          <c:tx>
            <c:strRef>
              <c:f>'P&amp;I'!$G$120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'P&amp;I'!$G$121:$G$130</c:f>
              <c:numCache>
                <c:formatCode>0%</c:formatCode>
                <c:ptCount val="10"/>
                <c:pt idx="3">
                  <c:v>9.8000000000000004E-2</c:v>
                </c:pt>
                <c:pt idx="4">
                  <c:v>0.223</c:v>
                </c:pt>
                <c:pt idx="5">
                  <c:v>0.14499999999999999</c:v>
                </c:pt>
                <c:pt idx="6">
                  <c:v>0.24199999999999999</c:v>
                </c:pt>
                <c:pt idx="7">
                  <c:v>0.19500000000000001</c:v>
                </c:pt>
                <c:pt idx="8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5E-407E-9350-648F34EE7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'P&amp;I'!$C$132:$C$137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3.1E-2</c:v>
                </c:pt>
                <c:pt idx="2">
                  <c:v>2.9000000000000001E-2</c:v>
                </c:pt>
                <c:pt idx="3">
                  <c:v>4.8000000000000001E-2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C-480B-B4B8-53EC1F8D920D}"/>
            </c:ext>
          </c:extLst>
        </c:ser>
        <c:ser>
          <c:idx val="2"/>
          <c:order val="1"/>
          <c:tx>
            <c:strRef>
              <c:f>'P&amp;I'!$D$131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'P&amp;I'!$D$132:$D$137</c:f>
              <c:numCache>
                <c:formatCode>0%</c:formatCode>
                <c:ptCount val="6"/>
                <c:pt idx="0">
                  <c:v>0.31</c:v>
                </c:pt>
                <c:pt idx="1">
                  <c:v>0.219</c:v>
                </c:pt>
                <c:pt idx="2">
                  <c:v>0.23499999999999999</c:v>
                </c:pt>
                <c:pt idx="3">
                  <c:v>0.23799999999999999</c:v>
                </c:pt>
                <c:pt idx="4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C-480B-B4B8-53EC1F8D920D}"/>
            </c:ext>
          </c:extLst>
        </c:ser>
        <c:ser>
          <c:idx val="3"/>
          <c:order val="2"/>
          <c:tx>
            <c:strRef>
              <c:f>'P&amp;I'!$E$131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99C-480B-B4B8-53EC1F8D920D}"/>
            </c:ext>
          </c:extLst>
        </c:ser>
        <c:ser>
          <c:idx val="0"/>
          <c:order val="3"/>
          <c:tx>
            <c:strRef>
              <c:f>'P&amp;I'!$F$131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'P&amp;I'!$F$132:$F$137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0.59399999999999997</c:v>
                </c:pt>
                <c:pt idx="2">
                  <c:v>0.55900000000000005</c:v>
                </c:pt>
                <c:pt idx="3">
                  <c:v>0.61899999999999999</c:v>
                </c:pt>
                <c:pt idx="4">
                  <c:v>0.51300000000000001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C-480B-B4B8-53EC1F8D920D}"/>
            </c:ext>
          </c:extLst>
        </c:ser>
        <c:ser>
          <c:idx val="4"/>
          <c:order val="4"/>
          <c:tx>
            <c:strRef>
              <c:f>'P&amp;I'!$G$131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'P&amp;I'!$G$132:$G$137</c:f>
              <c:numCache>
                <c:formatCode>0%</c:formatCode>
                <c:ptCount val="6"/>
                <c:pt idx="0">
                  <c:v>0.214</c:v>
                </c:pt>
                <c:pt idx="1">
                  <c:v>0.156</c:v>
                </c:pt>
                <c:pt idx="2">
                  <c:v>0.17599999999999999</c:v>
                </c:pt>
                <c:pt idx="3">
                  <c:v>9.5000000000000001E-2</c:v>
                </c:pt>
                <c:pt idx="4">
                  <c:v>0.35899999999999999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9C-480B-B4B8-53EC1F8D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33664"/>
        <c:axId val="1"/>
      </c:barChart>
      <c:catAx>
        <c:axId val="461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3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'P&amp;I'!$C$211:$C$220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3-4E72-93C6-6D071CFF355C}"/>
            </c:ext>
          </c:extLst>
        </c:ser>
        <c:ser>
          <c:idx val="2"/>
          <c:order val="1"/>
          <c:tx>
            <c:strRef>
              <c:f>'P&amp;I'!$D$210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'P&amp;I'!$D$211:$D$220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3-4E72-93C6-6D071CFF355C}"/>
            </c:ext>
          </c:extLst>
        </c:ser>
        <c:ser>
          <c:idx val="3"/>
          <c:order val="2"/>
          <c:tx>
            <c:strRef>
              <c:f>'P&amp;I'!$E$210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'P&amp;I'!$E$211:$E$220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343-4E72-93C6-6D071CFF355C}"/>
            </c:ext>
          </c:extLst>
        </c:ser>
        <c:ser>
          <c:idx val="0"/>
          <c:order val="3"/>
          <c:tx>
            <c:strRef>
              <c:f>'P&amp;I'!$F$210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'P&amp;I'!$F$211:$F$220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43-4E72-93C6-6D071CFF355C}"/>
            </c:ext>
          </c:extLst>
        </c:ser>
        <c:ser>
          <c:idx val="4"/>
          <c:order val="4"/>
          <c:tx>
            <c:strRef>
              <c:f>'P&amp;I'!$G$210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'P&amp;I'!$G$211:$G$220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43-4E72-93C6-6D071CFF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'P&amp;I'!$C$222:$C$227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6.3E-2</c:v>
                </c:pt>
                <c:pt idx="2">
                  <c:v>0</c:v>
                </c:pt>
                <c:pt idx="3">
                  <c:v>2.4E-2</c:v>
                </c:pt>
                <c:pt idx="4">
                  <c:v>0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F-4AC2-A78F-C09905FFC66F}"/>
            </c:ext>
          </c:extLst>
        </c:ser>
        <c:ser>
          <c:idx val="2"/>
          <c:order val="1"/>
          <c:tx>
            <c:strRef>
              <c:f>'P&amp;I'!$D$221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'P&amp;I'!$D$222:$D$227</c:f>
              <c:numCache>
                <c:formatCode>0%</c:formatCode>
                <c:ptCount val="6"/>
                <c:pt idx="0">
                  <c:v>0.26200000000000001</c:v>
                </c:pt>
                <c:pt idx="1">
                  <c:v>0.28100000000000003</c:v>
                </c:pt>
                <c:pt idx="2">
                  <c:v>0.28599999999999998</c:v>
                </c:pt>
                <c:pt idx="3">
                  <c:v>0.19</c:v>
                </c:pt>
                <c:pt idx="4">
                  <c:v>0.25600000000000001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F-4AC2-A78F-C09905FFC66F}"/>
            </c:ext>
          </c:extLst>
        </c:ser>
        <c:ser>
          <c:idx val="3"/>
          <c:order val="2"/>
          <c:tx>
            <c:strRef>
              <c:f>'P&amp;I'!$E$221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BAF-4AC2-A78F-C09905FFC66F}"/>
            </c:ext>
          </c:extLst>
        </c:ser>
        <c:ser>
          <c:idx val="0"/>
          <c:order val="3"/>
          <c:tx>
            <c:strRef>
              <c:f>'P&amp;I'!$F$221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'P&amp;I'!$F$222:$F$227</c:f>
              <c:numCache>
                <c:formatCode>0%</c:formatCode>
                <c:ptCount val="6"/>
                <c:pt idx="0">
                  <c:v>0.54800000000000004</c:v>
                </c:pt>
                <c:pt idx="1">
                  <c:v>0.59399999999999997</c:v>
                </c:pt>
                <c:pt idx="2">
                  <c:v>0.54300000000000004</c:v>
                </c:pt>
                <c:pt idx="3">
                  <c:v>0.69</c:v>
                </c:pt>
                <c:pt idx="4">
                  <c:v>0.46200000000000002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AF-4AC2-A78F-C09905FFC66F}"/>
            </c:ext>
          </c:extLst>
        </c:ser>
        <c:ser>
          <c:idx val="4"/>
          <c:order val="4"/>
          <c:tx>
            <c:strRef>
              <c:f>'P&amp;I'!$G$221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'P&amp;I'!$G$222:$G$227</c:f>
              <c:numCache>
                <c:formatCode>0%</c:formatCode>
                <c:ptCount val="6"/>
                <c:pt idx="0">
                  <c:v>0.14299999999999999</c:v>
                </c:pt>
                <c:pt idx="1">
                  <c:v>6.3E-2</c:v>
                </c:pt>
                <c:pt idx="2">
                  <c:v>0.17100000000000001</c:v>
                </c:pt>
                <c:pt idx="3">
                  <c:v>9.5000000000000001E-2</c:v>
                </c:pt>
                <c:pt idx="4">
                  <c:v>0.28199999999999997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AF-4AC2-A78F-C09905FF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'P&amp;I'!$C$391:$C$400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3-49A8-A24A-02AC6A5E4CAE}"/>
            </c:ext>
          </c:extLst>
        </c:ser>
        <c:ser>
          <c:idx val="2"/>
          <c:order val="1"/>
          <c:tx>
            <c:strRef>
              <c:f>'P&amp;I'!$D$390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'P&amp;I'!$D$391:$D$400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3-49A8-A24A-02AC6A5E4CAE}"/>
            </c:ext>
          </c:extLst>
        </c:ser>
        <c:ser>
          <c:idx val="3"/>
          <c:order val="2"/>
          <c:tx>
            <c:strRef>
              <c:f>'P&amp;I'!$E$390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'P&amp;I'!$E$391:$E$400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3-49A8-A24A-02AC6A5E4CAE}"/>
            </c:ext>
          </c:extLst>
        </c:ser>
        <c:ser>
          <c:idx val="0"/>
          <c:order val="3"/>
          <c:tx>
            <c:strRef>
              <c:f>'P&amp;I'!$F$390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'P&amp;I'!$F$391:$F$400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3-49A8-A24A-02AC6A5E4CAE}"/>
            </c:ext>
          </c:extLst>
        </c:ser>
        <c:ser>
          <c:idx val="4"/>
          <c:order val="4"/>
          <c:tx>
            <c:strRef>
              <c:f>'P&amp;I'!$G$390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'P&amp;I'!$G$391:$G$400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3-49A8-A24A-02AC6A5E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All!$C$451:$C$460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7-49FB-A739-D53D6A376FCA}"/>
            </c:ext>
          </c:extLst>
        </c:ser>
        <c:ser>
          <c:idx val="2"/>
          <c:order val="1"/>
          <c:tx>
            <c:strRef>
              <c:f>All!$D$450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All!$D$451:$D$460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7-49FB-A739-D53D6A376FCA}"/>
            </c:ext>
          </c:extLst>
        </c:ser>
        <c:ser>
          <c:idx val="3"/>
          <c:order val="2"/>
          <c:tx>
            <c:strRef>
              <c:f>All!$E$450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All!$E$451:$E$460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7-49FB-A739-D53D6A376FCA}"/>
            </c:ext>
          </c:extLst>
        </c:ser>
        <c:ser>
          <c:idx val="0"/>
          <c:order val="3"/>
          <c:tx>
            <c:strRef>
              <c:f>All!$F$450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All!$F$451:$F$460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67-49FB-A739-D53D6A376FCA}"/>
            </c:ext>
          </c:extLst>
        </c:ser>
        <c:ser>
          <c:idx val="4"/>
          <c:order val="4"/>
          <c:tx>
            <c:strRef>
              <c:f>All!$G$450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All!$G$451:$G$460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67-49FB-A739-D53D6A376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'P&amp;I'!$C$402:$C$407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E-43E0-BB30-C8A448046A20}"/>
            </c:ext>
          </c:extLst>
        </c:ser>
        <c:ser>
          <c:idx val="2"/>
          <c:order val="1"/>
          <c:tx>
            <c:strRef>
              <c:f>'P&amp;I'!$D$401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'P&amp;I'!$D$402:$D$407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0</c:v>
                </c:pt>
                <c:pt idx="2">
                  <c:v>2.9000000000000001E-2</c:v>
                </c:pt>
                <c:pt idx="3">
                  <c:v>2.3E-2</c:v>
                </c:pt>
                <c:pt idx="4">
                  <c:v>5.0999999999999997E-2</c:v>
                </c:pt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E-43E0-BB30-C8A448046A20}"/>
            </c:ext>
          </c:extLst>
        </c:ser>
        <c:ser>
          <c:idx val="3"/>
          <c:order val="2"/>
          <c:tx>
            <c:strRef>
              <c:f>'P&amp;I'!$E$401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6E-43E0-BB30-C8A448046A20}"/>
            </c:ext>
          </c:extLst>
        </c:ser>
        <c:ser>
          <c:idx val="0"/>
          <c:order val="3"/>
          <c:tx>
            <c:strRef>
              <c:f>'P&amp;I'!$F$401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'P&amp;I'!$F$402:$F$407</c:f>
              <c:numCache>
                <c:formatCode>0%</c:formatCode>
                <c:ptCount val="6"/>
                <c:pt idx="0">
                  <c:v>0.23799999999999999</c:v>
                </c:pt>
                <c:pt idx="1">
                  <c:v>0.25</c:v>
                </c:pt>
                <c:pt idx="2">
                  <c:v>8.5999999999999993E-2</c:v>
                </c:pt>
                <c:pt idx="3">
                  <c:v>0.27900000000000003</c:v>
                </c:pt>
                <c:pt idx="4">
                  <c:v>0.17899999999999999</c:v>
                </c:pt>
                <c:pt idx="5">
                  <c:v>0.26200000000000001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6E-43E0-BB30-C8A448046A20}"/>
            </c:ext>
          </c:extLst>
        </c:ser>
        <c:ser>
          <c:idx val="4"/>
          <c:order val="4"/>
          <c:tx>
            <c:strRef>
              <c:f>'P&amp;I'!$G$401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'P&amp;I'!$G$402:$G$407</c:f>
              <c:numCache>
                <c:formatCode>0%</c:formatCode>
                <c:ptCount val="6"/>
                <c:pt idx="0">
                  <c:v>0.66700000000000004</c:v>
                </c:pt>
                <c:pt idx="1">
                  <c:v>0.75</c:v>
                </c:pt>
                <c:pt idx="2">
                  <c:v>0.88600000000000001</c:v>
                </c:pt>
                <c:pt idx="3">
                  <c:v>0.65100000000000002</c:v>
                </c:pt>
                <c:pt idx="4">
                  <c:v>0.76900000000000002</c:v>
                </c:pt>
                <c:pt idx="5">
                  <c:v>0.64300000000000002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E-43E0-BB30-C8A448046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'P&amp;I'!$C$241:$C$250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F-43A4-820A-FE9798D4287C}"/>
            </c:ext>
          </c:extLst>
        </c:ser>
        <c:ser>
          <c:idx val="2"/>
          <c:order val="1"/>
          <c:tx>
            <c:strRef>
              <c:f>'P&amp;I'!$D$240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'P&amp;I'!$D$241:$D$250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F-43A4-820A-FE9798D4287C}"/>
            </c:ext>
          </c:extLst>
        </c:ser>
        <c:ser>
          <c:idx val="3"/>
          <c:order val="2"/>
          <c:tx>
            <c:strRef>
              <c:f>'P&amp;I'!$E$240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'P&amp;I'!$E$241:$E$250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F-43A4-820A-FE9798D4287C}"/>
            </c:ext>
          </c:extLst>
        </c:ser>
        <c:ser>
          <c:idx val="0"/>
          <c:order val="3"/>
          <c:tx>
            <c:strRef>
              <c:f>'P&amp;I'!$F$240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'P&amp;I'!$F$241:$F$250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F-43A4-820A-FE9798D4287C}"/>
            </c:ext>
          </c:extLst>
        </c:ser>
        <c:ser>
          <c:idx val="4"/>
          <c:order val="4"/>
          <c:tx>
            <c:strRef>
              <c:f>'P&amp;I'!$G$240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'P&amp;I'!$G$241:$G$250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F-43A4-820A-FE9798D4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'P&amp;I'!$C$252:$C$257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3.1E-2</c:v>
                </c:pt>
                <c:pt idx="2">
                  <c:v>5.7000000000000002E-2</c:v>
                </c:pt>
                <c:pt idx="3">
                  <c:v>9.5000000000000001E-2</c:v>
                </c:pt>
                <c:pt idx="4">
                  <c:v>2.5999999999999999E-2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1-41EA-8EE6-BBD8B2986EC7}"/>
            </c:ext>
          </c:extLst>
        </c:ser>
        <c:ser>
          <c:idx val="2"/>
          <c:order val="1"/>
          <c:tx>
            <c:strRef>
              <c:f>'P&amp;I'!$D$251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'P&amp;I'!$D$252:$D$257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6.3E-2</c:v>
                </c:pt>
                <c:pt idx="2">
                  <c:v>2.9000000000000001E-2</c:v>
                </c:pt>
                <c:pt idx="3">
                  <c:v>9.5000000000000001E-2</c:v>
                </c:pt>
                <c:pt idx="4">
                  <c:v>0.128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1-41EA-8EE6-BBD8B2986EC7}"/>
            </c:ext>
          </c:extLst>
        </c:ser>
        <c:ser>
          <c:idx val="3"/>
          <c:order val="2"/>
          <c:tx>
            <c:strRef>
              <c:f>'P&amp;I'!$E$251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091-41EA-8EE6-BBD8B2986EC7}"/>
            </c:ext>
          </c:extLst>
        </c:ser>
        <c:ser>
          <c:idx val="0"/>
          <c:order val="3"/>
          <c:tx>
            <c:strRef>
              <c:f>'P&amp;I'!$F$251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'P&amp;I'!$F$252:$F$257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0.53100000000000003</c:v>
                </c:pt>
                <c:pt idx="2">
                  <c:v>0.314</c:v>
                </c:pt>
                <c:pt idx="3">
                  <c:v>0.35699999999999998</c:v>
                </c:pt>
                <c:pt idx="4">
                  <c:v>0.25600000000000001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91-41EA-8EE6-BBD8B2986EC7}"/>
            </c:ext>
          </c:extLst>
        </c:ser>
        <c:ser>
          <c:idx val="4"/>
          <c:order val="4"/>
          <c:tx>
            <c:strRef>
              <c:f>'P&amp;I'!$G$251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'P&amp;I'!$G$252:$G$257</c:f>
              <c:numCache>
                <c:formatCode>0%</c:formatCode>
                <c:ptCount val="6"/>
                <c:pt idx="0">
                  <c:v>0.40500000000000003</c:v>
                </c:pt>
                <c:pt idx="1">
                  <c:v>0.375</c:v>
                </c:pt>
                <c:pt idx="2">
                  <c:v>0.6</c:v>
                </c:pt>
                <c:pt idx="3">
                  <c:v>0.45200000000000001</c:v>
                </c:pt>
                <c:pt idx="4">
                  <c:v>0.59</c:v>
                </c:pt>
                <c:pt idx="5">
                  <c:v>0.73799999999999999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91-41EA-8EE6-BBD8B2986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'P&amp;I'!$C$271:$C$280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4-4E99-8F66-6861A81E638F}"/>
            </c:ext>
          </c:extLst>
        </c:ser>
        <c:ser>
          <c:idx val="2"/>
          <c:order val="1"/>
          <c:tx>
            <c:strRef>
              <c:f>'P&amp;I'!$D$270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'P&amp;I'!$D$271:$D$280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4-4E99-8F66-6861A81E638F}"/>
            </c:ext>
          </c:extLst>
        </c:ser>
        <c:ser>
          <c:idx val="3"/>
          <c:order val="2"/>
          <c:tx>
            <c:strRef>
              <c:f>'P&amp;I'!$E$270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944-4E99-8F66-6861A81E638F}"/>
            </c:ext>
          </c:extLst>
        </c:ser>
        <c:ser>
          <c:idx val="0"/>
          <c:order val="3"/>
          <c:tx>
            <c:strRef>
              <c:f>'P&amp;I'!$F$270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'P&amp;I'!$F$271:$F$280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44-4E99-8F66-6861A81E638F}"/>
            </c:ext>
          </c:extLst>
        </c:ser>
        <c:ser>
          <c:idx val="4"/>
          <c:order val="4"/>
          <c:tx>
            <c:strRef>
              <c:f>'P&amp;I'!$G$270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'P&amp;I'!$G$271:$G$280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44-4E99-8F66-6861A81E6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'P&amp;I'!$C$282:$C$287</c:f>
              <c:numCache>
                <c:formatCode>0%</c:formatCode>
                <c:ptCount val="6"/>
                <c:pt idx="0">
                  <c:v>2.4E-2</c:v>
                </c:pt>
                <c:pt idx="1">
                  <c:v>3.1E-2</c:v>
                </c:pt>
                <c:pt idx="2">
                  <c:v>2.9000000000000001E-2</c:v>
                </c:pt>
                <c:pt idx="3">
                  <c:v>4.9000000000000002E-2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5-46C4-A25F-D4BAE2DB5755}"/>
            </c:ext>
          </c:extLst>
        </c:ser>
        <c:ser>
          <c:idx val="2"/>
          <c:order val="1"/>
          <c:tx>
            <c:strRef>
              <c:f>'P&amp;I'!$D$281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'P&amp;I'!$D$282:$D$287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3.1E-2</c:v>
                </c:pt>
                <c:pt idx="2">
                  <c:v>8.5999999999999993E-2</c:v>
                </c:pt>
                <c:pt idx="3">
                  <c:v>7.2999999999999995E-2</c:v>
                </c:pt>
                <c:pt idx="4">
                  <c:v>2.5999999999999999E-2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5-46C4-A25F-D4BAE2DB5755}"/>
            </c:ext>
          </c:extLst>
        </c:ser>
        <c:ser>
          <c:idx val="3"/>
          <c:order val="2"/>
          <c:tx>
            <c:strRef>
              <c:f>'P&amp;I'!$E$281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965-46C4-A25F-D4BAE2DB5755}"/>
            </c:ext>
          </c:extLst>
        </c:ser>
        <c:ser>
          <c:idx val="0"/>
          <c:order val="3"/>
          <c:tx>
            <c:strRef>
              <c:f>'P&amp;I'!$F$281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'P&amp;I'!$F$282:$F$287</c:f>
              <c:numCache>
                <c:formatCode>0%</c:formatCode>
                <c:ptCount val="6"/>
                <c:pt idx="0">
                  <c:v>0.31</c:v>
                </c:pt>
                <c:pt idx="1">
                  <c:v>0.188</c:v>
                </c:pt>
                <c:pt idx="2">
                  <c:v>0.22900000000000001</c:v>
                </c:pt>
                <c:pt idx="3">
                  <c:v>0.317</c:v>
                </c:pt>
                <c:pt idx="4">
                  <c:v>0.20580000000000001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65-46C4-A25F-D4BAE2DB5755}"/>
            </c:ext>
          </c:extLst>
        </c:ser>
        <c:ser>
          <c:idx val="4"/>
          <c:order val="4"/>
          <c:tx>
            <c:strRef>
              <c:f>'P&amp;I'!$G$281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'P&amp;I'!$G$282:$G$287</c:f>
              <c:numCache>
                <c:formatCode>0%</c:formatCode>
                <c:ptCount val="6"/>
                <c:pt idx="0">
                  <c:v>0.61899999999999999</c:v>
                </c:pt>
                <c:pt idx="1">
                  <c:v>0.75</c:v>
                </c:pt>
                <c:pt idx="2">
                  <c:v>0.65700000000000003</c:v>
                </c:pt>
                <c:pt idx="3">
                  <c:v>0.56100000000000005</c:v>
                </c:pt>
                <c:pt idx="4">
                  <c:v>0.76900000000000002</c:v>
                </c:pt>
                <c:pt idx="5">
                  <c:v>0.73799999999999999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65-46C4-A25F-D4BAE2DB5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'P&amp;I'!$C$421:$C$430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E-4FFE-BB94-241F618CBD91}"/>
            </c:ext>
          </c:extLst>
        </c:ser>
        <c:ser>
          <c:idx val="2"/>
          <c:order val="1"/>
          <c:tx>
            <c:strRef>
              <c:f>'P&amp;I'!$D$420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'P&amp;I'!$D$421:$D$430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E-4FFE-BB94-241F618CBD91}"/>
            </c:ext>
          </c:extLst>
        </c:ser>
        <c:ser>
          <c:idx val="3"/>
          <c:order val="2"/>
          <c:tx>
            <c:strRef>
              <c:f>'P&amp;I'!$E$420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'P&amp;I'!$E$421:$E$430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E-4FFE-BB94-241F618CBD91}"/>
            </c:ext>
          </c:extLst>
        </c:ser>
        <c:ser>
          <c:idx val="0"/>
          <c:order val="3"/>
          <c:tx>
            <c:strRef>
              <c:f>'P&amp;I'!$F$420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'P&amp;I'!$F$421:$F$430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E-4FFE-BB94-241F618CBD91}"/>
            </c:ext>
          </c:extLst>
        </c:ser>
        <c:ser>
          <c:idx val="4"/>
          <c:order val="4"/>
          <c:tx>
            <c:strRef>
              <c:f>'P&amp;I'!$G$420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'P&amp;I'!$G$421:$G$430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E-4FFE-BB94-241F618CB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'P&amp;I'!$C$432:$C$437</c:f>
              <c:numCache>
                <c:formatCode>0%</c:formatCode>
                <c:ptCount val="6"/>
                <c:pt idx="0">
                  <c:v>0.122</c:v>
                </c:pt>
                <c:pt idx="1">
                  <c:v>6.5000000000000002E-2</c:v>
                </c:pt>
                <c:pt idx="2">
                  <c:v>2.9000000000000001E-2</c:v>
                </c:pt>
                <c:pt idx="3">
                  <c:v>0.14599999999999999</c:v>
                </c:pt>
                <c:pt idx="4">
                  <c:v>5.0999999999999997E-2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1-4771-9BA2-E2BF8C30FAB0}"/>
            </c:ext>
          </c:extLst>
        </c:ser>
        <c:ser>
          <c:idx val="2"/>
          <c:order val="1"/>
          <c:tx>
            <c:strRef>
              <c:f>'P&amp;I'!$D$431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'P&amp;I'!$D$432:$D$437</c:f>
              <c:numCache>
                <c:formatCode>0%</c:formatCode>
                <c:ptCount val="6"/>
                <c:pt idx="0">
                  <c:v>0.22</c:v>
                </c:pt>
                <c:pt idx="1">
                  <c:v>0.32300000000000001</c:v>
                </c:pt>
                <c:pt idx="2">
                  <c:v>0.29399999999999998</c:v>
                </c:pt>
                <c:pt idx="3">
                  <c:v>0.14599999999999999</c:v>
                </c:pt>
                <c:pt idx="4">
                  <c:v>0.23100000000000001</c:v>
                </c:pt>
                <c:pt idx="5">
                  <c:v>0.26200000000000001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1-4771-9BA2-E2BF8C30FAB0}"/>
            </c:ext>
          </c:extLst>
        </c:ser>
        <c:ser>
          <c:idx val="3"/>
          <c:order val="2"/>
          <c:tx>
            <c:strRef>
              <c:f>'P&amp;I'!$E$431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371-4771-9BA2-E2BF8C30FAB0}"/>
            </c:ext>
          </c:extLst>
        </c:ser>
        <c:ser>
          <c:idx val="0"/>
          <c:order val="3"/>
          <c:tx>
            <c:strRef>
              <c:f>'P&amp;I'!$F$431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'P&amp;I'!$F$432:$F$437</c:f>
              <c:numCache>
                <c:formatCode>0%</c:formatCode>
                <c:ptCount val="6"/>
                <c:pt idx="0">
                  <c:v>0.51200000000000001</c:v>
                </c:pt>
                <c:pt idx="1">
                  <c:v>0.45200000000000001</c:v>
                </c:pt>
                <c:pt idx="2">
                  <c:v>0.47099999999999997</c:v>
                </c:pt>
                <c:pt idx="3">
                  <c:v>0.48799999999999999</c:v>
                </c:pt>
                <c:pt idx="4">
                  <c:v>0.436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1-4771-9BA2-E2BF8C30FAB0}"/>
            </c:ext>
          </c:extLst>
        </c:ser>
        <c:ser>
          <c:idx val="4"/>
          <c:order val="4"/>
          <c:tx>
            <c:strRef>
              <c:f>'P&amp;I'!$G$431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'P&amp;I'!$G$432:$G$437</c:f>
              <c:numCache>
                <c:formatCode>0%</c:formatCode>
                <c:ptCount val="6"/>
                <c:pt idx="0">
                  <c:v>0.14599999999999999</c:v>
                </c:pt>
                <c:pt idx="1">
                  <c:v>0.161</c:v>
                </c:pt>
                <c:pt idx="2">
                  <c:v>0.20599999999999999</c:v>
                </c:pt>
                <c:pt idx="3">
                  <c:v>0.22</c:v>
                </c:pt>
                <c:pt idx="4">
                  <c:v>0.28199999999999997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1-4771-9BA2-E2BF8C30F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'P&amp;I'!$C$811:$C$820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F-4E52-ADC1-BAE7312BCDDD}"/>
            </c:ext>
          </c:extLst>
        </c:ser>
        <c:ser>
          <c:idx val="2"/>
          <c:order val="1"/>
          <c:tx>
            <c:strRef>
              <c:f>'P&amp;I'!$D$810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'P&amp;I'!$D$811:$D$820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F-4E52-ADC1-BAE7312BCDDD}"/>
            </c:ext>
          </c:extLst>
        </c:ser>
        <c:ser>
          <c:idx val="3"/>
          <c:order val="2"/>
          <c:tx>
            <c:strRef>
              <c:f>'P&amp;I'!$E$810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'P&amp;I'!$E$811:$E$820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F-4E52-ADC1-BAE7312BCDDD}"/>
            </c:ext>
          </c:extLst>
        </c:ser>
        <c:ser>
          <c:idx val="0"/>
          <c:order val="3"/>
          <c:tx>
            <c:strRef>
              <c:f>'P&amp;I'!$F$810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'P&amp;I'!$F$811:$F$820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F-4E52-ADC1-BAE7312BCDDD}"/>
            </c:ext>
          </c:extLst>
        </c:ser>
        <c:ser>
          <c:idx val="4"/>
          <c:order val="4"/>
          <c:tx>
            <c:strRef>
              <c:f>'P&amp;I'!$G$810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'P&amp;I'!$G$811:$G$820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3F-4E52-ADC1-BAE7312B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'P&amp;I'!$C$822:$C$827</c:f>
              <c:numCache>
                <c:formatCode>0%</c:formatCode>
                <c:ptCount val="6"/>
                <c:pt idx="0">
                  <c:v>2.4E-2</c:v>
                </c:pt>
                <c:pt idx="1">
                  <c:v>3.2000000000000001E-2</c:v>
                </c:pt>
                <c:pt idx="2">
                  <c:v>2.9000000000000001E-2</c:v>
                </c:pt>
                <c:pt idx="3">
                  <c:v>0.05</c:v>
                </c:pt>
                <c:pt idx="4">
                  <c:v>0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8-4AE6-A752-F1534F67B08C}"/>
            </c:ext>
          </c:extLst>
        </c:ser>
        <c:ser>
          <c:idx val="2"/>
          <c:order val="1"/>
          <c:tx>
            <c:strRef>
              <c:f>'P&amp;I'!$D$821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'P&amp;I'!$D$822:$D$827</c:f>
              <c:numCache>
                <c:formatCode>0%</c:formatCode>
                <c:ptCount val="6"/>
                <c:pt idx="0">
                  <c:v>0.22</c:v>
                </c:pt>
                <c:pt idx="1">
                  <c:v>3.2000000000000001E-2</c:v>
                </c:pt>
                <c:pt idx="2">
                  <c:v>8.7999999999999995E-2</c:v>
                </c:pt>
                <c:pt idx="3">
                  <c:v>7.4999999999999997E-2</c:v>
                </c:pt>
                <c:pt idx="4">
                  <c:v>7.9000000000000001E-2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8-4AE6-A752-F1534F67B08C}"/>
            </c:ext>
          </c:extLst>
        </c:ser>
        <c:ser>
          <c:idx val="3"/>
          <c:order val="2"/>
          <c:tx>
            <c:strRef>
              <c:f>'P&amp;I'!$E$821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B78-4AE6-A752-F1534F67B08C}"/>
            </c:ext>
          </c:extLst>
        </c:ser>
        <c:ser>
          <c:idx val="0"/>
          <c:order val="3"/>
          <c:tx>
            <c:strRef>
              <c:f>'P&amp;I'!$F$821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'P&amp;I'!$F$822:$F$827</c:f>
              <c:numCache>
                <c:formatCode>0%</c:formatCode>
                <c:ptCount val="6"/>
                <c:pt idx="0">
                  <c:v>0.56100000000000005</c:v>
                </c:pt>
                <c:pt idx="1">
                  <c:v>0.51600000000000001</c:v>
                </c:pt>
                <c:pt idx="2">
                  <c:v>0.441</c:v>
                </c:pt>
                <c:pt idx="3">
                  <c:v>0.5</c:v>
                </c:pt>
                <c:pt idx="4">
                  <c:v>0.52600000000000002</c:v>
                </c:pt>
                <c:pt idx="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8-4AE6-A752-F1534F67B08C}"/>
            </c:ext>
          </c:extLst>
        </c:ser>
        <c:ser>
          <c:idx val="4"/>
          <c:order val="4"/>
          <c:tx>
            <c:strRef>
              <c:f>'P&amp;I'!$G$821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'P&amp;I'!$G$822:$G$827</c:f>
              <c:numCache>
                <c:formatCode>0%</c:formatCode>
                <c:ptCount val="6"/>
                <c:pt idx="0">
                  <c:v>0.19500000000000001</c:v>
                </c:pt>
                <c:pt idx="1">
                  <c:v>0.41899999999999998</c:v>
                </c:pt>
                <c:pt idx="2">
                  <c:v>0.441</c:v>
                </c:pt>
                <c:pt idx="3">
                  <c:v>0.375</c:v>
                </c:pt>
                <c:pt idx="4">
                  <c:v>0.39500000000000002</c:v>
                </c:pt>
                <c:pt idx="5">
                  <c:v>0.59499999999999997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8-4AE6-A752-F1534F67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'P&amp;I'!$C$451:$C$460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E-4038-B3E2-8300F012D0FA}"/>
            </c:ext>
          </c:extLst>
        </c:ser>
        <c:ser>
          <c:idx val="2"/>
          <c:order val="1"/>
          <c:tx>
            <c:strRef>
              <c:f>'P&amp;I'!$D$450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'P&amp;I'!$D$451:$D$460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E-4038-B3E2-8300F012D0FA}"/>
            </c:ext>
          </c:extLst>
        </c:ser>
        <c:ser>
          <c:idx val="3"/>
          <c:order val="2"/>
          <c:tx>
            <c:strRef>
              <c:f>'P&amp;I'!$E$450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'P&amp;I'!$E$451:$E$460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E-4038-B3E2-8300F012D0FA}"/>
            </c:ext>
          </c:extLst>
        </c:ser>
        <c:ser>
          <c:idx val="0"/>
          <c:order val="3"/>
          <c:tx>
            <c:strRef>
              <c:f>'P&amp;I'!$F$450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'P&amp;I'!$F$451:$F$460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5E-4038-B3E2-8300F012D0FA}"/>
            </c:ext>
          </c:extLst>
        </c:ser>
        <c:ser>
          <c:idx val="4"/>
          <c:order val="4"/>
          <c:tx>
            <c:strRef>
              <c:f>'P&amp;I'!$G$450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'P&amp;I'!$G$451:$G$460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E-4038-B3E2-8300F012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All!$B$462:$B$467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All!$C$462:$C$467</c:f>
              <c:numCache>
                <c:formatCode>0%</c:formatCode>
                <c:ptCount val="6"/>
                <c:pt idx="0">
                  <c:v>4.9000000000000002E-2</c:v>
                </c:pt>
                <c:pt idx="1">
                  <c:v>9.1999999999999998E-2</c:v>
                </c:pt>
                <c:pt idx="2">
                  <c:v>0</c:v>
                </c:pt>
                <c:pt idx="3">
                  <c:v>4.9000000000000002E-2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D-4F06-9B0A-567A45B4EBBE}"/>
            </c:ext>
          </c:extLst>
        </c:ser>
        <c:ser>
          <c:idx val="2"/>
          <c:order val="1"/>
          <c:tx>
            <c:strRef>
              <c:f>All!$D$461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All!$B$462:$B$467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All!$D$462:$D$467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0.17100000000000001</c:v>
                </c:pt>
                <c:pt idx="2">
                  <c:v>4.8000000000000001E-2</c:v>
                </c:pt>
                <c:pt idx="3">
                  <c:v>0.17100000000000001</c:v>
                </c:pt>
                <c:pt idx="4">
                  <c:v>7.0999999999999994E-2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D-4F06-9B0A-567A45B4EBBE}"/>
            </c:ext>
          </c:extLst>
        </c:ser>
        <c:ser>
          <c:idx val="3"/>
          <c:order val="2"/>
          <c:tx>
            <c:strRef>
              <c:f>All!$E$461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All!$B$462:$B$467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38D-4F06-9B0A-567A45B4EBBE}"/>
            </c:ext>
          </c:extLst>
        </c:ser>
        <c:ser>
          <c:idx val="0"/>
          <c:order val="3"/>
          <c:tx>
            <c:strRef>
              <c:f>All!$F$461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All!$B$462:$B$467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All!$F$462:$F$467</c:f>
              <c:numCache>
                <c:formatCode>0%</c:formatCode>
                <c:ptCount val="6"/>
                <c:pt idx="0">
                  <c:v>0.51100000000000001</c:v>
                </c:pt>
                <c:pt idx="1">
                  <c:v>0.53900000000000003</c:v>
                </c:pt>
                <c:pt idx="2">
                  <c:v>0.54800000000000004</c:v>
                </c:pt>
                <c:pt idx="3">
                  <c:v>0.439</c:v>
                </c:pt>
                <c:pt idx="4">
                  <c:v>0.42899999999999999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8D-4F06-9B0A-567A45B4EBBE}"/>
            </c:ext>
          </c:extLst>
        </c:ser>
        <c:ser>
          <c:idx val="4"/>
          <c:order val="4"/>
          <c:tx>
            <c:strRef>
              <c:f>All!$G$461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All!$B$462:$B$467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All!$G$462:$G$467</c:f>
              <c:numCache>
                <c:formatCode>0%</c:formatCode>
                <c:ptCount val="6"/>
                <c:pt idx="0">
                  <c:v>0.29699999999999999</c:v>
                </c:pt>
                <c:pt idx="1">
                  <c:v>0.19700000000000001</c:v>
                </c:pt>
                <c:pt idx="2">
                  <c:v>0.40500000000000003</c:v>
                </c:pt>
                <c:pt idx="3">
                  <c:v>0.34100000000000003</c:v>
                </c:pt>
                <c:pt idx="4">
                  <c:v>0.5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8D-4F06-9B0A-567A45B4E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'P&amp;I'!$C$462:$C$467</c:f>
              <c:numCache>
                <c:formatCode>0%</c:formatCode>
                <c:ptCount val="6"/>
                <c:pt idx="0">
                  <c:v>9.8000000000000004E-2</c:v>
                </c:pt>
                <c:pt idx="1">
                  <c:v>6.5000000000000002E-2</c:v>
                </c:pt>
                <c:pt idx="2">
                  <c:v>2.9000000000000001E-2</c:v>
                </c:pt>
                <c:pt idx="3">
                  <c:v>0.125</c:v>
                </c:pt>
                <c:pt idx="4">
                  <c:v>7.9000000000000001E-2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A-43D3-8911-7150D6D02D8E}"/>
            </c:ext>
          </c:extLst>
        </c:ser>
        <c:ser>
          <c:idx val="2"/>
          <c:order val="1"/>
          <c:tx>
            <c:strRef>
              <c:f>'P&amp;I'!$D$461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'P&amp;I'!$D$462:$D$467</c:f>
              <c:numCache>
                <c:formatCode>0%</c:formatCode>
                <c:ptCount val="6"/>
                <c:pt idx="0">
                  <c:v>0.317</c:v>
                </c:pt>
                <c:pt idx="1">
                  <c:v>0.129</c:v>
                </c:pt>
                <c:pt idx="2">
                  <c:v>0.20599999999999999</c:v>
                </c:pt>
                <c:pt idx="3">
                  <c:v>0.125</c:v>
                </c:pt>
                <c:pt idx="4">
                  <c:v>0.184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A-43D3-8911-7150D6D02D8E}"/>
            </c:ext>
          </c:extLst>
        </c:ser>
        <c:ser>
          <c:idx val="3"/>
          <c:order val="2"/>
          <c:tx>
            <c:strRef>
              <c:f>'P&amp;I'!$E$461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53A-43D3-8911-7150D6D02D8E}"/>
            </c:ext>
          </c:extLst>
        </c:ser>
        <c:ser>
          <c:idx val="0"/>
          <c:order val="3"/>
          <c:tx>
            <c:strRef>
              <c:f>'P&amp;I'!$F$461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'P&amp;I'!$F$462:$F$467</c:f>
              <c:numCache>
                <c:formatCode>0%</c:formatCode>
                <c:ptCount val="6"/>
                <c:pt idx="0">
                  <c:v>0.48799999999999999</c:v>
                </c:pt>
                <c:pt idx="1">
                  <c:v>0.64500000000000002</c:v>
                </c:pt>
                <c:pt idx="2">
                  <c:v>0.55900000000000005</c:v>
                </c:pt>
                <c:pt idx="3">
                  <c:v>0.55000000000000004</c:v>
                </c:pt>
                <c:pt idx="4">
                  <c:v>0.5</c:v>
                </c:pt>
                <c:pt idx="5">
                  <c:v>0.40500000000000003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A-43D3-8911-7150D6D02D8E}"/>
            </c:ext>
          </c:extLst>
        </c:ser>
        <c:ser>
          <c:idx val="4"/>
          <c:order val="4"/>
          <c:tx>
            <c:strRef>
              <c:f>'P&amp;I'!$G$461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'P&amp;I'!$G$462:$G$467</c:f>
              <c:numCache>
                <c:formatCode>0%</c:formatCode>
                <c:ptCount val="6"/>
                <c:pt idx="0">
                  <c:v>9.8000000000000004E-2</c:v>
                </c:pt>
                <c:pt idx="1">
                  <c:v>0.161</c:v>
                </c:pt>
                <c:pt idx="2">
                  <c:v>0.20599999999999999</c:v>
                </c:pt>
                <c:pt idx="3">
                  <c:v>0.2</c:v>
                </c:pt>
                <c:pt idx="4">
                  <c:v>0.23699999999999999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3A-43D3-8911-7150D6D02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'P&amp;I'!$C$481:$C$490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E-496B-9224-E208A913798D}"/>
            </c:ext>
          </c:extLst>
        </c:ser>
        <c:ser>
          <c:idx val="2"/>
          <c:order val="1"/>
          <c:tx>
            <c:strRef>
              <c:f>'P&amp;I'!$D$480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'P&amp;I'!$D$481:$D$490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E-496B-9224-E208A913798D}"/>
            </c:ext>
          </c:extLst>
        </c:ser>
        <c:ser>
          <c:idx val="3"/>
          <c:order val="2"/>
          <c:tx>
            <c:strRef>
              <c:f>'P&amp;I'!$E$480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'P&amp;I'!$E$481:$E$490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E-496B-9224-E208A913798D}"/>
            </c:ext>
          </c:extLst>
        </c:ser>
        <c:ser>
          <c:idx val="0"/>
          <c:order val="3"/>
          <c:tx>
            <c:strRef>
              <c:f>'P&amp;I'!$F$480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'P&amp;I'!$F$481:$F$490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AE-496B-9224-E208A913798D}"/>
            </c:ext>
          </c:extLst>
        </c:ser>
        <c:ser>
          <c:idx val="4"/>
          <c:order val="4"/>
          <c:tx>
            <c:strRef>
              <c:f>'P&amp;I'!$G$480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'P&amp;I'!$G$481:$G$490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AE-496B-9224-E208A9137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'P&amp;I'!$C$492:$C$497</c:f>
              <c:numCache>
                <c:formatCode>0%</c:formatCode>
                <c:ptCount val="6"/>
                <c:pt idx="0">
                  <c:v>9.8000000000000004E-2</c:v>
                </c:pt>
                <c:pt idx="1">
                  <c:v>6.7000000000000004E-2</c:v>
                </c:pt>
                <c:pt idx="2">
                  <c:v>2.9000000000000001E-2</c:v>
                </c:pt>
                <c:pt idx="3">
                  <c:v>0.05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C-469E-A379-F9A59B88E597}"/>
            </c:ext>
          </c:extLst>
        </c:ser>
        <c:ser>
          <c:idx val="2"/>
          <c:order val="1"/>
          <c:tx>
            <c:strRef>
              <c:f>'P&amp;I'!$D$491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'P&amp;I'!$D$492:$D$497</c:f>
              <c:numCache>
                <c:formatCode>0%</c:formatCode>
                <c:ptCount val="6"/>
                <c:pt idx="0">
                  <c:v>9.8000000000000004E-2</c:v>
                </c:pt>
                <c:pt idx="1">
                  <c:v>0.13300000000000001</c:v>
                </c:pt>
                <c:pt idx="2">
                  <c:v>0.14699999999999999</c:v>
                </c:pt>
                <c:pt idx="3">
                  <c:v>0.05</c:v>
                </c:pt>
                <c:pt idx="4">
                  <c:v>0.13200000000000001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C-469E-A379-F9A59B88E597}"/>
            </c:ext>
          </c:extLst>
        </c:ser>
        <c:ser>
          <c:idx val="3"/>
          <c:order val="2"/>
          <c:tx>
            <c:strRef>
              <c:f>'P&amp;I'!$E$491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4CC-469E-A379-F9A59B88E597}"/>
            </c:ext>
          </c:extLst>
        </c:ser>
        <c:ser>
          <c:idx val="0"/>
          <c:order val="3"/>
          <c:tx>
            <c:strRef>
              <c:f>'P&amp;I'!$F$491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'P&amp;I'!$F$492:$F$497</c:f>
              <c:numCache>
                <c:formatCode>0%</c:formatCode>
                <c:ptCount val="6"/>
                <c:pt idx="0">
                  <c:v>0.65900000000000003</c:v>
                </c:pt>
                <c:pt idx="1">
                  <c:v>0.46700000000000003</c:v>
                </c:pt>
                <c:pt idx="2">
                  <c:v>0.5</c:v>
                </c:pt>
                <c:pt idx="3">
                  <c:v>0.625</c:v>
                </c:pt>
                <c:pt idx="4">
                  <c:v>0.52600000000000002</c:v>
                </c:pt>
                <c:pt idx="5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C-469E-A379-F9A59B88E597}"/>
            </c:ext>
          </c:extLst>
        </c:ser>
        <c:ser>
          <c:idx val="4"/>
          <c:order val="4"/>
          <c:tx>
            <c:strRef>
              <c:f>'P&amp;I'!$G$491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'P&amp;I'!$G$492:$G$497</c:f>
              <c:numCache>
                <c:formatCode>0%</c:formatCode>
                <c:ptCount val="6"/>
                <c:pt idx="0">
                  <c:v>0.14599999999999999</c:v>
                </c:pt>
                <c:pt idx="1">
                  <c:v>0.33300000000000002</c:v>
                </c:pt>
                <c:pt idx="2">
                  <c:v>0.32400000000000001</c:v>
                </c:pt>
                <c:pt idx="3">
                  <c:v>0.27500000000000002</c:v>
                </c:pt>
                <c:pt idx="4">
                  <c:v>0.34200000000000003</c:v>
                </c:pt>
                <c:pt idx="5">
                  <c:v>0.40500000000000003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CC-469E-A379-F9A59B88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'P&amp;I'!$C$661:$C$670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C-4F45-AB58-4CC84ACF3D93}"/>
            </c:ext>
          </c:extLst>
        </c:ser>
        <c:ser>
          <c:idx val="2"/>
          <c:order val="1"/>
          <c:tx>
            <c:strRef>
              <c:f>'P&amp;I'!$D$660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'P&amp;I'!$D$661:$D$670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C-4F45-AB58-4CC84ACF3D93}"/>
            </c:ext>
          </c:extLst>
        </c:ser>
        <c:ser>
          <c:idx val="3"/>
          <c:order val="2"/>
          <c:tx>
            <c:strRef>
              <c:f>'P&amp;I'!$E$660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'P&amp;I'!$E$661:$E$670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C-4F45-AB58-4CC84ACF3D93}"/>
            </c:ext>
          </c:extLst>
        </c:ser>
        <c:ser>
          <c:idx val="0"/>
          <c:order val="3"/>
          <c:tx>
            <c:strRef>
              <c:f>'P&amp;I'!$F$660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'P&amp;I'!$F$661:$F$670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C-4F45-AB58-4CC84ACF3D93}"/>
            </c:ext>
          </c:extLst>
        </c:ser>
        <c:ser>
          <c:idx val="4"/>
          <c:order val="4"/>
          <c:tx>
            <c:strRef>
              <c:f>'P&amp;I'!$G$660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'P&amp;I'!$G$661:$G$670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8C-4F45-AB58-4CC84ACF3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'P&amp;I'!$C$672:$C$677</c:f>
              <c:numCache>
                <c:formatCode>0%</c:formatCode>
                <c:ptCount val="6"/>
                <c:pt idx="0">
                  <c:v>2.4E-2</c:v>
                </c:pt>
                <c:pt idx="1">
                  <c:v>3.2000000000000001E-2</c:v>
                </c:pt>
                <c:pt idx="2">
                  <c:v>5.7000000000000002E-2</c:v>
                </c:pt>
                <c:pt idx="3">
                  <c:v>4.7E-2</c:v>
                </c:pt>
                <c:pt idx="4">
                  <c:v>7.6999999999999999E-2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C67-8FDB-7869C68FA8EB}"/>
            </c:ext>
          </c:extLst>
        </c:ser>
        <c:ser>
          <c:idx val="2"/>
          <c:order val="1"/>
          <c:tx>
            <c:strRef>
              <c:f>'P&amp;I'!$D$671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'P&amp;I'!$D$672:$D$677</c:f>
              <c:numCache>
                <c:formatCode>0%</c:formatCode>
                <c:ptCount val="6"/>
                <c:pt idx="0">
                  <c:v>0.214</c:v>
                </c:pt>
                <c:pt idx="1">
                  <c:v>9.7000000000000003E-2</c:v>
                </c:pt>
                <c:pt idx="2">
                  <c:v>0.2</c:v>
                </c:pt>
                <c:pt idx="3">
                  <c:v>0.16300000000000001</c:v>
                </c:pt>
                <c:pt idx="4">
                  <c:v>7.6999999999999999E-2</c:v>
                </c:pt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C67-8FDB-7869C68FA8EB}"/>
            </c:ext>
          </c:extLst>
        </c:ser>
        <c:ser>
          <c:idx val="3"/>
          <c:order val="2"/>
          <c:tx>
            <c:strRef>
              <c:f>'P&amp;I'!$E$671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486-4C67-8FDB-7869C68FA8EB}"/>
            </c:ext>
          </c:extLst>
        </c:ser>
        <c:ser>
          <c:idx val="0"/>
          <c:order val="3"/>
          <c:tx>
            <c:strRef>
              <c:f>'P&amp;I'!$F$671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'P&amp;I'!$F$672:$F$677</c:f>
              <c:numCache>
                <c:formatCode>0%</c:formatCode>
                <c:ptCount val="6"/>
                <c:pt idx="0">
                  <c:v>0.61899999999999999</c:v>
                </c:pt>
                <c:pt idx="1">
                  <c:v>0.48399999999999999</c:v>
                </c:pt>
                <c:pt idx="2">
                  <c:v>0.57099999999999995</c:v>
                </c:pt>
                <c:pt idx="3">
                  <c:v>0.58099999999999996</c:v>
                </c:pt>
                <c:pt idx="4">
                  <c:v>0.48699999999999999</c:v>
                </c:pt>
                <c:pt idx="5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6-4C67-8FDB-7869C68FA8EB}"/>
            </c:ext>
          </c:extLst>
        </c:ser>
        <c:ser>
          <c:idx val="4"/>
          <c:order val="4"/>
          <c:tx>
            <c:strRef>
              <c:f>'P&amp;I'!$G$671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'P&amp;I'!$G$672:$G$677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0.38700000000000001</c:v>
                </c:pt>
                <c:pt idx="2">
                  <c:v>0.17100000000000001</c:v>
                </c:pt>
                <c:pt idx="3">
                  <c:v>0.20899999999999999</c:v>
                </c:pt>
                <c:pt idx="4">
                  <c:v>0.35899999999999999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6-4C67-8FDB-7869C68F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'P&amp;I'!$C$631:$C$640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7-429A-94FF-F03EBDE63772}"/>
            </c:ext>
          </c:extLst>
        </c:ser>
        <c:ser>
          <c:idx val="2"/>
          <c:order val="1"/>
          <c:tx>
            <c:strRef>
              <c:f>'P&amp;I'!$D$630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'P&amp;I'!$D$631:$D$640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7-429A-94FF-F03EBDE63772}"/>
            </c:ext>
          </c:extLst>
        </c:ser>
        <c:ser>
          <c:idx val="3"/>
          <c:order val="2"/>
          <c:tx>
            <c:strRef>
              <c:f>'P&amp;I'!$E$630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'P&amp;I'!$E$631:$E$640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97-429A-94FF-F03EBDE63772}"/>
            </c:ext>
          </c:extLst>
        </c:ser>
        <c:ser>
          <c:idx val="0"/>
          <c:order val="3"/>
          <c:tx>
            <c:strRef>
              <c:f>'P&amp;I'!$F$630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'P&amp;I'!$F$631:$F$640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97-429A-94FF-F03EBDE63772}"/>
            </c:ext>
          </c:extLst>
        </c:ser>
        <c:ser>
          <c:idx val="4"/>
          <c:order val="4"/>
          <c:tx>
            <c:strRef>
              <c:f>'P&amp;I'!$G$630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'P&amp;I'!$G$631:$G$640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97-429A-94FF-F03EBDE63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'P&amp;I'!$C$642:$C$647</c:f>
              <c:numCache>
                <c:formatCode>0%</c:formatCode>
                <c:ptCount val="6"/>
                <c:pt idx="0">
                  <c:v>2.4E-2</c:v>
                </c:pt>
                <c:pt idx="1">
                  <c:v>0</c:v>
                </c:pt>
                <c:pt idx="2">
                  <c:v>0</c:v>
                </c:pt>
                <c:pt idx="3">
                  <c:v>4.8000000000000001E-2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5-462A-8110-38C919018070}"/>
            </c:ext>
          </c:extLst>
        </c:ser>
        <c:ser>
          <c:idx val="2"/>
          <c:order val="1"/>
          <c:tx>
            <c:strRef>
              <c:f>'P&amp;I'!$D$641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'P&amp;I'!$D$642:$D$647</c:f>
              <c:numCache>
                <c:formatCode>0%</c:formatCode>
                <c:ptCount val="6"/>
                <c:pt idx="0">
                  <c:v>0.17100000000000001</c:v>
                </c:pt>
                <c:pt idx="1">
                  <c:v>3.2000000000000001E-2</c:v>
                </c:pt>
                <c:pt idx="2">
                  <c:v>0.14299999999999999</c:v>
                </c:pt>
                <c:pt idx="3">
                  <c:v>9.5000000000000001E-2</c:v>
                </c:pt>
                <c:pt idx="4">
                  <c:v>0.154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5-462A-8110-38C919018070}"/>
            </c:ext>
          </c:extLst>
        </c:ser>
        <c:ser>
          <c:idx val="3"/>
          <c:order val="2"/>
          <c:tx>
            <c:strRef>
              <c:f>'P&amp;I'!$E$641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225-462A-8110-38C919018070}"/>
            </c:ext>
          </c:extLst>
        </c:ser>
        <c:ser>
          <c:idx val="0"/>
          <c:order val="3"/>
          <c:tx>
            <c:strRef>
              <c:f>'P&amp;I'!$F$641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'P&amp;I'!$F$642:$F$647</c:f>
              <c:numCache>
                <c:formatCode>0%</c:formatCode>
                <c:ptCount val="6"/>
                <c:pt idx="0">
                  <c:v>0.48799999999999999</c:v>
                </c:pt>
                <c:pt idx="1">
                  <c:v>0.51600000000000001</c:v>
                </c:pt>
                <c:pt idx="2">
                  <c:v>0.371</c:v>
                </c:pt>
                <c:pt idx="3">
                  <c:v>0.54800000000000004</c:v>
                </c:pt>
                <c:pt idx="4">
                  <c:v>0.33300000000000002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5-462A-8110-38C919018070}"/>
            </c:ext>
          </c:extLst>
        </c:ser>
        <c:ser>
          <c:idx val="4"/>
          <c:order val="4"/>
          <c:tx>
            <c:strRef>
              <c:f>'P&amp;I'!$G$641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'P&amp;I'!$G$642:$G$647</c:f>
              <c:numCache>
                <c:formatCode>0%</c:formatCode>
                <c:ptCount val="6"/>
                <c:pt idx="0">
                  <c:v>0.317</c:v>
                </c:pt>
                <c:pt idx="1">
                  <c:v>0.45200000000000001</c:v>
                </c:pt>
                <c:pt idx="2">
                  <c:v>0.48599999999999999</c:v>
                </c:pt>
                <c:pt idx="3">
                  <c:v>0.31</c:v>
                </c:pt>
                <c:pt idx="4">
                  <c:v>0.51300000000000001</c:v>
                </c:pt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5-462A-8110-38C91901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'P&amp;I'!$C$841:$C$850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1-4D81-9FAE-F3FE32E15A97}"/>
            </c:ext>
          </c:extLst>
        </c:ser>
        <c:ser>
          <c:idx val="2"/>
          <c:order val="1"/>
          <c:tx>
            <c:strRef>
              <c:f>'P&amp;I'!$D$840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'P&amp;I'!$D$841:$D$850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1-4D81-9FAE-F3FE32E15A97}"/>
            </c:ext>
          </c:extLst>
        </c:ser>
        <c:ser>
          <c:idx val="3"/>
          <c:order val="2"/>
          <c:tx>
            <c:strRef>
              <c:f>'P&amp;I'!$E$840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'P&amp;I'!$E$841:$E$850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1-4D81-9FAE-F3FE32E15A97}"/>
            </c:ext>
          </c:extLst>
        </c:ser>
        <c:ser>
          <c:idx val="0"/>
          <c:order val="3"/>
          <c:tx>
            <c:strRef>
              <c:f>'P&amp;I'!$F$840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'P&amp;I'!$F$841:$F$850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1-4D81-9FAE-F3FE32E15A97}"/>
            </c:ext>
          </c:extLst>
        </c:ser>
        <c:ser>
          <c:idx val="4"/>
          <c:order val="4"/>
          <c:tx>
            <c:strRef>
              <c:f>'P&amp;I'!$G$840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'P&amp;I'!$G$841:$G$850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1-4D81-9FAE-F3FE32E1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'P&amp;I'!$C$852:$C$857</c:f>
              <c:numCache>
                <c:formatCode>0%</c:formatCode>
                <c:ptCount val="6"/>
                <c:pt idx="0">
                  <c:v>2.4E-2</c:v>
                </c:pt>
                <c:pt idx="1">
                  <c:v>3.2000000000000001E-2</c:v>
                </c:pt>
                <c:pt idx="2">
                  <c:v>5.7000000000000002E-2</c:v>
                </c:pt>
                <c:pt idx="3">
                  <c:v>4.7E-2</c:v>
                </c:pt>
                <c:pt idx="4">
                  <c:v>7.6999999999999999E-2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3-4328-80E9-156F63F39DA9}"/>
            </c:ext>
          </c:extLst>
        </c:ser>
        <c:ser>
          <c:idx val="2"/>
          <c:order val="1"/>
          <c:tx>
            <c:strRef>
              <c:f>'P&amp;I'!$D$851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'P&amp;I'!$D$852:$D$857</c:f>
              <c:numCache>
                <c:formatCode>0%</c:formatCode>
                <c:ptCount val="6"/>
                <c:pt idx="0">
                  <c:v>0.214</c:v>
                </c:pt>
                <c:pt idx="1">
                  <c:v>9.7000000000000003E-2</c:v>
                </c:pt>
                <c:pt idx="2">
                  <c:v>0.2</c:v>
                </c:pt>
                <c:pt idx="3">
                  <c:v>0.16300000000000001</c:v>
                </c:pt>
                <c:pt idx="4">
                  <c:v>7.6999999999999999E-2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3-4328-80E9-156F63F39DA9}"/>
            </c:ext>
          </c:extLst>
        </c:ser>
        <c:ser>
          <c:idx val="3"/>
          <c:order val="2"/>
          <c:tx>
            <c:strRef>
              <c:f>'P&amp;I'!$E$851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B33-4328-80E9-156F63F39DA9}"/>
            </c:ext>
          </c:extLst>
        </c:ser>
        <c:ser>
          <c:idx val="0"/>
          <c:order val="3"/>
          <c:tx>
            <c:strRef>
              <c:f>'P&amp;I'!$F$851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'P&amp;I'!$F$852:$F$857</c:f>
              <c:numCache>
                <c:formatCode>0%</c:formatCode>
                <c:ptCount val="6"/>
                <c:pt idx="0">
                  <c:v>0.61899999999999999</c:v>
                </c:pt>
                <c:pt idx="1">
                  <c:v>0.48399999999999999</c:v>
                </c:pt>
                <c:pt idx="2">
                  <c:v>0.57099999999999995</c:v>
                </c:pt>
                <c:pt idx="3">
                  <c:v>0.58099999999999996</c:v>
                </c:pt>
                <c:pt idx="4">
                  <c:v>0.48699999999999999</c:v>
                </c:pt>
                <c:pt idx="5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3-4328-80E9-156F63F39DA9}"/>
            </c:ext>
          </c:extLst>
        </c:ser>
        <c:ser>
          <c:idx val="4"/>
          <c:order val="4"/>
          <c:tx>
            <c:strRef>
              <c:f>'P&amp;I'!$G$851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'P&amp;I'!$G$852:$G$857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0.38700000000000001</c:v>
                </c:pt>
                <c:pt idx="2">
                  <c:v>0.17100000000000001</c:v>
                </c:pt>
                <c:pt idx="3">
                  <c:v>0.20899999999999999</c:v>
                </c:pt>
                <c:pt idx="4">
                  <c:v>0.35899999999999999</c:v>
                </c:pt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33-4328-80E9-156F63F39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'P&amp;I'!$C$931:$C$940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9-46EC-99A2-8973A724696C}"/>
            </c:ext>
          </c:extLst>
        </c:ser>
        <c:ser>
          <c:idx val="2"/>
          <c:order val="1"/>
          <c:tx>
            <c:strRef>
              <c:f>'P&amp;I'!$D$930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'P&amp;I'!$D$931:$D$940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9-46EC-99A2-8973A724696C}"/>
            </c:ext>
          </c:extLst>
        </c:ser>
        <c:ser>
          <c:idx val="3"/>
          <c:order val="2"/>
          <c:tx>
            <c:strRef>
              <c:f>'P&amp;I'!$E$930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'P&amp;I'!$E$931:$E$940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9-46EC-99A2-8973A724696C}"/>
            </c:ext>
          </c:extLst>
        </c:ser>
        <c:ser>
          <c:idx val="0"/>
          <c:order val="3"/>
          <c:tx>
            <c:strRef>
              <c:f>'P&amp;I'!$F$930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'P&amp;I'!$F$931:$F$940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9-46EC-99A2-8973A724696C}"/>
            </c:ext>
          </c:extLst>
        </c:ser>
        <c:ser>
          <c:idx val="4"/>
          <c:order val="4"/>
          <c:tx>
            <c:strRef>
              <c:f>'P&amp;I'!$G$930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'P&amp;I'!$G$931:$G$940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09-46EC-99A2-8973A7246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All!$C$631:$C$640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1-485A-9434-5418BA1D1282}"/>
            </c:ext>
          </c:extLst>
        </c:ser>
        <c:ser>
          <c:idx val="2"/>
          <c:order val="1"/>
          <c:tx>
            <c:strRef>
              <c:f>All!$D$630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All!$D$631:$D$640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1-485A-9434-5418BA1D1282}"/>
            </c:ext>
          </c:extLst>
        </c:ser>
        <c:ser>
          <c:idx val="3"/>
          <c:order val="2"/>
          <c:tx>
            <c:strRef>
              <c:f>All!$E$630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All!$E$631:$E$640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1-485A-9434-5418BA1D1282}"/>
            </c:ext>
          </c:extLst>
        </c:ser>
        <c:ser>
          <c:idx val="0"/>
          <c:order val="3"/>
          <c:tx>
            <c:strRef>
              <c:f>All!$F$630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All!$F$631:$F$640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61-485A-9434-5418BA1D1282}"/>
            </c:ext>
          </c:extLst>
        </c:ser>
        <c:ser>
          <c:idx val="4"/>
          <c:order val="4"/>
          <c:tx>
            <c:strRef>
              <c:f>All!$G$630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All!$G$631:$G$640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61-485A-9434-5418BA1D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'P&amp;I'!$C$942:$C$947</c:f>
              <c:numCache>
                <c:formatCode>0%</c:formatCode>
                <c:ptCount val="6"/>
                <c:pt idx="0">
                  <c:v>0.214</c:v>
                </c:pt>
                <c:pt idx="1">
                  <c:v>9.4E-2</c:v>
                </c:pt>
                <c:pt idx="2">
                  <c:v>0.14299999999999999</c:v>
                </c:pt>
                <c:pt idx="3">
                  <c:v>9.5000000000000001E-2</c:v>
                </c:pt>
                <c:pt idx="4">
                  <c:v>0.128</c:v>
                </c:pt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569-9BEC-F0C56CA74DE4}"/>
            </c:ext>
          </c:extLst>
        </c:ser>
        <c:ser>
          <c:idx val="2"/>
          <c:order val="1"/>
          <c:tx>
            <c:strRef>
              <c:f>'P&amp;I'!$D$941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'P&amp;I'!$D$942:$D$947</c:f>
              <c:numCache>
                <c:formatCode>0%</c:formatCode>
                <c:ptCount val="6"/>
                <c:pt idx="0">
                  <c:v>0.45200000000000001</c:v>
                </c:pt>
                <c:pt idx="1">
                  <c:v>0.313</c:v>
                </c:pt>
                <c:pt idx="2">
                  <c:v>0.28599999999999998</c:v>
                </c:pt>
                <c:pt idx="3">
                  <c:v>0.214</c:v>
                </c:pt>
                <c:pt idx="4">
                  <c:v>0.23100000000000001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569-9BEC-F0C56CA74DE4}"/>
            </c:ext>
          </c:extLst>
        </c:ser>
        <c:ser>
          <c:idx val="3"/>
          <c:order val="2"/>
          <c:tx>
            <c:strRef>
              <c:f>'P&amp;I'!$E$941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7D3-4569-9BEC-F0C56CA74DE4}"/>
            </c:ext>
          </c:extLst>
        </c:ser>
        <c:ser>
          <c:idx val="0"/>
          <c:order val="3"/>
          <c:tx>
            <c:strRef>
              <c:f>'P&amp;I'!$F$941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'P&amp;I'!$F$942:$F$947</c:f>
              <c:numCache>
                <c:formatCode>0%</c:formatCode>
                <c:ptCount val="6"/>
                <c:pt idx="0">
                  <c:v>0.23799999999999999</c:v>
                </c:pt>
                <c:pt idx="1">
                  <c:v>0.40600000000000003</c:v>
                </c:pt>
                <c:pt idx="2">
                  <c:v>0.42899999999999999</c:v>
                </c:pt>
                <c:pt idx="3">
                  <c:v>0.57099999999999995</c:v>
                </c:pt>
                <c:pt idx="4">
                  <c:v>0.35899999999999999</c:v>
                </c:pt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D3-4569-9BEC-F0C56CA74DE4}"/>
            </c:ext>
          </c:extLst>
        </c:ser>
        <c:ser>
          <c:idx val="4"/>
          <c:order val="4"/>
          <c:tx>
            <c:strRef>
              <c:f>'P&amp;I'!$G$941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'P&amp;I'!$G$942:$G$947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0.188</c:v>
                </c:pt>
                <c:pt idx="2">
                  <c:v>0.14299999999999999</c:v>
                </c:pt>
                <c:pt idx="3">
                  <c:v>0.11899999999999999</c:v>
                </c:pt>
                <c:pt idx="4">
                  <c:v>0.28199999999999997</c:v>
                </c:pt>
                <c:pt idx="5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D3-4569-9BEC-F0C56CA74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'P&amp;I'!$C$991:$C$1000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1-4C66-BEDC-D46A87F18266}"/>
            </c:ext>
          </c:extLst>
        </c:ser>
        <c:ser>
          <c:idx val="2"/>
          <c:order val="1"/>
          <c:tx>
            <c:strRef>
              <c:f>'P&amp;I'!$D$990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'P&amp;I'!$D$991:$D$1000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1-4C66-BEDC-D46A87F18266}"/>
            </c:ext>
          </c:extLst>
        </c:ser>
        <c:ser>
          <c:idx val="3"/>
          <c:order val="2"/>
          <c:tx>
            <c:strRef>
              <c:f>'P&amp;I'!$E$990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EE1-4C66-BEDC-D46A87F18266}"/>
            </c:ext>
          </c:extLst>
        </c:ser>
        <c:ser>
          <c:idx val="0"/>
          <c:order val="3"/>
          <c:tx>
            <c:strRef>
              <c:f>'P&amp;I'!$F$990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'P&amp;I'!$F$991:$F$1000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1-4C66-BEDC-D46A87F18266}"/>
            </c:ext>
          </c:extLst>
        </c:ser>
        <c:ser>
          <c:idx val="4"/>
          <c:order val="4"/>
          <c:tx>
            <c:strRef>
              <c:f>'P&amp;I'!$G$990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'P&amp;I'!$G$991:$G$1000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1-4C66-BEDC-D46A87F1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'P&amp;I'!$C$1002:$C$1007</c:f>
              <c:numCache>
                <c:formatCode>0%</c:formatCode>
                <c:ptCount val="6"/>
                <c:pt idx="0">
                  <c:v>0.11899999999999999</c:v>
                </c:pt>
                <c:pt idx="1">
                  <c:v>6.5000000000000002E-2</c:v>
                </c:pt>
                <c:pt idx="2">
                  <c:v>2.9000000000000001E-2</c:v>
                </c:pt>
                <c:pt idx="3">
                  <c:v>7.0999999999999994E-2</c:v>
                </c:pt>
                <c:pt idx="4">
                  <c:v>2.5999999999999999E-2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9-4DDC-8C1D-AF7489032B4C}"/>
            </c:ext>
          </c:extLst>
        </c:ser>
        <c:ser>
          <c:idx val="2"/>
          <c:order val="1"/>
          <c:tx>
            <c:strRef>
              <c:f>'P&amp;I'!$D$1001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'P&amp;I'!$D$1002:$D$1007</c:f>
              <c:numCache>
                <c:formatCode>0%</c:formatCode>
                <c:ptCount val="6"/>
                <c:pt idx="0">
                  <c:v>0.31</c:v>
                </c:pt>
                <c:pt idx="1">
                  <c:v>0.161</c:v>
                </c:pt>
                <c:pt idx="2">
                  <c:v>0.2</c:v>
                </c:pt>
                <c:pt idx="3">
                  <c:v>0.19</c:v>
                </c:pt>
                <c:pt idx="4">
                  <c:v>0.25600000000000001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9-4DDC-8C1D-AF7489032B4C}"/>
            </c:ext>
          </c:extLst>
        </c:ser>
        <c:ser>
          <c:idx val="3"/>
          <c:order val="2"/>
          <c:tx>
            <c:strRef>
              <c:f>'P&amp;I'!$E$1001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A09-4DDC-8C1D-AF7489032B4C}"/>
            </c:ext>
          </c:extLst>
        </c:ser>
        <c:ser>
          <c:idx val="0"/>
          <c:order val="3"/>
          <c:tx>
            <c:strRef>
              <c:f>'P&amp;I'!$F$1001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'P&amp;I'!$F$1002:$F$1007</c:f>
              <c:numCache>
                <c:formatCode>0%</c:formatCode>
                <c:ptCount val="6"/>
                <c:pt idx="0">
                  <c:v>0.52400000000000002</c:v>
                </c:pt>
                <c:pt idx="1">
                  <c:v>0.54800000000000004</c:v>
                </c:pt>
                <c:pt idx="2">
                  <c:v>0.54300000000000004</c:v>
                </c:pt>
                <c:pt idx="3">
                  <c:v>0.47599999999999998</c:v>
                </c:pt>
                <c:pt idx="4">
                  <c:v>0.35899999999999999</c:v>
                </c:pt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9-4DDC-8C1D-AF7489032B4C}"/>
            </c:ext>
          </c:extLst>
        </c:ser>
        <c:ser>
          <c:idx val="4"/>
          <c:order val="4"/>
          <c:tx>
            <c:strRef>
              <c:f>'P&amp;I'!$G$1001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'P&amp;I'!$G$1002:$G$1007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0.22600000000000001</c:v>
                </c:pt>
                <c:pt idx="2">
                  <c:v>0.22900000000000001</c:v>
                </c:pt>
                <c:pt idx="3">
                  <c:v>0.26200000000000001</c:v>
                </c:pt>
                <c:pt idx="4">
                  <c:v>0.35899999999999999</c:v>
                </c:pt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9-4DDC-8C1D-AF748903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'P&amp;I'!$C$1021:$C$1030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B-46DA-B793-A4A846E75F69}"/>
            </c:ext>
          </c:extLst>
        </c:ser>
        <c:ser>
          <c:idx val="2"/>
          <c:order val="1"/>
          <c:tx>
            <c:strRef>
              <c:f>'P&amp;I'!$D$1020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'P&amp;I'!$D$1021:$D$1030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B-46DA-B793-A4A846E75F69}"/>
            </c:ext>
          </c:extLst>
        </c:ser>
        <c:ser>
          <c:idx val="3"/>
          <c:order val="2"/>
          <c:tx>
            <c:strRef>
              <c:f>'P&amp;I'!$E$1020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'P&amp;I'!$E$1021:$E$1030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21B-46DA-B793-A4A846E75F69}"/>
            </c:ext>
          </c:extLst>
        </c:ser>
        <c:ser>
          <c:idx val="0"/>
          <c:order val="3"/>
          <c:tx>
            <c:strRef>
              <c:f>'P&amp;I'!$F$1020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'P&amp;I'!$F$1021:$F$1030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B-46DA-B793-A4A846E75F69}"/>
            </c:ext>
          </c:extLst>
        </c:ser>
        <c:ser>
          <c:idx val="4"/>
          <c:order val="4"/>
          <c:tx>
            <c:strRef>
              <c:f>'P&amp;I'!$G$1020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'P&amp;I'!$G$1021:$G$1030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1B-46DA-B793-A4A846E7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'P&amp;I'!$C$1032:$C$1037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6.3E-2</c:v>
                </c:pt>
                <c:pt idx="2">
                  <c:v>8.5999999999999993E-2</c:v>
                </c:pt>
                <c:pt idx="3">
                  <c:v>4.8000000000000001E-2</c:v>
                </c:pt>
                <c:pt idx="4">
                  <c:v>5.0999999999999997E-2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B-4C5C-B918-85265947C89A}"/>
            </c:ext>
          </c:extLst>
        </c:ser>
        <c:ser>
          <c:idx val="2"/>
          <c:order val="1"/>
          <c:tx>
            <c:strRef>
              <c:f>'P&amp;I'!$D$1031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'P&amp;I'!$D$1032:$D$1037</c:f>
              <c:numCache>
                <c:formatCode>0%</c:formatCode>
                <c:ptCount val="6"/>
                <c:pt idx="0">
                  <c:v>0.40500000000000003</c:v>
                </c:pt>
                <c:pt idx="1">
                  <c:v>0.188</c:v>
                </c:pt>
                <c:pt idx="2">
                  <c:v>0.2</c:v>
                </c:pt>
                <c:pt idx="3">
                  <c:v>0.214</c:v>
                </c:pt>
                <c:pt idx="4">
                  <c:v>0.154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B-4C5C-B918-85265947C89A}"/>
            </c:ext>
          </c:extLst>
        </c:ser>
        <c:ser>
          <c:idx val="3"/>
          <c:order val="2"/>
          <c:tx>
            <c:strRef>
              <c:f>'P&amp;I'!$E$1031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1CB-4C5C-B918-85265947C89A}"/>
            </c:ext>
          </c:extLst>
        </c:ser>
        <c:ser>
          <c:idx val="0"/>
          <c:order val="3"/>
          <c:tx>
            <c:strRef>
              <c:f>'P&amp;I'!$F$1031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'P&amp;I'!$F$1032:$F$1037</c:f>
              <c:numCache>
                <c:formatCode>0%</c:formatCode>
                <c:ptCount val="6"/>
                <c:pt idx="0">
                  <c:v>0.47599999999999998</c:v>
                </c:pt>
                <c:pt idx="1">
                  <c:v>0.56299999999999994</c:v>
                </c:pt>
                <c:pt idx="2">
                  <c:v>0.54300000000000004</c:v>
                </c:pt>
                <c:pt idx="3">
                  <c:v>0.52400000000000002</c:v>
                </c:pt>
                <c:pt idx="4">
                  <c:v>0.46200000000000002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B-4C5C-B918-85265947C89A}"/>
            </c:ext>
          </c:extLst>
        </c:ser>
        <c:ser>
          <c:idx val="4"/>
          <c:order val="4"/>
          <c:tx>
            <c:strRef>
              <c:f>'P&amp;I'!$G$1031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'P&amp;I'!$G$1032:$G$1037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0.188</c:v>
                </c:pt>
                <c:pt idx="2">
                  <c:v>0.17100000000000001</c:v>
                </c:pt>
                <c:pt idx="3">
                  <c:v>0.214</c:v>
                </c:pt>
                <c:pt idx="4">
                  <c:v>0.33300000000000002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CB-4C5C-B918-85265947C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'P&amp;I'!$C$1051:$C$1060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0-46F6-80ED-55E4AAF8926A}"/>
            </c:ext>
          </c:extLst>
        </c:ser>
        <c:ser>
          <c:idx val="2"/>
          <c:order val="1"/>
          <c:tx>
            <c:strRef>
              <c:f>'P&amp;I'!$D$1050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'P&amp;I'!$D$1051:$D$1060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0-46F6-80ED-55E4AAF8926A}"/>
            </c:ext>
          </c:extLst>
        </c:ser>
        <c:ser>
          <c:idx val="3"/>
          <c:order val="2"/>
          <c:tx>
            <c:strRef>
              <c:f>'P&amp;I'!$E$1050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'P&amp;I'!$E$1051:$E$1060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0-46F6-80ED-55E4AAF8926A}"/>
            </c:ext>
          </c:extLst>
        </c:ser>
        <c:ser>
          <c:idx val="0"/>
          <c:order val="3"/>
          <c:tx>
            <c:strRef>
              <c:f>'P&amp;I'!$F$1050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'P&amp;I'!$F$1051:$F$1060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0-46F6-80ED-55E4AAF8926A}"/>
            </c:ext>
          </c:extLst>
        </c:ser>
        <c:ser>
          <c:idx val="4"/>
          <c:order val="4"/>
          <c:tx>
            <c:strRef>
              <c:f>'P&amp;I'!$G$1050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'P&amp;I'!$G$1051:$G$1060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B0-46F6-80ED-55E4AAF8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'P&amp;I'!$C$1062:$C$1067</c:f>
              <c:numCache>
                <c:formatCode>0%</c:formatCode>
                <c:ptCount val="6"/>
                <c:pt idx="0">
                  <c:v>2.4E-2</c:v>
                </c:pt>
                <c:pt idx="1">
                  <c:v>3.2000000000000001E-2</c:v>
                </c:pt>
                <c:pt idx="2">
                  <c:v>2.9000000000000001E-2</c:v>
                </c:pt>
                <c:pt idx="3">
                  <c:v>2.4E-2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7-4721-B1AD-758B800C48D5}"/>
            </c:ext>
          </c:extLst>
        </c:ser>
        <c:ser>
          <c:idx val="2"/>
          <c:order val="1"/>
          <c:tx>
            <c:strRef>
              <c:f>'P&amp;I'!$D$1061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'P&amp;I'!$D$1062:$D$1067</c:f>
              <c:numCache>
                <c:formatCode>0%</c:formatCode>
                <c:ptCount val="6"/>
                <c:pt idx="0">
                  <c:v>0.19</c:v>
                </c:pt>
                <c:pt idx="1">
                  <c:v>0.19400000000000001</c:v>
                </c:pt>
                <c:pt idx="2">
                  <c:v>2.9000000000000001E-2</c:v>
                </c:pt>
                <c:pt idx="3">
                  <c:v>0.122</c:v>
                </c:pt>
                <c:pt idx="4">
                  <c:v>0.184</c:v>
                </c:pt>
                <c:pt idx="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7-4721-B1AD-758B800C48D5}"/>
            </c:ext>
          </c:extLst>
        </c:ser>
        <c:ser>
          <c:idx val="3"/>
          <c:order val="2"/>
          <c:tx>
            <c:strRef>
              <c:f>'P&amp;I'!$E$1061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4F7-4721-B1AD-758B800C48D5}"/>
            </c:ext>
          </c:extLst>
        </c:ser>
        <c:ser>
          <c:idx val="0"/>
          <c:order val="3"/>
          <c:tx>
            <c:strRef>
              <c:f>'P&amp;I'!$F$1061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'P&amp;I'!$F$1062:$F$1067</c:f>
              <c:numCache>
                <c:formatCode>0%</c:formatCode>
                <c:ptCount val="6"/>
                <c:pt idx="0">
                  <c:v>0.59499999999999997</c:v>
                </c:pt>
                <c:pt idx="1">
                  <c:v>0.48399999999999999</c:v>
                </c:pt>
                <c:pt idx="2">
                  <c:v>0.79400000000000004</c:v>
                </c:pt>
                <c:pt idx="3">
                  <c:v>0.61</c:v>
                </c:pt>
                <c:pt idx="4">
                  <c:v>0.47399999999999998</c:v>
                </c:pt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F7-4721-B1AD-758B800C48D5}"/>
            </c:ext>
          </c:extLst>
        </c:ser>
        <c:ser>
          <c:idx val="4"/>
          <c:order val="4"/>
          <c:tx>
            <c:strRef>
              <c:f>'P&amp;I'!$G$1061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'P&amp;I'!$G$1062:$G$1067</c:f>
              <c:numCache>
                <c:formatCode>0%</c:formatCode>
                <c:ptCount val="6"/>
                <c:pt idx="0">
                  <c:v>0.19</c:v>
                </c:pt>
                <c:pt idx="1">
                  <c:v>0.28999999999999998</c:v>
                </c:pt>
                <c:pt idx="2">
                  <c:v>0.14699999999999999</c:v>
                </c:pt>
                <c:pt idx="3">
                  <c:v>0.24399999999999999</c:v>
                </c:pt>
                <c:pt idx="4">
                  <c:v>0.34200000000000003</c:v>
                </c:pt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F7-4721-B1AD-758B800C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'P&amp;I'!$C$1201:$C$1210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3-44C4-A72D-BE9C46C1472A}"/>
            </c:ext>
          </c:extLst>
        </c:ser>
        <c:ser>
          <c:idx val="2"/>
          <c:order val="1"/>
          <c:tx>
            <c:strRef>
              <c:f>'P&amp;I'!$D$1200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'P&amp;I'!$D$1201:$D$1210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3-44C4-A72D-BE9C46C1472A}"/>
            </c:ext>
          </c:extLst>
        </c:ser>
        <c:ser>
          <c:idx val="3"/>
          <c:order val="2"/>
          <c:tx>
            <c:strRef>
              <c:f>'P&amp;I'!$E$1200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'P&amp;I'!$E$1201:$E$1210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3-44C4-A72D-BE9C46C1472A}"/>
            </c:ext>
          </c:extLst>
        </c:ser>
        <c:ser>
          <c:idx val="0"/>
          <c:order val="3"/>
          <c:tx>
            <c:strRef>
              <c:f>'P&amp;I'!$F$1200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'P&amp;I'!$F$1201:$F$1210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3-44C4-A72D-BE9C46C1472A}"/>
            </c:ext>
          </c:extLst>
        </c:ser>
        <c:ser>
          <c:idx val="4"/>
          <c:order val="4"/>
          <c:tx>
            <c:strRef>
              <c:f>'P&amp;I'!$G$1200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'P&amp;I'!$G$1201:$G$1210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3-44C4-A72D-BE9C46C1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'P&amp;I'!$C$1212:$C$1217</c:f>
              <c:numCache>
                <c:formatCode>0%</c:formatCode>
                <c:ptCount val="6"/>
                <c:pt idx="0">
                  <c:v>2.4E-2</c:v>
                </c:pt>
                <c:pt idx="1">
                  <c:v>3.2000000000000001E-2</c:v>
                </c:pt>
                <c:pt idx="2">
                  <c:v>2.9000000000000001E-2</c:v>
                </c:pt>
                <c:pt idx="3">
                  <c:v>0</c:v>
                </c:pt>
                <c:pt idx="4">
                  <c:v>5.2999999999999999E-2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F-4759-A011-BE23B7DD5AC7}"/>
            </c:ext>
          </c:extLst>
        </c:ser>
        <c:ser>
          <c:idx val="2"/>
          <c:order val="1"/>
          <c:tx>
            <c:strRef>
              <c:f>'P&amp;I'!$D$1211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'P&amp;I'!$D$1212:$D$1217</c:f>
              <c:numCache>
                <c:formatCode>0%</c:formatCode>
                <c:ptCount val="6"/>
                <c:pt idx="0">
                  <c:v>0.19</c:v>
                </c:pt>
                <c:pt idx="1">
                  <c:v>0.161</c:v>
                </c:pt>
                <c:pt idx="2">
                  <c:v>5.8999999999999997E-2</c:v>
                </c:pt>
                <c:pt idx="3">
                  <c:v>0.17499999999999999</c:v>
                </c:pt>
                <c:pt idx="4">
                  <c:v>0.184</c:v>
                </c:pt>
                <c:pt idx="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F-4759-A011-BE23B7DD5AC7}"/>
            </c:ext>
          </c:extLst>
        </c:ser>
        <c:ser>
          <c:idx val="3"/>
          <c:order val="2"/>
          <c:tx>
            <c:strRef>
              <c:f>'P&amp;I'!$E$1211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2EF-4759-A011-BE23B7DD5AC7}"/>
            </c:ext>
          </c:extLst>
        </c:ser>
        <c:ser>
          <c:idx val="0"/>
          <c:order val="3"/>
          <c:tx>
            <c:strRef>
              <c:f>'P&amp;I'!$F$1211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'P&amp;I'!$F$1212:$F$1217</c:f>
              <c:numCache>
                <c:formatCode>0%</c:formatCode>
                <c:ptCount val="6"/>
                <c:pt idx="0">
                  <c:v>0.54800000000000004</c:v>
                </c:pt>
                <c:pt idx="1">
                  <c:v>0.48399999999999999</c:v>
                </c:pt>
                <c:pt idx="2">
                  <c:v>0.55900000000000005</c:v>
                </c:pt>
                <c:pt idx="3">
                  <c:v>0.45</c:v>
                </c:pt>
                <c:pt idx="4">
                  <c:v>0.44700000000000001</c:v>
                </c:pt>
                <c:pt idx="5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F-4759-A011-BE23B7DD5AC7}"/>
            </c:ext>
          </c:extLst>
        </c:ser>
        <c:ser>
          <c:idx val="4"/>
          <c:order val="4"/>
          <c:tx>
            <c:strRef>
              <c:f>'P&amp;I'!$G$1211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'P&amp;I'!$G$1212:$G$1217</c:f>
              <c:numCache>
                <c:formatCode>0%</c:formatCode>
                <c:ptCount val="6"/>
                <c:pt idx="0">
                  <c:v>0.23799999999999999</c:v>
                </c:pt>
                <c:pt idx="1">
                  <c:v>0.32300000000000001</c:v>
                </c:pt>
                <c:pt idx="2">
                  <c:v>0.35299999999999998</c:v>
                </c:pt>
                <c:pt idx="3">
                  <c:v>0.375</c:v>
                </c:pt>
                <c:pt idx="4">
                  <c:v>0.316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F-4759-A011-BE23B7DD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'P&amp;I'!$C$1231:$C$1240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C-45AC-9700-DFCA0578A74E}"/>
            </c:ext>
          </c:extLst>
        </c:ser>
        <c:ser>
          <c:idx val="2"/>
          <c:order val="1"/>
          <c:tx>
            <c:strRef>
              <c:f>'P&amp;I'!$D$1230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'P&amp;I'!$D$1231:$D$1240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C-45AC-9700-DFCA0578A74E}"/>
            </c:ext>
          </c:extLst>
        </c:ser>
        <c:ser>
          <c:idx val="3"/>
          <c:order val="2"/>
          <c:tx>
            <c:strRef>
              <c:f>'P&amp;I'!$E$1230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'P&amp;I'!$E$1231:$E$1240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C-45AC-9700-DFCA0578A74E}"/>
            </c:ext>
          </c:extLst>
        </c:ser>
        <c:ser>
          <c:idx val="0"/>
          <c:order val="3"/>
          <c:tx>
            <c:strRef>
              <c:f>'P&amp;I'!$F$1230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'P&amp;I'!$F$1231:$F$1240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5C-45AC-9700-DFCA0578A74E}"/>
            </c:ext>
          </c:extLst>
        </c:ser>
        <c:ser>
          <c:idx val="4"/>
          <c:order val="4"/>
          <c:tx>
            <c:strRef>
              <c:f>'P&amp;I'!$G$1230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'P&amp;I'!$G$1231:$G$1240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5C-45AC-9700-DFCA0578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All!$B$642:$B$647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All!$C$642:$C$647</c:f>
              <c:numCache>
                <c:formatCode>0%</c:formatCode>
                <c:ptCount val="6"/>
                <c:pt idx="0">
                  <c:v>2.7E-2</c:v>
                </c:pt>
                <c:pt idx="1">
                  <c:v>2.5999999999999999E-2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3-4349-9A52-1D2E3FEA61BA}"/>
            </c:ext>
          </c:extLst>
        </c:ser>
        <c:ser>
          <c:idx val="2"/>
          <c:order val="1"/>
          <c:tx>
            <c:strRef>
              <c:f>All!$D$641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All!$B$642:$B$647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All!$D$642:$D$647</c:f>
              <c:numCache>
                <c:formatCode>0%</c:formatCode>
                <c:ptCount val="6"/>
                <c:pt idx="0">
                  <c:v>0.13700000000000001</c:v>
                </c:pt>
                <c:pt idx="1">
                  <c:v>0.14499999999999999</c:v>
                </c:pt>
                <c:pt idx="2">
                  <c:v>0.16700000000000001</c:v>
                </c:pt>
                <c:pt idx="3">
                  <c:v>7.2999999999999995E-2</c:v>
                </c:pt>
                <c:pt idx="4">
                  <c:v>0.14299999999999999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3-4349-9A52-1D2E3FEA61BA}"/>
            </c:ext>
          </c:extLst>
        </c:ser>
        <c:ser>
          <c:idx val="3"/>
          <c:order val="2"/>
          <c:tx>
            <c:strRef>
              <c:f>All!$E$641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All!$B$642:$B$647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F53-4349-9A52-1D2E3FEA61BA}"/>
            </c:ext>
          </c:extLst>
        </c:ser>
        <c:ser>
          <c:idx val="0"/>
          <c:order val="3"/>
          <c:tx>
            <c:strRef>
              <c:f>All!$F$641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All!$B$642:$B$647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All!$F$642:$F$647</c:f>
              <c:numCache>
                <c:formatCode>0%</c:formatCode>
                <c:ptCount val="6"/>
                <c:pt idx="0">
                  <c:v>0.47299999999999998</c:v>
                </c:pt>
                <c:pt idx="1">
                  <c:v>0.46100000000000002</c:v>
                </c:pt>
                <c:pt idx="2">
                  <c:v>0.52400000000000002</c:v>
                </c:pt>
                <c:pt idx="3">
                  <c:v>0.46300000000000002</c:v>
                </c:pt>
                <c:pt idx="4">
                  <c:v>0.28599999999999998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3-4349-9A52-1D2E3FEA61BA}"/>
            </c:ext>
          </c:extLst>
        </c:ser>
        <c:ser>
          <c:idx val="4"/>
          <c:order val="4"/>
          <c:tx>
            <c:strRef>
              <c:f>All!$G$641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All!$B$642:$B$647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All!$G$642:$G$647</c:f>
              <c:numCache>
                <c:formatCode>0%</c:formatCode>
                <c:ptCount val="6"/>
                <c:pt idx="0">
                  <c:v>0.36299999999999999</c:v>
                </c:pt>
                <c:pt idx="1">
                  <c:v>0.36799999999999999</c:v>
                </c:pt>
                <c:pt idx="2">
                  <c:v>0.28599999999999998</c:v>
                </c:pt>
                <c:pt idx="3">
                  <c:v>0.41499999999999998</c:v>
                </c:pt>
                <c:pt idx="4">
                  <c:v>0.57099999999999995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3-4349-9A52-1D2E3FEA6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'P&amp;I'!$C$1242:$C$1247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4.8000000000000001E-2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4-4934-A075-AC5F271E7B35}"/>
            </c:ext>
          </c:extLst>
        </c:ser>
        <c:ser>
          <c:idx val="2"/>
          <c:order val="1"/>
          <c:tx>
            <c:strRef>
              <c:f>'P&amp;I'!$D$1241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'P&amp;I'!$D$1242:$D$1247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0</c:v>
                </c:pt>
                <c:pt idx="2">
                  <c:v>0</c:v>
                </c:pt>
                <c:pt idx="3">
                  <c:v>2.4E-2</c:v>
                </c:pt>
                <c:pt idx="4">
                  <c:v>2.5999999999999999E-2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4-4934-A075-AC5F271E7B35}"/>
            </c:ext>
          </c:extLst>
        </c:ser>
        <c:ser>
          <c:idx val="3"/>
          <c:order val="2"/>
          <c:tx>
            <c:strRef>
              <c:f>'P&amp;I'!$E$1241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354-4934-A075-AC5F271E7B35}"/>
            </c:ext>
          </c:extLst>
        </c:ser>
        <c:ser>
          <c:idx val="0"/>
          <c:order val="3"/>
          <c:tx>
            <c:strRef>
              <c:f>'P&amp;I'!$F$1241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'P&amp;I'!$F$1242:$F$1247</c:f>
              <c:numCache>
                <c:formatCode>0%</c:formatCode>
                <c:ptCount val="6"/>
                <c:pt idx="0">
                  <c:v>0.26200000000000001</c:v>
                </c:pt>
                <c:pt idx="1">
                  <c:v>0.25</c:v>
                </c:pt>
                <c:pt idx="2">
                  <c:v>0.22900000000000001</c:v>
                </c:pt>
                <c:pt idx="3">
                  <c:v>0.23799999999999999</c:v>
                </c:pt>
                <c:pt idx="4">
                  <c:v>0.28899999999999998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54-4934-A075-AC5F271E7B35}"/>
            </c:ext>
          </c:extLst>
        </c:ser>
        <c:ser>
          <c:idx val="4"/>
          <c:order val="4"/>
          <c:tx>
            <c:strRef>
              <c:f>'P&amp;I'!$G$1241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'P&amp;I'!$G$1242:$G$1247</c:f>
              <c:numCache>
                <c:formatCode>0%</c:formatCode>
                <c:ptCount val="6"/>
                <c:pt idx="0">
                  <c:v>0.69</c:v>
                </c:pt>
                <c:pt idx="1">
                  <c:v>0.75</c:v>
                </c:pt>
                <c:pt idx="2">
                  <c:v>0.77100000000000002</c:v>
                </c:pt>
                <c:pt idx="3">
                  <c:v>0.69</c:v>
                </c:pt>
                <c:pt idx="4">
                  <c:v>0.68400000000000005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54-4934-A075-AC5F271E7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'P&amp;I'!$C$1261:$C$1270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C03-9271-3F495561D057}"/>
            </c:ext>
          </c:extLst>
        </c:ser>
        <c:ser>
          <c:idx val="2"/>
          <c:order val="1"/>
          <c:tx>
            <c:strRef>
              <c:f>'P&amp;I'!$D$1260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'P&amp;I'!$D$1261:$D$1270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C03-9271-3F495561D057}"/>
            </c:ext>
          </c:extLst>
        </c:ser>
        <c:ser>
          <c:idx val="3"/>
          <c:order val="2"/>
          <c:tx>
            <c:strRef>
              <c:f>'P&amp;I'!$E$1260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'P&amp;I'!$E$1261:$E$1270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C03-9271-3F495561D057}"/>
            </c:ext>
          </c:extLst>
        </c:ser>
        <c:ser>
          <c:idx val="0"/>
          <c:order val="3"/>
          <c:tx>
            <c:strRef>
              <c:f>'P&amp;I'!$F$1260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'P&amp;I'!$F$1261:$F$1270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C03-9271-3F495561D057}"/>
            </c:ext>
          </c:extLst>
        </c:ser>
        <c:ser>
          <c:idx val="4"/>
          <c:order val="4"/>
          <c:tx>
            <c:strRef>
              <c:f>'P&amp;I'!$G$1260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'P&amp;I'!$G$1261:$G$1270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B2-4C03-9271-3F495561D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'P&amp;I'!$C$1272:$C$1277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4.8000000000000001E-2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C-42DF-B2FA-D08FBD63E0AE}"/>
            </c:ext>
          </c:extLst>
        </c:ser>
        <c:ser>
          <c:idx val="2"/>
          <c:order val="1"/>
          <c:tx>
            <c:strRef>
              <c:f>'P&amp;I'!$D$1271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'P&amp;I'!$D$1272:$D$1277</c:f>
              <c:numCache>
                <c:formatCode>0%</c:formatCode>
                <c:ptCount val="6"/>
                <c:pt idx="0">
                  <c:v>2.4E-2</c:v>
                </c:pt>
                <c:pt idx="1">
                  <c:v>6.3E-2</c:v>
                </c:pt>
                <c:pt idx="2">
                  <c:v>5.7000000000000002E-2</c:v>
                </c:pt>
                <c:pt idx="3">
                  <c:v>7.0999999999999994E-2</c:v>
                </c:pt>
                <c:pt idx="4">
                  <c:v>5.0999999999999997E-2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C-42DF-B2FA-D08FBD63E0AE}"/>
            </c:ext>
          </c:extLst>
        </c:ser>
        <c:ser>
          <c:idx val="3"/>
          <c:order val="2"/>
          <c:tx>
            <c:strRef>
              <c:f>'P&amp;I'!$E$1271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26C-42DF-B2FA-D08FBD63E0AE}"/>
            </c:ext>
          </c:extLst>
        </c:ser>
        <c:ser>
          <c:idx val="0"/>
          <c:order val="3"/>
          <c:tx>
            <c:strRef>
              <c:f>'P&amp;I'!$F$1271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'P&amp;I'!$F$1272:$F$1277</c:f>
              <c:numCache>
                <c:formatCode>0%</c:formatCode>
                <c:ptCount val="6"/>
                <c:pt idx="0">
                  <c:v>0.36599999999999999</c:v>
                </c:pt>
                <c:pt idx="1">
                  <c:v>0.25</c:v>
                </c:pt>
                <c:pt idx="2">
                  <c:v>0.22900000000000001</c:v>
                </c:pt>
                <c:pt idx="3">
                  <c:v>0.31</c:v>
                </c:pt>
                <c:pt idx="4">
                  <c:v>0.28199999999999997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C-42DF-B2FA-D08FBD63E0AE}"/>
            </c:ext>
          </c:extLst>
        </c:ser>
        <c:ser>
          <c:idx val="4"/>
          <c:order val="4"/>
          <c:tx>
            <c:strRef>
              <c:f>'P&amp;I'!$G$1271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'P&amp;I'!$G$1272:$G$1277</c:f>
              <c:numCache>
                <c:formatCode>0%</c:formatCode>
                <c:ptCount val="6"/>
                <c:pt idx="0">
                  <c:v>0.61</c:v>
                </c:pt>
                <c:pt idx="1">
                  <c:v>0.68799999999999994</c:v>
                </c:pt>
                <c:pt idx="2">
                  <c:v>0.71399999999999997</c:v>
                </c:pt>
                <c:pt idx="3">
                  <c:v>0.57099999999999995</c:v>
                </c:pt>
                <c:pt idx="4">
                  <c:v>0.66700000000000004</c:v>
                </c:pt>
                <c:pt idx="5">
                  <c:v>0.64300000000000002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6C-42DF-B2FA-D08FBD63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'P&amp;I'!$C$1291:$C$1300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3-4D98-A8D7-A3BCA1D5964C}"/>
            </c:ext>
          </c:extLst>
        </c:ser>
        <c:ser>
          <c:idx val="2"/>
          <c:order val="1"/>
          <c:tx>
            <c:strRef>
              <c:f>'P&amp;I'!$D$1290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'P&amp;I'!$D$1291:$D$1300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3-4D98-A8D7-A3BCA1D5964C}"/>
            </c:ext>
          </c:extLst>
        </c:ser>
        <c:ser>
          <c:idx val="3"/>
          <c:order val="2"/>
          <c:tx>
            <c:strRef>
              <c:f>'P&amp;I'!$E$1290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'P&amp;I'!$E$1291:$E$1300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3-4D98-A8D7-A3BCA1D5964C}"/>
            </c:ext>
          </c:extLst>
        </c:ser>
        <c:ser>
          <c:idx val="0"/>
          <c:order val="3"/>
          <c:tx>
            <c:strRef>
              <c:f>'P&amp;I'!$F$1290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'P&amp;I'!$F$1291:$F$1300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23-4D98-A8D7-A3BCA1D5964C}"/>
            </c:ext>
          </c:extLst>
        </c:ser>
        <c:ser>
          <c:idx val="4"/>
          <c:order val="4"/>
          <c:tx>
            <c:strRef>
              <c:f>'P&amp;I'!$G$1290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'P&amp;I'!$G$1291:$G$1300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23-4D98-A8D7-A3BCA1D5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'P&amp;I'!$C$1302:$C$1307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2.9000000000000001E-2</c:v>
                </c:pt>
                <c:pt idx="3">
                  <c:v>4.8000000000000001E-2</c:v>
                </c:pt>
                <c:pt idx="4">
                  <c:v>2.5999999999999999E-2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6-43E4-8208-D85412511023}"/>
            </c:ext>
          </c:extLst>
        </c:ser>
        <c:ser>
          <c:idx val="2"/>
          <c:order val="1"/>
          <c:tx>
            <c:strRef>
              <c:f>'P&amp;I'!$D$1301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'P&amp;I'!$D$1302:$D$1307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0.129</c:v>
                </c:pt>
                <c:pt idx="2">
                  <c:v>5.7000000000000002E-2</c:v>
                </c:pt>
                <c:pt idx="3">
                  <c:v>9.5000000000000001E-2</c:v>
                </c:pt>
                <c:pt idx="4">
                  <c:v>7.9000000000000001E-2</c:v>
                </c:pt>
                <c:pt idx="5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6-43E4-8208-D85412511023}"/>
            </c:ext>
          </c:extLst>
        </c:ser>
        <c:ser>
          <c:idx val="3"/>
          <c:order val="2"/>
          <c:tx>
            <c:strRef>
              <c:f>'P&amp;I'!$E$1301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8D6-43E4-8208-D85412511023}"/>
            </c:ext>
          </c:extLst>
        </c:ser>
        <c:ser>
          <c:idx val="0"/>
          <c:order val="3"/>
          <c:tx>
            <c:strRef>
              <c:f>'P&amp;I'!$F$1301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'P&amp;I'!$F$1302:$F$1307</c:f>
              <c:numCache>
                <c:formatCode>0%</c:formatCode>
                <c:ptCount val="6"/>
                <c:pt idx="0">
                  <c:v>0.54800000000000004</c:v>
                </c:pt>
                <c:pt idx="1">
                  <c:v>0.32300000000000001</c:v>
                </c:pt>
                <c:pt idx="2">
                  <c:v>0.45700000000000002</c:v>
                </c:pt>
                <c:pt idx="3">
                  <c:v>0.38100000000000001</c:v>
                </c:pt>
                <c:pt idx="4">
                  <c:v>0.47399999999999998</c:v>
                </c:pt>
                <c:pt idx="5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6-43E4-8208-D85412511023}"/>
            </c:ext>
          </c:extLst>
        </c:ser>
        <c:ser>
          <c:idx val="4"/>
          <c:order val="4"/>
          <c:tx>
            <c:strRef>
              <c:f>'P&amp;I'!$G$1301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'P&amp;I'!$G$1302:$G$1307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0.54800000000000004</c:v>
                </c:pt>
                <c:pt idx="2">
                  <c:v>0.45700000000000002</c:v>
                </c:pt>
                <c:pt idx="3">
                  <c:v>0.47599999999999998</c:v>
                </c:pt>
                <c:pt idx="4">
                  <c:v>0.42099999999999999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6-43E4-8208-D8541251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'P&amp;I'!$C$1321:$C$1330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4-4223-9755-F66A3416016F}"/>
            </c:ext>
          </c:extLst>
        </c:ser>
        <c:ser>
          <c:idx val="2"/>
          <c:order val="1"/>
          <c:tx>
            <c:strRef>
              <c:f>'P&amp;I'!$D$1320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'P&amp;I'!$D$1321:$D$1330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4-4223-9755-F66A3416016F}"/>
            </c:ext>
          </c:extLst>
        </c:ser>
        <c:ser>
          <c:idx val="3"/>
          <c:order val="2"/>
          <c:tx>
            <c:strRef>
              <c:f>'P&amp;I'!$E$1320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0E4-4223-9755-F66A3416016F}"/>
            </c:ext>
          </c:extLst>
        </c:ser>
        <c:ser>
          <c:idx val="0"/>
          <c:order val="3"/>
          <c:tx>
            <c:strRef>
              <c:f>'P&amp;I'!$F$1320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'P&amp;I'!$F$1321:$F$1330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E4-4223-9755-F66A3416016F}"/>
            </c:ext>
          </c:extLst>
        </c:ser>
        <c:ser>
          <c:idx val="4"/>
          <c:order val="4"/>
          <c:tx>
            <c:strRef>
              <c:f>'P&amp;I'!$G$1320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'P&amp;I'!$G$1321:$G$1330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E4-4223-9755-F66A3416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'P&amp;I'!$C$1332:$C$1337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3.1E-2</c:v>
                </c:pt>
                <c:pt idx="2">
                  <c:v>0</c:v>
                </c:pt>
                <c:pt idx="3">
                  <c:v>4.7E-2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A-4AEE-A9F6-8B404D2220EB}"/>
            </c:ext>
          </c:extLst>
        </c:ser>
        <c:ser>
          <c:idx val="2"/>
          <c:order val="1"/>
          <c:tx>
            <c:strRef>
              <c:f>'P&amp;I'!$D$1331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'P&amp;I'!$D$1332:$D$1337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0.125</c:v>
                </c:pt>
                <c:pt idx="2">
                  <c:v>0.114</c:v>
                </c:pt>
                <c:pt idx="3">
                  <c:v>9.2999999999999999E-2</c:v>
                </c:pt>
                <c:pt idx="4">
                  <c:v>7.6999999999999999E-2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A-4AEE-A9F6-8B404D2220EB}"/>
            </c:ext>
          </c:extLst>
        </c:ser>
        <c:ser>
          <c:idx val="3"/>
          <c:order val="2"/>
          <c:tx>
            <c:strRef>
              <c:f>'P&amp;I'!$E$1331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43A-4AEE-A9F6-8B404D2220EB}"/>
            </c:ext>
          </c:extLst>
        </c:ser>
        <c:ser>
          <c:idx val="0"/>
          <c:order val="3"/>
          <c:tx>
            <c:strRef>
              <c:f>'P&amp;I'!$F$1331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'P&amp;I'!$F$1332:$F$1337</c:f>
              <c:numCache>
                <c:formatCode>0%</c:formatCode>
                <c:ptCount val="6"/>
                <c:pt idx="0">
                  <c:v>0.59499999999999997</c:v>
                </c:pt>
                <c:pt idx="1">
                  <c:v>0.34399999999999997</c:v>
                </c:pt>
                <c:pt idx="2">
                  <c:v>0.57099999999999995</c:v>
                </c:pt>
                <c:pt idx="3">
                  <c:v>0.48799999999999999</c:v>
                </c:pt>
                <c:pt idx="4">
                  <c:v>0.28199999999999997</c:v>
                </c:pt>
                <c:pt idx="5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A-4AEE-A9F6-8B404D2220EB}"/>
            </c:ext>
          </c:extLst>
        </c:ser>
        <c:ser>
          <c:idx val="4"/>
          <c:order val="4"/>
          <c:tx>
            <c:strRef>
              <c:f>'P&amp;I'!$G$1331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'P&amp;I'!$G$1332:$G$1337</c:f>
              <c:numCache>
                <c:formatCode>0%</c:formatCode>
                <c:ptCount val="6"/>
                <c:pt idx="0">
                  <c:v>0.23799999999999999</c:v>
                </c:pt>
                <c:pt idx="1">
                  <c:v>0.5</c:v>
                </c:pt>
                <c:pt idx="2">
                  <c:v>0.314</c:v>
                </c:pt>
                <c:pt idx="3">
                  <c:v>0.372</c:v>
                </c:pt>
                <c:pt idx="4">
                  <c:v>0.64100000000000001</c:v>
                </c:pt>
                <c:pt idx="5">
                  <c:v>0.47599999999999998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A-4AEE-A9F6-8B404D222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'P&amp;I'!$C$1351:$C$1360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8-417F-BE58-53DB4C1B56D3}"/>
            </c:ext>
          </c:extLst>
        </c:ser>
        <c:ser>
          <c:idx val="2"/>
          <c:order val="1"/>
          <c:tx>
            <c:strRef>
              <c:f>'P&amp;I'!$D$1350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'P&amp;I'!$D$1351:$D$1360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8-417F-BE58-53DB4C1B56D3}"/>
            </c:ext>
          </c:extLst>
        </c:ser>
        <c:ser>
          <c:idx val="3"/>
          <c:order val="2"/>
          <c:tx>
            <c:strRef>
              <c:f>'P&amp;I'!$E$1350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BE8-417F-BE58-53DB4C1B56D3}"/>
            </c:ext>
          </c:extLst>
        </c:ser>
        <c:ser>
          <c:idx val="0"/>
          <c:order val="3"/>
          <c:tx>
            <c:strRef>
              <c:f>'P&amp;I'!$F$1350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'P&amp;I'!$F$1351:$F$1360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E8-417F-BE58-53DB4C1B56D3}"/>
            </c:ext>
          </c:extLst>
        </c:ser>
        <c:ser>
          <c:idx val="4"/>
          <c:order val="4"/>
          <c:tx>
            <c:strRef>
              <c:f>'P&amp;I'!$G$1350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'P&amp;I'!$G$1351:$G$1360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E8-417F-BE58-53DB4C1B5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'P&amp;I'!$C$1362:$C$1367</c:f>
              <c:numCache>
                <c:formatCode>0%</c:formatCode>
                <c:ptCount val="6"/>
                <c:pt idx="0">
                  <c:v>2.4E-2</c:v>
                </c:pt>
                <c:pt idx="1">
                  <c:v>3.3000000000000002E-2</c:v>
                </c:pt>
                <c:pt idx="2">
                  <c:v>5.7000000000000002E-2</c:v>
                </c:pt>
                <c:pt idx="3">
                  <c:v>4.9000000000000002E-2</c:v>
                </c:pt>
                <c:pt idx="4">
                  <c:v>2.5999999999999999E-2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6-4A40-A22F-DED92E7AFA98}"/>
            </c:ext>
          </c:extLst>
        </c:ser>
        <c:ser>
          <c:idx val="2"/>
          <c:order val="1"/>
          <c:tx>
            <c:strRef>
              <c:f>'P&amp;I'!$D$1361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'P&amp;I'!$D$1362:$D$1367</c:f>
              <c:numCache>
                <c:formatCode>0%</c:formatCode>
                <c:ptCount val="6"/>
                <c:pt idx="0">
                  <c:v>0.214</c:v>
                </c:pt>
                <c:pt idx="1">
                  <c:v>3.3000000000000002E-2</c:v>
                </c:pt>
                <c:pt idx="2">
                  <c:v>0.14299999999999999</c:v>
                </c:pt>
                <c:pt idx="3">
                  <c:v>0.14599999999999999</c:v>
                </c:pt>
                <c:pt idx="4">
                  <c:v>0.105</c:v>
                </c:pt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6-4A40-A22F-DED92E7AFA98}"/>
            </c:ext>
          </c:extLst>
        </c:ser>
        <c:ser>
          <c:idx val="3"/>
          <c:order val="2"/>
          <c:tx>
            <c:strRef>
              <c:f>'P&amp;I'!$E$1361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7D6-4A40-A22F-DED92E7AFA98}"/>
            </c:ext>
          </c:extLst>
        </c:ser>
        <c:ser>
          <c:idx val="0"/>
          <c:order val="3"/>
          <c:tx>
            <c:strRef>
              <c:f>'P&amp;I'!$F$1361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'P&amp;I'!$F$1362:$F$1367</c:f>
              <c:numCache>
                <c:formatCode>0%</c:formatCode>
                <c:ptCount val="6"/>
                <c:pt idx="0">
                  <c:v>0.66700000000000004</c:v>
                </c:pt>
                <c:pt idx="1">
                  <c:v>0.63300000000000001</c:v>
                </c:pt>
                <c:pt idx="2">
                  <c:v>0.54300000000000004</c:v>
                </c:pt>
                <c:pt idx="3">
                  <c:v>0.53700000000000003</c:v>
                </c:pt>
                <c:pt idx="4">
                  <c:v>0.52600000000000002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D6-4A40-A22F-DED92E7AFA98}"/>
            </c:ext>
          </c:extLst>
        </c:ser>
        <c:ser>
          <c:idx val="4"/>
          <c:order val="4"/>
          <c:tx>
            <c:strRef>
              <c:f>'P&amp;I'!$G$1361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'P&amp;I'!$G$1362:$G$1367</c:f>
              <c:numCache>
                <c:formatCode>0%</c:formatCode>
                <c:ptCount val="6"/>
                <c:pt idx="0">
                  <c:v>9.5000000000000001E-2</c:v>
                </c:pt>
                <c:pt idx="1">
                  <c:v>0.3</c:v>
                </c:pt>
                <c:pt idx="2">
                  <c:v>0.25700000000000001</c:v>
                </c:pt>
                <c:pt idx="3">
                  <c:v>0.26800000000000002</c:v>
                </c:pt>
                <c:pt idx="4">
                  <c:v>0.34200000000000003</c:v>
                </c:pt>
                <c:pt idx="5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D6-4A40-A22F-DED92E7A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'P&amp;I'!$C$1381:$C$1390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F-4C4F-BDA6-2A3351E500B6}"/>
            </c:ext>
          </c:extLst>
        </c:ser>
        <c:ser>
          <c:idx val="2"/>
          <c:order val="1"/>
          <c:tx>
            <c:strRef>
              <c:f>'P&amp;I'!$D$1380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'P&amp;I'!$D$1381:$D$1390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F-4C4F-BDA6-2A3351E500B6}"/>
            </c:ext>
          </c:extLst>
        </c:ser>
        <c:ser>
          <c:idx val="3"/>
          <c:order val="2"/>
          <c:tx>
            <c:strRef>
              <c:f>'P&amp;I'!$E$1380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0FF-4C4F-BDA6-2A3351E500B6}"/>
            </c:ext>
          </c:extLst>
        </c:ser>
        <c:ser>
          <c:idx val="0"/>
          <c:order val="3"/>
          <c:tx>
            <c:strRef>
              <c:f>'P&amp;I'!$F$1380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'P&amp;I'!$F$1381:$F$1390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F-4C4F-BDA6-2A3351E500B6}"/>
            </c:ext>
          </c:extLst>
        </c:ser>
        <c:ser>
          <c:idx val="4"/>
          <c:order val="4"/>
          <c:tx>
            <c:strRef>
              <c:f>'P&amp;I'!$G$1380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'P&amp;I'!$G$1381:$G$1390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F-4C4F-BDA6-2A3351E5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All!$C$601:$C$610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3-4AD3-AA4F-A0FED85201E9}"/>
            </c:ext>
          </c:extLst>
        </c:ser>
        <c:ser>
          <c:idx val="2"/>
          <c:order val="1"/>
          <c:tx>
            <c:strRef>
              <c:f>All!$D$600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All!$D$601:$D$610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3-4AD3-AA4F-A0FED85201E9}"/>
            </c:ext>
          </c:extLst>
        </c:ser>
        <c:ser>
          <c:idx val="3"/>
          <c:order val="2"/>
          <c:tx>
            <c:strRef>
              <c:f>All!$E$600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All!$E$601:$E$610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3-4AD3-AA4F-A0FED85201E9}"/>
            </c:ext>
          </c:extLst>
        </c:ser>
        <c:ser>
          <c:idx val="0"/>
          <c:order val="3"/>
          <c:tx>
            <c:strRef>
              <c:f>All!$F$600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All!$F$601:$F$610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23-4AD3-AA4F-A0FED85201E9}"/>
            </c:ext>
          </c:extLst>
        </c:ser>
        <c:ser>
          <c:idx val="4"/>
          <c:order val="4"/>
          <c:tx>
            <c:strRef>
              <c:f>All!$G$600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All!$G$601:$G$610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23-4AD3-AA4F-A0FED852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'P&amp;I'!$C$1392:$C$1397</c:f>
              <c:numCache>
                <c:formatCode>0%</c:formatCode>
                <c:ptCount val="6"/>
                <c:pt idx="0">
                  <c:v>0.22</c:v>
                </c:pt>
                <c:pt idx="1">
                  <c:v>0</c:v>
                </c:pt>
                <c:pt idx="2">
                  <c:v>8.5999999999999993E-2</c:v>
                </c:pt>
                <c:pt idx="3">
                  <c:v>0.1</c:v>
                </c:pt>
                <c:pt idx="4">
                  <c:v>2.5999999999999999E-2</c:v>
                </c:pt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D-4C42-8295-B663A352693D}"/>
            </c:ext>
          </c:extLst>
        </c:ser>
        <c:ser>
          <c:idx val="2"/>
          <c:order val="1"/>
          <c:tx>
            <c:strRef>
              <c:f>'P&amp;I'!$D$1391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'P&amp;I'!$D$1392:$D$1397</c:f>
              <c:numCache>
                <c:formatCode>0%</c:formatCode>
                <c:ptCount val="6"/>
                <c:pt idx="0">
                  <c:v>0.36599999999999999</c:v>
                </c:pt>
                <c:pt idx="1">
                  <c:v>0.32300000000000001</c:v>
                </c:pt>
                <c:pt idx="2">
                  <c:v>0.314</c:v>
                </c:pt>
                <c:pt idx="3">
                  <c:v>0.35</c:v>
                </c:pt>
                <c:pt idx="4">
                  <c:v>0.34200000000000003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D-4C42-8295-B663A352693D}"/>
            </c:ext>
          </c:extLst>
        </c:ser>
        <c:ser>
          <c:idx val="3"/>
          <c:order val="2"/>
          <c:tx>
            <c:strRef>
              <c:f>'P&amp;I'!$E$1391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A5D-4C42-8295-B663A352693D}"/>
            </c:ext>
          </c:extLst>
        </c:ser>
        <c:ser>
          <c:idx val="0"/>
          <c:order val="3"/>
          <c:tx>
            <c:strRef>
              <c:f>'P&amp;I'!$F$1391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'P&amp;I'!$F$1392:$F$1397</c:f>
              <c:numCache>
                <c:formatCode>0%</c:formatCode>
                <c:ptCount val="6"/>
                <c:pt idx="0">
                  <c:v>0.34100000000000003</c:v>
                </c:pt>
                <c:pt idx="1">
                  <c:v>0.38700000000000001</c:v>
                </c:pt>
                <c:pt idx="2">
                  <c:v>0.48599999999999999</c:v>
                </c:pt>
                <c:pt idx="3">
                  <c:v>0.375</c:v>
                </c:pt>
                <c:pt idx="4">
                  <c:v>0.39500000000000002</c:v>
                </c:pt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D-4C42-8295-B663A352693D}"/>
            </c:ext>
          </c:extLst>
        </c:ser>
        <c:ser>
          <c:idx val="4"/>
          <c:order val="4"/>
          <c:tx>
            <c:strRef>
              <c:f>'P&amp;I'!$G$1391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'P&amp;I'!$G$1392:$G$1397</c:f>
              <c:numCache>
                <c:formatCode>0%</c:formatCode>
                <c:ptCount val="6"/>
                <c:pt idx="0">
                  <c:v>7.2999999999999995E-2</c:v>
                </c:pt>
                <c:pt idx="1">
                  <c:v>0.28999999999999998</c:v>
                </c:pt>
                <c:pt idx="2">
                  <c:v>0.114</c:v>
                </c:pt>
                <c:pt idx="3">
                  <c:v>0.17499999999999999</c:v>
                </c:pt>
                <c:pt idx="4">
                  <c:v>0.23699999999999999</c:v>
                </c:pt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D-4C42-8295-B663A352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'P&amp;I'!$C$1411:$C$1420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7-4053-BD56-6EDED90D4D9A}"/>
            </c:ext>
          </c:extLst>
        </c:ser>
        <c:ser>
          <c:idx val="2"/>
          <c:order val="1"/>
          <c:tx>
            <c:strRef>
              <c:f>'P&amp;I'!$D$1410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'P&amp;I'!$D$1411:$D$1420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7-4053-BD56-6EDED90D4D9A}"/>
            </c:ext>
          </c:extLst>
        </c:ser>
        <c:ser>
          <c:idx val="3"/>
          <c:order val="2"/>
          <c:tx>
            <c:strRef>
              <c:f>'P&amp;I'!$E$1410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727-4053-BD56-6EDED90D4D9A}"/>
            </c:ext>
          </c:extLst>
        </c:ser>
        <c:ser>
          <c:idx val="0"/>
          <c:order val="3"/>
          <c:tx>
            <c:strRef>
              <c:f>'P&amp;I'!$F$1410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'P&amp;I'!$F$1411:$F$1420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27-4053-BD56-6EDED90D4D9A}"/>
            </c:ext>
          </c:extLst>
        </c:ser>
        <c:ser>
          <c:idx val="4"/>
          <c:order val="4"/>
          <c:tx>
            <c:strRef>
              <c:f>'P&amp;I'!$G$1410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'P&amp;I'!$G$1411:$G$1420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27-4053-BD56-6EDED90D4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'P&amp;I'!$C$1422:$C$1427</c:f>
              <c:numCache>
                <c:formatCode>0%</c:formatCode>
                <c:ptCount val="6"/>
                <c:pt idx="1">
                  <c:v>3.1E-2</c:v>
                </c:pt>
                <c:pt idx="2">
                  <c:v>8.5999999999999993E-2</c:v>
                </c:pt>
                <c:pt idx="3">
                  <c:v>0.14299999999999999</c:v>
                </c:pt>
                <c:pt idx="4">
                  <c:v>0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5-439E-9E9B-9D86A4A0BCA1}"/>
            </c:ext>
          </c:extLst>
        </c:ser>
        <c:ser>
          <c:idx val="2"/>
          <c:order val="1"/>
          <c:tx>
            <c:strRef>
              <c:f>'P&amp;I'!$D$1421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'P&amp;I'!$D$1422:$D$1427</c:f>
              <c:numCache>
                <c:formatCode>0%</c:formatCode>
                <c:ptCount val="6"/>
                <c:pt idx="1">
                  <c:v>0.219</c:v>
                </c:pt>
                <c:pt idx="2">
                  <c:v>0.314</c:v>
                </c:pt>
                <c:pt idx="3">
                  <c:v>0.23799999999999999</c:v>
                </c:pt>
                <c:pt idx="4">
                  <c:v>0.35899999999999999</c:v>
                </c:pt>
                <c:pt idx="5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5-439E-9E9B-9D86A4A0BCA1}"/>
            </c:ext>
          </c:extLst>
        </c:ser>
        <c:ser>
          <c:idx val="3"/>
          <c:order val="2"/>
          <c:tx>
            <c:strRef>
              <c:f>'P&amp;I'!$E$1421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'P&amp;I'!$E$1422:$E$1427</c:f>
              <c:numCache>
                <c:formatCode>0%</c:formatCode>
                <c:ptCount val="6"/>
                <c:pt idx="5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5-439E-9E9B-9D86A4A0BCA1}"/>
            </c:ext>
          </c:extLst>
        </c:ser>
        <c:ser>
          <c:idx val="0"/>
          <c:order val="3"/>
          <c:tx>
            <c:strRef>
              <c:f>'P&amp;I'!$F$1421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'P&amp;I'!$F$1422:$F$1427</c:f>
              <c:numCache>
                <c:formatCode>0%</c:formatCode>
                <c:ptCount val="6"/>
                <c:pt idx="1">
                  <c:v>0.5</c:v>
                </c:pt>
                <c:pt idx="2">
                  <c:v>0.48599999999999999</c:v>
                </c:pt>
                <c:pt idx="3">
                  <c:v>0.52400000000000002</c:v>
                </c:pt>
                <c:pt idx="4">
                  <c:v>0.48699999999999999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55-439E-9E9B-9D86A4A0BCA1}"/>
            </c:ext>
          </c:extLst>
        </c:ser>
        <c:ser>
          <c:idx val="4"/>
          <c:order val="4"/>
          <c:tx>
            <c:strRef>
              <c:f>'P&amp;I'!$G$1421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'P&amp;I'!$G$1422:$G$1427</c:f>
              <c:numCache>
                <c:formatCode>0%</c:formatCode>
                <c:ptCount val="6"/>
                <c:pt idx="1">
                  <c:v>0.25</c:v>
                </c:pt>
                <c:pt idx="2">
                  <c:v>0.114</c:v>
                </c:pt>
                <c:pt idx="3">
                  <c:v>9.5000000000000001E-2</c:v>
                </c:pt>
                <c:pt idx="4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55-439E-9E9B-9D86A4A0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'P&amp;I'!$C$1441:$C$1450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2-444C-A416-3B99DA704AB3}"/>
            </c:ext>
          </c:extLst>
        </c:ser>
        <c:ser>
          <c:idx val="2"/>
          <c:order val="1"/>
          <c:tx>
            <c:strRef>
              <c:f>'P&amp;I'!$D$1440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'P&amp;I'!$D$1441:$D$1450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2-444C-A416-3B99DA704AB3}"/>
            </c:ext>
          </c:extLst>
        </c:ser>
        <c:ser>
          <c:idx val="3"/>
          <c:order val="2"/>
          <c:tx>
            <c:strRef>
              <c:f>'P&amp;I'!$E$1440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1F2-444C-A416-3B99DA704AB3}"/>
            </c:ext>
          </c:extLst>
        </c:ser>
        <c:ser>
          <c:idx val="0"/>
          <c:order val="3"/>
          <c:tx>
            <c:strRef>
              <c:f>'P&amp;I'!$F$1440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'P&amp;I'!$F$1441:$F$1450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F2-444C-A416-3B99DA704AB3}"/>
            </c:ext>
          </c:extLst>
        </c:ser>
        <c:ser>
          <c:idx val="4"/>
          <c:order val="4"/>
          <c:tx>
            <c:strRef>
              <c:f>'P&amp;I'!$G$1440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'P&amp;I'!$G$1441:$G$1450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F2-444C-A416-3B99DA704AB3}"/>
            </c:ext>
          </c:extLst>
        </c:ser>
        <c:ser>
          <c:idx val="5"/>
          <c:order val="5"/>
          <c:tx>
            <c:strRef>
              <c:f>'P&amp;I'!$H$1440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'P&amp;I'!$B$1441:$B$1450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'P&amp;I'!$H$1441:$H$1450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F2-444C-A416-3B99DA70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'P&amp;I'!$C$1452:$C$1457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8-49E0-96C3-A174C5BB8257}"/>
            </c:ext>
          </c:extLst>
        </c:ser>
        <c:ser>
          <c:idx val="2"/>
          <c:order val="1"/>
          <c:tx>
            <c:strRef>
              <c:f>'P&amp;I'!$D$1451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'P&amp;I'!$D$1452:$D$1457</c:f>
              <c:numCache>
                <c:formatCode>0%</c:formatCode>
                <c:ptCount val="6"/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8-49E0-96C3-A174C5BB8257}"/>
            </c:ext>
          </c:extLst>
        </c:ser>
        <c:ser>
          <c:idx val="3"/>
          <c:order val="2"/>
          <c:tx>
            <c:strRef>
              <c:f>'P&amp;I'!$E$1451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818-49E0-96C3-A174C5BB8257}"/>
            </c:ext>
          </c:extLst>
        </c:ser>
        <c:ser>
          <c:idx val="0"/>
          <c:order val="3"/>
          <c:tx>
            <c:strRef>
              <c:f>'P&amp;I'!$F$1451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'P&amp;I'!$F$1452:$F$1457</c:f>
              <c:numCache>
                <c:formatCode>0%</c:formatCode>
                <c:ptCount val="6"/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8-49E0-96C3-A174C5BB8257}"/>
            </c:ext>
          </c:extLst>
        </c:ser>
        <c:ser>
          <c:idx val="4"/>
          <c:order val="4"/>
          <c:tx>
            <c:strRef>
              <c:f>'P&amp;I'!$G$1451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'P&amp;I'!$G$1452:$G$1457</c:f>
              <c:numCache>
                <c:formatCode>0%</c:formatCode>
                <c:ptCount val="6"/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18-49E0-96C3-A174C5BB8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'P&amp;I'!$C$871:$C$880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0-4623-9A65-93634B5537F0}"/>
            </c:ext>
          </c:extLst>
        </c:ser>
        <c:ser>
          <c:idx val="2"/>
          <c:order val="1"/>
          <c:tx>
            <c:strRef>
              <c:f>'P&amp;I'!$D$840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'P&amp;I'!$D$871:$D$880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0-4623-9A65-93634B5537F0}"/>
            </c:ext>
          </c:extLst>
        </c:ser>
        <c:ser>
          <c:idx val="3"/>
          <c:order val="2"/>
          <c:tx>
            <c:strRef>
              <c:f>'P&amp;I'!$E$840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690-4623-9A65-93634B5537F0}"/>
            </c:ext>
          </c:extLst>
        </c:ser>
        <c:ser>
          <c:idx val="0"/>
          <c:order val="3"/>
          <c:tx>
            <c:strRef>
              <c:f>'P&amp;I'!$F$840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'P&amp;I'!$F$871:$F$880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0-4623-9A65-93634B5537F0}"/>
            </c:ext>
          </c:extLst>
        </c:ser>
        <c:ser>
          <c:idx val="4"/>
          <c:order val="4"/>
          <c:tx>
            <c:strRef>
              <c:f>'P&amp;I'!$G$840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'P&amp;I'!$G$871:$G$880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0-4623-9A65-93634B553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'P&amp;I'!$C$882:$C$887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1-4707-8653-E992DB8B187F}"/>
            </c:ext>
          </c:extLst>
        </c:ser>
        <c:ser>
          <c:idx val="2"/>
          <c:order val="1"/>
          <c:tx>
            <c:strRef>
              <c:f>'P&amp;I'!$D$851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'P&amp;I'!$D$882:$D$887</c:f>
              <c:numCache>
                <c:formatCode>0%</c:formatCode>
                <c:ptCount val="6"/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1-4707-8653-E992DB8B187F}"/>
            </c:ext>
          </c:extLst>
        </c:ser>
        <c:ser>
          <c:idx val="3"/>
          <c:order val="2"/>
          <c:tx>
            <c:strRef>
              <c:f>'P&amp;I'!$E$851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6B1-4707-8653-E992DB8B187F}"/>
            </c:ext>
          </c:extLst>
        </c:ser>
        <c:ser>
          <c:idx val="0"/>
          <c:order val="3"/>
          <c:tx>
            <c:strRef>
              <c:f>'P&amp;I'!$F$851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'P&amp;I'!$F$882:$F$887</c:f>
              <c:numCache>
                <c:formatCode>0%</c:formatCode>
                <c:ptCount val="6"/>
                <c:pt idx="5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1-4707-8653-E992DB8B187F}"/>
            </c:ext>
          </c:extLst>
        </c:ser>
        <c:ser>
          <c:idx val="4"/>
          <c:order val="4"/>
          <c:tx>
            <c:strRef>
              <c:f>'P&amp;I'!$G$851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'P&amp;I'!$G$882:$G$887</c:f>
              <c:numCache>
                <c:formatCode>0%</c:formatCode>
                <c:ptCount val="6"/>
                <c:pt idx="5">
                  <c:v>0.65900000000000003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1-4707-8653-E992DB8B1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'P&amp;I'!$C$901:$C$910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0-4CB3-A9FD-B20FF1EBDCBF}"/>
            </c:ext>
          </c:extLst>
        </c:ser>
        <c:ser>
          <c:idx val="2"/>
          <c:order val="1"/>
          <c:tx>
            <c:strRef>
              <c:f>'P&amp;I'!$D$840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'P&amp;I'!$D$901:$D$910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0-4CB3-A9FD-B20FF1EBDCBF}"/>
            </c:ext>
          </c:extLst>
        </c:ser>
        <c:ser>
          <c:idx val="3"/>
          <c:order val="2"/>
          <c:tx>
            <c:strRef>
              <c:f>'P&amp;I'!$E$840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'P&amp;I'!$E$901:$E$910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EA0-4CB3-A9FD-B20FF1EBDCBF}"/>
            </c:ext>
          </c:extLst>
        </c:ser>
        <c:ser>
          <c:idx val="0"/>
          <c:order val="3"/>
          <c:tx>
            <c:strRef>
              <c:f>'P&amp;I'!$F$840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'P&amp;I'!$F$901:$F$910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A0-4CB3-A9FD-B20FF1EBDCBF}"/>
            </c:ext>
          </c:extLst>
        </c:ser>
        <c:ser>
          <c:idx val="4"/>
          <c:order val="4"/>
          <c:tx>
            <c:strRef>
              <c:f>'P&amp;I'!$G$840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'P&amp;I'!$G$901:$G$910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A0-4CB3-A9FD-B20FF1EBD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'P&amp;I'!$C$912:$C$917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E-4B88-93D8-8577DEE72C6F}"/>
            </c:ext>
          </c:extLst>
        </c:ser>
        <c:ser>
          <c:idx val="2"/>
          <c:order val="1"/>
          <c:tx>
            <c:strRef>
              <c:f>'P&amp;I'!$D$851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'P&amp;I'!$D$912:$D$917</c:f>
              <c:numCache>
                <c:formatCode>0%</c:formatCode>
                <c:ptCount val="6"/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E-4B88-93D8-8577DEE72C6F}"/>
            </c:ext>
          </c:extLst>
        </c:ser>
        <c:ser>
          <c:idx val="3"/>
          <c:order val="2"/>
          <c:tx>
            <c:strRef>
              <c:f>'P&amp;I'!$E$851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41E-4B88-93D8-8577DEE72C6F}"/>
            </c:ext>
          </c:extLst>
        </c:ser>
        <c:ser>
          <c:idx val="0"/>
          <c:order val="3"/>
          <c:tx>
            <c:strRef>
              <c:f>'P&amp;I'!$F$851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'P&amp;I'!$F$912:$F$917</c:f>
              <c:numCache>
                <c:formatCode>0%</c:formatCode>
                <c:ptCount val="6"/>
                <c:pt idx="5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1E-4B88-93D8-8577DEE72C6F}"/>
            </c:ext>
          </c:extLst>
        </c:ser>
        <c:ser>
          <c:idx val="4"/>
          <c:order val="4"/>
          <c:tx>
            <c:strRef>
              <c:f>'P&amp;I'!$G$851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'P&amp;I'!$G$912:$G$917</c:f>
              <c:numCache>
                <c:formatCode>0%</c:formatCode>
                <c:ptCount val="6"/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1E-4B88-93D8-8577DEE7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'P&amp;I'!$C$961:$C$970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4-4AC5-8E8E-023F42424F9A}"/>
            </c:ext>
          </c:extLst>
        </c:ser>
        <c:ser>
          <c:idx val="2"/>
          <c:order val="1"/>
          <c:tx>
            <c:strRef>
              <c:f>'P&amp;I'!$D$930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'P&amp;I'!$D$961:$D$970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4-4AC5-8E8E-023F42424F9A}"/>
            </c:ext>
          </c:extLst>
        </c:ser>
        <c:ser>
          <c:idx val="3"/>
          <c:order val="2"/>
          <c:tx>
            <c:strRef>
              <c:f>'P&amp;I'!$E$930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734-4AC5-8E8E-023F42424F9A}"/>
            </c:ext>
          </c:extLst>
        </c:ser>
        <c:ser>
          <c:idx val="0"/>
          <c:order val="3"/>
          <c:tx>
            <c:strRef>
              <c:f>'P&amp;I'!$F$930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'P&amp;I'!$F$961:$F$970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4-4AC5-8E8E-023F42424F9A}"/>
            </c:ext>
          </c:extLst>
        </c:ser>
        <c:ser>
          <c:idx val="4"/>
          <c:order val="4"/>
          <c:tx>
            <c:strRef>
              <c:f>'P&amp;I'!$G$930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'P&amp;I'!$G$961:$G$970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4-4AC5-8E8E-023F4242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All!$B$612:$B$617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All!$C$612:$C$617</c:f>
              <c:numCache>
                <c:formatCode>0%</c:formatCode>
                <c:ptCount val="6"/>
                <c:pt idx="0">
                  <c:v>2.8000000000000001E-2</c:v>
                </c:pt>
                <c:pt idx="1">
                  <c:v>5.3999999999999999E-2</c:v>
                </c:pt>
                <c:pt idx="2">
                  <c:v>0</c:v>
                </c:pt>
                <c:pt idx="3">
                  <c:v>2.4E-2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2-4A7C-A68F-39BD31A7DC23}"/>
            </c:ext>
          </c:extLst>
        </c:ser>
        <c:ser>
          <c:idx val="2"/>
          <c:order val="1"/>
          <c:tx>
            <c:strRef>
              <c:f>All!$D$611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All!$B$612:$B$617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All!$D$612:$D$617</c:f>
              <c:numCache>
                <c:formatCode>0%</c:formatCode>
                <c:ptCount val="6"/>
                <c:pt idx="0">
                  <c:v>8.8999999999999996E-2</c:v>
                </c:pt>
                <c:pt idx="1">
                  <c:v>9.5000000000000001E-2</c:v>
                </c:pt>
                <c:pt idx="2">
                  <c:v>7.0999999999999994E-2</c:v>
                </c:pt>
                <c:pt idx="3">
                  <c:v>7.2999999999999995E-2</c:v>
                </c:pt>
                <c:pt idx="4">
                  <c:v>7.6999999999999999E-2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2-4A7C-A68F-39BD31A7DC23}"/>
            </c:ext>
          </c:extLst>
        </c:ser>
        <c:ser>
          <c:idx val="3"/>
          <c:order val="2"/>
          <c:tx>
            <c:strRef>
              <c:f>All!$E$611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All!$B$612:$B$617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902-4A7C-A68F-39BD31A7DC23}"/>
            </c:ext>
          </c:extLst>
        </c:ser>
        <c:ser>
          <c:idx val="0"/>
          <c:order val="3"/>
          <c:tx>
            <c:strRef>
              <c:f>All!$F$611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All!$B$612:$B$617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All!$F$612:$F$617</c:f>
              <c:numCache>
                <c:formatCode>0%</c:formatCode>
                <c:ptCount val="6"/>
                <c:pt idx="0">
                  <c:v>0.42499999999999999</c:v>
                </c:pt>
                <c:pt idx="1">
                  <c:v>0.45900000000000002</c:v>
                </c:pt>
                <c:pt idx="2">
                  <c:v>0.35699999999999998</c:v>
                </c:pt>
                <c:pt idx="3">
                  <c:v>0.46300000000000002</c:v>
                </c:pt>
                <c:pt idx="4">
                  <c:v>0.308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2-4A7C-A68F-39BD31A7DC23}"/>
            </c:ext>
          </c:extLst>
        </c:ser>
        <c:ser>
          <c:idx val="4"/>
          <c:order val="4"/>
          <c:tx>
            <c:strRef>
              <c:f>All!$G$611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All!$B$612:$B$617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All!$G$612:$G$617</c:f>
              <c:numCache>
                <c:formatCode>0%</c:formatCode>
                <c:ptCount val="6"/>
                <c:pt idx="0">
                  <c:v>0.45800000000000002</c:v>
                </c:pt>
                <c:pt idx="1">
                  <c:v>0.39200000000000002</c:v>
                </c:pt>
                <c:pt idx="2">
                  <c:v>0.57099999999999995</c:v>
                </c:pt>
                <c:pt idx="3">
                  <c:v>0.439</c:v>
                </c:pt>
                <c:pt idx="4">
                  <c:v>0.61499999999999999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02-4A7C-A68F-39BD31A7D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'P&amp;I'!$C$972:$C$977</c:f>
              <c:numCache>
                <c:formatCode>0%</c:formatCode>
                <c:ptCount val="6"/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D-432F-84D3-A4DC4B82DC7F}"/>
            </c:ext>
          </c:extLst>
        </c:ser>
        <c:ser>
          <c:idx val="2"/>
          <c:order val="1"/>
          <c:tx>
            <c:strRef>
              <c:f>'P&amp;I'!$D$941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'P&amp;I'!$D$972:$D$977</c:f>
              <c:numCache>
                <c:formatCode>0%</c:formatCode>
                <c:ptCount val="6"/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D-432F-84D3-A4DC4B82DC7F}"/>
            </c:ext>
          </c:extLst>
        </c:ser>
        <c:ser>
          <c:idx val="3"/>
          <c:order val="2"/>
          <c:tx>
            <c:strRef>
              <c:f>'P&amp;I'!$E$941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0DD-432F-84D3-A4DC4B82DC7F}"/>
            </c:ext>
          </c:extLst>
        </c:ser>
        <c:ser>
          <c:idx val="0"/>
          <c:order val="3"/>
          <c:tx>
            <c:strRef>
              <c:f>'P&amp;I'!$F$941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'P&amp;I'!$F$972:$F$977</c:f>
              <c:numCache>
                <c:formatCode>0%</c:formatCode>
                <c:ptCount val="6"/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D-432F-84D3-A4DC4B82DC7F}"/>
            </c:ext>
          </c:extLst>
        </c:ser>
        <c:ser>
          <c:idx val="4"/>
          <c:order val="4"/>
          <c:tx>
            <c:strRef>
              <c:f>'P&amp;I'!$G$941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'P&amp;I'!$G$972:$G$977</c:f>
              <c:numCache>
                <c:formatCode>0%</c:formatCode>
                <c:ptCount val="6"/>
                <c:pt idx="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D-432F-84D3-A4DC4B82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'P&amp;I'!$C$1081:$C$1090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E-4893-9439-FB1D4D1362C0}"/>
            </c:ext>
          </c:extLst>
        </c:ser>
        <c:ser>
          <c:idx val="2"/>
          <c:order val="1"/>
          <c:tx>
            <c:strRef>
              <c:f>'P&amp;I'!$D$1050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'P&amp;I'!$D$1081:$D$1090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E-4893-9439-FB1D4D1362C0}"/>
            </c:ext>
          </c:extLst>
        </c:ser>
        <c:ser>
          <c:idx val="3"/>
          <c:order val="2"/>
          <c:tx>
            <c:strRef>
              <c:f>'P&amp;I'!$E$1050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00E-4893-9439-FB1D4D1362C0}"/>
            </c:ext>
          </c:extLst>
        </c:ser>
        <c:ser>
          <c:idx val="0"/>
          <c:order val="3"/>
          <c:tx>
            <c:strRef>
              <c:f>'P&amp;I'!$F$1050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'P&amp;I'!$F$1081:$F$1090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E-4893-9439-FB1D4D1362C0}"/>
            </c:ext>
          </c:extLst>
        </c:ser>
        <c:ser>
          <c:idx val="4"/>
          <c:order val="4"/>
          <c:tx>
            <c:strRef>
              <c:f>'P&amp;I'!$G$1050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'P&amp;I'!$G$1081:$G$1090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0E-4893-9439-FB1D4D13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'P&amp;I'!$C$1092:$C$1097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545-B47F-FDD4B1D6B0F5}"/>
            </c:ext>
          </c:extLst>
        </c:ser>
        <c:ser>
          <c:idx val="2"/>
          <c:order val="1"/>
          <c:tx>
            <c:strRef>
              <c:f>'P&amp;I'!$D$1061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'P&amp;I'!$D$1092:$D$1097</c:f>
              <c:numCache>
                <c:formatCode>0%</c:formatCode>
                <c:ptCount val="6"/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545-B47F-FDD4B1D6B0F5}"/>
            </c:ext>
          </c:extLst>
        </c:ser>
        <c:ser>
          <c:idx val="3"/>
          <c:order val="2"/>
          <c:tx>
            <c:strRef>
              <c:f>'P&amp;I'!$E$1061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D66-4545-B47F-FDD4B1D6B0F5}"/>
            </c:ext>
          </c:extLst>
        </c:ser>
        <c:ser>
          <c:idx val="0"/>
          <c:order val="3"/>
          <c:tx>
            <c:strRef>
              <c:f>'P&amp;I'!$F$1061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'P&amp;I'!$F$1092:$F$1097</c:f>
              <c:numCache>
                <c:formatCode>0%</c:formatCode>
                <c:ptCount val="6"/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66-4545-B47F-FDD4B1D6B0F5}"/>
            </c:ext>
          </c:extLst>
        </c:ser>
        <c:ser>
          <c:idx val="4"/>
          <c:order val="4"/>
          <c:tx>
            <c:strRef>
              <c:f>'P&amp;I'!$G$1061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'P&amp;I'!$G$1092:$G$1097</c:f>
              <c:numCache>
                <c:formatCode>0%</c:formatCode>
                <c:ptCount val="6"/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66-4545-B47F-FDD4B1D6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'P&amp;I'!$C$1111:$C$1120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C2D-8536-4D0CB7062A69}"/>
            </c:ext>
          </c:extLst>
        </c:ser>
        <c:ser>
          <c:idx val="2"/>
          <c:order val="1"/>
          <c:tx>
            <c:strRef>
              <c:f>'P&amp;I'!$D$1050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'P&amp;I'!$D$1111:$D$1120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D-4C2D-8536-4D0CB7062A69}"/>
            </c:ext>
          </c:extLst>
        </c:ser>
        <c:ser>
          <c:idx val="3"/>
          <c:order val="2"/>
          <c:tx>
            <c:strRef>
              <c:f>'P&amp;I'!$E$1050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DFD-4C2D-8536-4D0CB7062A69}"/>
            </c:ext>
          </c:extLst>
        </c:ser>
        <c:ser>
          <c:idx val="0"/>
          <c:order val="3"/>
          <c:tx>
            <c:strRef>
              <c:f>'P&amp;I'!$F$1050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'P&amp;I'!$F$1111:$F$1120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D-4C2D-8536-4D0CB7062A69}"/>
            </c:ext>
          </c:extLst>
        </c:ser>
        <c:ser>
          <c:idx val="4"/>
          <c:order val="4"/>
          <c:tx>
            <c:strRef>
              <c:f>'P&amp;I'!$G$1050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'P&amp;I'!$G$1111:$G$1120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D-4C2D-8536-4D0CB7062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'P&amp;I'!$C$1122:$C$1127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A-404F-8FFE-57D6A060F702}"/>
            </c:ext>
          </c:extLst>
        </c:ser>
        <c:ser>
          <c:idx val="2"/>
          <c:order val="1"/>
          <c:tx>
            <c:strRef>
              <c:f>'P&amp;I'!$D$1061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'P&amp;I'!$D$1122:$D$1127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A-404F-8FFE-57D6A060F702}"/>
            </c:ext>
          </c:extLst>
        </c:ser>
        <c:ser>
          <c:idx val="3"/>
          <c:order val="2"/>
          <c:tx>
            <c:strRef>
              <c:f>'P&amp;I'!$E$1061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96A-404F-8FFE-57D6A060F702}"/>
            </c:ext>
          </c:extLst>
        </c:ser>
        <c:ser>
          <c:idx val="0"/>
          <c:order val="3"/>
          <c:tx>
            <c:strRef>
              <c:f>'P&amp;I'!$F$1061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'P&amp;I'!$F$1122:$F$1127</c:f>
              <c:numCache>
                <c:formatCode>0%</c:formatCode>
                <c:ptCount val="6"/>
                <c:pt idx="5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6A-404F-8FFE-57D6A060F702}"/>
            </c:ext>
          </c:extLst>
        </c:ser>
        <c:ser>
          <c:idx val="4"/>
          <c:order val="4"/>
          <c:tx>
            <c:strRef>
              <c:f>'P&amp;I'!$G$1061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'P&amp;I'!$G$1122:$G$1127</c:f>
              <c:numCache>
                <c:formatCode>0%</c:formatCode>
                <c:ptCount val="6"/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6A-404F-8FFE-57D6A060F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'P&amp;I'!$C$1141:$C$1150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F-4ACD-A61C-1E1D257D521C}"/>
            </c:ext>
          </c:extLst>
        </c:ser>
        <c:ser>
          <c:idx val="2"/>
          <c:order val="1"/>
          <c:tx>
            <c:strRef>
              <c:f>'P&amp;I'!$D$1050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'P&amp;I'!$D$1141:$D$1150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F-4ACD-A61C-1E1D257D521C}"/>
            </c:ext>
          </c:extLst>
        </c:ser>
        <c:ser>
          <c:idx val="3"/>
          <c:order val="2"/>
          <c:tx>
            <c:strRef>
              <c:f>'P&amp;I'!$E$1050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53F-4ACD-A61C-1E1D257D521C}"/>
            </c:ext>
          </c:extLst>
        </c:ser>
        <c:ser>
          <c:idx val="0"/>
          <c:order val="3"/>
          <c:tx>
            <c:strRef>
              <c:f>'P&amp;I'!$F$1050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'P&amp;I'!$F$1141:$F$1150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3F-4ACD-A61C-1E1D257D521C}"/>
            </c:ext>
          </c:extLst>
        </c:ser>
        <c:ser>
          <c:idx val="4"/>
          <c:order val="4"/>
          <c:tx>
            <c:strRef>
              <c:f>'P&amp;I'!$G$1050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'P&amp;I'!$G$1141:$G$1150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3F-4ACD-A61C-1E1D257D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'P&amp;I'!$C$1152:$C$1157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4-4B3F-860B-DF9A1F4A4ED3}"/>
            </c:ext>
          </c:extLst>
        </c:ser>
        <c:ser>
          <c:idx val="2"/>
          <c:order val="1"/>
          <c:tx>
            <c:strRef>
              <c:f>'P&amp;I'!$D$1061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'P&amp;I'!$D$1152:$D$1157</c:f>
              <c:numCache>
                <c:formatCode>0%</c:formatCode>
                <c:ptCount val="6"/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4-4B3F-860B-DF9A1F4A4ED3}"/>
            </c:ext>
          </c:extLst>
        </c:ser>
        <c:ser>
          <c:idx val="3"/>
          <c:order val="2"/>
          <c:tx>
            <c:strRef>
              <c:f>'P&amp;I'!$E$1061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AF4-4B3F-860B-DF9A1F4A4ED3}"/>
            </c:ext>
          </c:extLst>
        </c:ser>
        <c:ser>
          <c:idx val="0"/>
          <c:order val="3"/>
          <c:tx>
            <c:strRef>
              <c:f>'P&amp;I'!$F$1061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'P&amp;I'!$F$1152:$F$1157</c:f>
              <c:numCache>
                <c:formatCode>0%</c:formatCode>
                <c:ptCount val="6"/>
                <c:pt idx="5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4-4B3F-860B-DF9A1F4A4ED3}"/>
            </c:ext>
          </c:extLst>
        </c:ser>
        <c:ser>
          <c:idx val="4"/>
          <c:order val="4"/>
          <c:tx>
            <c:strRef>
              <c:f>'P&amp;I'!$G$1061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'P&amp;I'!$G$1152:$G$1157</c:f>
              <c:numCache>
                <c:formatCode>0%</c:formatCode>
                <c:ptCount val="6"/>
                <c:pt idx="5">
                  <c:v>0.40500000000000003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4-4B3F-860B-DF9A1F4A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'P&amp;I'!$C$1171:$C$1180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9-45C9-8016-53060CC43D21}"/>
            </c:ext>
          </c:extLst>
        </c:ser>
        <c:ser>
          <c:idx val="2"/>
          <c:order val="1"/>
          <c:tx>
            <c:strRef>
              <c:f>'P&amp;I'!$D$1050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'P&amp;I'!$D$1171:$D$1180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9-45C9-8016-53060CC43D21}"/>
            </c:ext>
          </c:extLst>
        </c:ser>
        <c:ser>
          <c:idx val="3"/>
          <c:order val="2"/>
          <c:tx>
            <c:strRef>
              <c:f>'P&amp;I'!$E$1050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'P&amp;I'!$E$1171:$E$1180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669-45C9-8016-53060CC43D21}"/>
            </c:ext>
          </c:extLst>
        </c:ser>
        <c:ser>
          <c:idx val="0"/>
          <c:order val="3"/>
          <c:tx>
            <c:strRef>
              <c:f>'P&amp;I'!$F$1050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'P&amp;I'!$F$1171:$F$1180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69-45C9-8016-53060CC43D21}"/>
            </c:ext>
          </c:extLst>
        </c:ser>
        <c:ser>
          <c:idx val="4"/>
          <c:order val="4"/>
          <c:tx>
            <c:strRef>
              <c:f>'P&amp;I'!$G$1050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'P&amp;I'!$G$1171:$G$1180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69-45C9-8016-53060CC43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'P&amp;I'!$C$1182:$C$1187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2-435A-8EC7-4B0225F9EB6C}"/>
            </c:ext>
          </c:extLst>
        </c:ser>
        <c:ser>
          <c:idx val="2"/>
          <c:order val="1"/>
          <c:tx>
            <c:strRef>
              <c:f>'P&amp;I'!$D$1061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'P&amp;I'!$D$1182:$D$1187</c:f>
              <c:numCache>
                <c:formatCode>0%</c:formatCode>
                <c:ptCount val="6"/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2-435A-8EC7-4B0225F9EB6C}"/>
            </c:ext>
          </c:extLst>
        </c:ser>
        <c:ser>
          <c:idx val="3"/>
          <c:order val="2"/>
          <c:tx>
            <c:strRef>
              <c:f>'P&amp;I'!$E$1061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F42-435A-8EC7-4B0225F9EB6C}"/>
            </c:ext>
          </c:extLst>
        </c:ser>
        <c:ser>
          <c:idx val="0"/>
          <c:order val="3"/>
          <c:tx>
            <c:strRef>
              <c:f>'P&amp;I'!$F$1061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'P&amp;I'!$F$1182:$F$1187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2-435A-8EC7-4B0225F9EB6C}"/>
            </c:ext>
          </c:extLst>
        </c:ser>
        <c:ser>
          <c:idx val="4"/>
          <c:order val="4"/>
          <c:tx>
            <c:strRef>
              <c:f>'P&amp;I'!$G$1061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'P&amp;I'!$G$1182:$G$1187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42-435A-8EC7-4B0225F9E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'P&amp;I'!$C$1471:$C$1480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3-4BD8-AED7-A3E1ACEB18E3}"/>
            </c:ext>
          </c:extLst>
        </c:ser>
        <c:ser>
          <c:idx val="2"/>
          <c:order val="1"/>
          <c:tx>
            <c:strRef>
              <c:f>'P&amp;I'!$D$1440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'P&amp;I'!$D$1471:$D$1480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3-4BD8-AED7-A3E1ACEB18E3}"/>
            </c:ext>
          </c:extLst>
        </c:ser>
        <c:ser>
          <c:idx val="3"/>
          <c:order val="2"/>
          <c:tx>
            <c:strRef>
              <c:f>'P&amp;I'!$E$1440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'P&amp;I'!$E$1471:$E$1480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A73-4BD8-AED7-A3E1ACEB18E3}"/>
            </c:ext>
          </c:extLst>
        </c:ser>
        <c:ser>
          <c:idx val="0"/>
          <c:order val="3"/>
          <c:tx>
            <c:strRef>
              <c:f>'P&amp;I'!$F$1440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'P&amp;I'!$F$1471:$F$1480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73-4BD8-AED7-A3E1ACEB18E3}"/>
            </c:ext>
          </c:extLst>
        </c:ser>
        <c:ser>
          <c:idx val="4"/>
          <c:order val="4"/>
          <c:tx>
            <c:strRef>
              <c:f>'P&amp;I'!$G$1440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'P&amp;I'!$G$1471:$G$1480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73-4BD8-AED7-A3E1ACEB18E3}"/>
            </c:ext>
          </c:extLst>
        </c:ser>
        <c:ser>
          <c:idx val="5"/>
          <c:order val="5"/>
          <c:tx>
            <c:strRef>
              <c:f>'P&amp;I'!$H$1440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'P&amp;I'!$B$1471:$B$1480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'P&amp;I'!$H$1471:$H$1480</c:f>
              <c:numCache>
                <c:formatCode>0%</c:formatCode>
                <c:ptCount val="10"/>
                <c:pt idx="7">
                  <c:v>0.36</c:v>
                </c:pt>
                <c:pt idx="8">
                  <c:v>0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73-4BD8-AED7-A3E1ACEB1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All!$C$811:$C$820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4-465B-AE5D-2A63A59CEB2B}"/>
            </c:ext>
          </c:extLst>
        </c:ser>
        <c:ser>
          <c:idx val="2"/>
          <c:order val="1"/>
          <c:tx>
            <c:strRef>
              <c:f>All!$D$810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All!$D$811:$D$820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4-465B-AE5D-2A63A59CEB2B}"/>
            </c:ext>
          </c:extLst>
        </c:ser>
        <c:ser>
          <c:idx val="3"/>
          <c:order val="2"/>
          <c:tx>
            <c:strRef>
              <c:f>All!$E$810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All!$E$811:$E$820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4-465B-AE5D-2A63A59CEB2B}"/>
            </c:ext>
          </c:extLst>
        </c:ser>
        <c:ser>
          <c:idx val="0"/>
          <c:order val="3"/>
          <c:tx>
            <c:strRef>
              <c:f>All!$F$810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All!$F$811:$F$820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4-465B-AE5D-2A63A59CEB2B}"/>
            </c:ext>
          </c:extLst>
        </c:ser>
        <c:ser>
          <c:idx val="4"/>
          <c:order val="4"/>
          <c:tx>
            <c:strRef>
              <c:f>All!$G$810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All!$G$811:$G$820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14-465B-AE5D-2A63A59CE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'P&amp;I'!$C$1482:$C$1487</c:f>
              <c:numCache>
                <c:formatCode>0%</c:formatCode>
                <c:ptCount val="6"/>
                <c:pt idx="3">
                  <c:v>7.0000000000000007E-2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A-45F9-9834-4B101C9614C7}"/>
            </c:ext>
          </c:extLst>
        </c:ser>
        <c:ser>
          <c:idx val="2"/>
          <c:order val="1"/>
          <c:tx>
            <c:strRef>
              <c:f>'P&amp;I'!$D$1451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'P&amp;I'!$D$1482:$D$1487</c:f>
              <c:numCache>
                <c:formatCode>0%</c:formatCode>
                <c:ptCount val="6"/>
                <c:pt idx="3">
                  <c:v>0.25600000000000001</c:v>
                </c:pt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A-45F9-9834-4B101C9614C7}"/>
            </c:ext>
          </c:extLst>
        </c:ser>
        <c:ser>
          <c:idx val="3"/>
          <c:order val="2"/>
          <c:tx>
            <c:strRef>
              <c:f>'P&amp;I'!$E$1451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'P&amp;I'!$E$1482:$E$1487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2FA-45F9-9834-4B101C9614C7}"/>
            </c:ext>
          </c:extLst>
        </c:ser>
        <c:ser>
          <c:idx val="0"/>
          <c:order val="3"/>
          <c:tx>
            <c:strRef>
              <c:f>'P&amp;I'!$F$1451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'P&amp;I'!$F$1482:$F$1487</c:f>
              <c:numCache>
                <c:formatCode>0%</c:formatCode>
                <c:ptCount val="6"/>
                <c:pt idx="3">
                  <c:v>0.58099999999999996</c:v>
                </c:pt>
                <c:pt idx="5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A-45F9-9834-4B101C9614C7}"/>
            </c:ext>
          </c:extLst>
        </c:ser>
        <c:ser>
          <c:idx val="4"/>
          <c:order val="4"/>
          <c:tx>
            <c:strRef>
              <c:f>'P&amp;I'!$G$1451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'P&amp;I'!$G$1482:$G$1487</c:f>
              <c:numCache>
                <c:formatCode>0%</c:formatCode>
                <c:ptCount val="6"/>
                <c:pt idx="3">
                  <c:v>9.2999999999999999E-2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A-45F9-9834-4B101C961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'P&amp;I'!$C$691:$C$700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A-4847-9D8D-A76FAA27AD4E}"/>
            </c:ext>
          </c:extLst>
        </c:ser>
        <c:ser>
          <c:idx val="2"/>
          <c:order val="1"/>
          <c:tx>
            <c:strRef>
              <c:f>'P&amp;I'!$D$660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'P&amp;I'!$D$691:$D$700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A-4847-9D8D-A76FAA27AD4E}"/>
            </c:ext>
          </c:extLst>
        </c:ser>
        <c:ser>
          <c:idx val="3"/>
          <c:order val="2"/>
          <c:tx>
            <c:strRef>
              <c:f>'P&amp;I'!$E$660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A5A-4847-9D8D-A76FAA27AD4E}"/>
            </c:ext>
          </c:extLst>
        </c:ser>
        <c:ser>
          <c:idx val="0"/>
          <c:order val="3"/>
          <c:tx>
            <c:strRef>
              <c:f>'P&amp;I'!$F$660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A-4847-9D8D-A76FAA27AD4E}"/>
            </c:ext>
          </c:extLst>
        </c:ser>
        <c:ser>
          <c:idx val="4"/>
          <c:order val="4"/>
          <c:tx>
            <c:strRef>
              <c:f>'P&amp;I'!$G$660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'P&amp;I'!$G$691:$G$700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5A-4847-9D8D-A76FAA27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'P&amp;I'!$C$721:$C$730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7-4169-80E5-21397E6E6007}"/>
            </c:ext>
          </c:extLst>
        </c:ser>
        <c:ser>
          <c:idx val="2"/>
          <c:order val="1"/>
          <c:tx>
            <c:strRef>
              <c:f>'P&amp;I'!$D$660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'P&amp;I'!$D$721:$D$730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7-4169-80E5-21397E6E6007}"/>
            </c:ext>
          </c:extLst>
        </c:ser>
        <c:ser>
          <c:idx val="3"/>
          <c:order val="2"/>
          <c:tx>
            <c:strRef>
              <c:f>'P&amp;I'!$E$660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157-4169-80E5-21397E6E6007}"/>
            </c:ext>
          </c:extLst>
        </c:ser>
        <c:ser>
          <c:idx val="0"/>
          <c:order val="3"/>
          <c:tx>
            <c:strRef>
              <c:f>'P&amp;I'!$F$660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'P&amp;I'!$F$721:$F$730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7-4169-80E5-21397E6E6007}"/>
            </c:ext>
          </c:extLst>
        </c:ser>
        <c:ser>
          <c:idx val="4"/>
          <c:order val="4"/>
          <c:tx>
            <c:strRef>
              <c:f>'P&amp;I'!$G$660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'P&amp;I'!$G$721:$G$730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57-4169-80E5-21397E6E6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'P&amp;I'!$C$751:$C$760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5-43B4-A4F8-2CCE07787E23}"/>
            </c:ext>
          </c:extLst>
        </c:ser>
        <c:ser>
          <c:idx val="2"/>
          <c:order val="1"/>
          <c:tx>
            <c:strRef>
              <c:f>'P&amp;I'!$D$660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'P&amp;I'!$D$751:$D$760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5-43B4-A4F8-2CCE07787E23}"/>
            </c:ext>
          </c:extLst>
        </c:ser>
        <c:ser>
          <c:idx val="3"/>
          <c:order val="2"/>
          <c:tx>
            <c:strRef>
              <c:f>'P&amp;I'!$E$660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135-43B4-A4F8-2CCE07787E23}"/>
            </c:ext>
          </c:extLst>
        </c:ser>
        <c:ser>
          <c:idx val="0"/>
          <c:order val="3"/>
          <c:tx>
            <c:strRef>
              <c:f>'P&amp;I'!$F$660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'P&amp;I'!$F$751:$F$760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5-43B4-A4F8-2CCE07787E23}"/>
            </c:ext>
          </c:extLst>
        </c:ser>
        <c:ser>
          <c:idx val="4"/>
          <c:order val="4"/>
          <c:tx>
            <c:strRef>
              <c:f>'P&amp;I'!$G$660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'P&amp;I'!$G$751:$G$760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35-43B4-A4F8-2CCE0778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'P&amp;I'!$C$781:$C$790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3-437F-A741-DF8952937A5B}"/>
            </c:ext>
          </c:extLst>
        </c:ser>
        <c:ser>
          <c:idx val="2"/>
          <c:order val="1"/>
          <c:tx>
            <c:strRef>
              <c:f>'P&amp;I'!$D$660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'P&amp;I'!$D$781:$D$790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3-437F-A741-DF8952937A5B}"/>
            </c:ext>
          </c:extLst>
        </c:ser>
        <c:ser>
          <c:idx val="3"/>
          <c:order val="2"/>
          <c:tx>
            <c:strRef>
              <c:f>'P&amp;I'!$E$660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'P&amp;I'!$E$781:$E$790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6F3-437F-A741-DF8952937A5B}"/>
            </c:ext>
          </c:extLst>
        </c:ser>
        <c:ser>
          <c:idx val="0"/>
          <c:order val="3"/>
          <c:tx>
            <c:strRef>
              <c:f>'P&amp;I'!$F$660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'P&amp;I'!$F$781:$F$790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3-437F-A741-DF8952937A5B}"/>
            </c:ext>
          </c:extLst>
        </c:ser>
        <c:ser>
          <c:idx val="4"/>
          <c:order val="4"/>
          <c:tx>
            <c:strRef>
              <c:f>'P&amp;I'!$G$660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'P&amp;I'!$G$781:$G$790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F3-437F-A741-DF895293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'P&amp;I'!$C$702:$C$707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A0F-9A91-396C4F5AE74F}"/>
            </c:ext>
          </c:extLst>
        </c:ser>
        <c:ser>
          <c:idx val="2"/>
          <c:order val="1"/>
          <c:tx>
            <c:strRef>
              <c:f>'P&amp;I'!$D$671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'P&amp;I'!$D$702:$D$707</c:f>
              <c:numCache>
                <c:formatCode>0%</c:formatCode>
                <c:ptCount val="6"/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A0F-9A91-396C4F5AE74F}"/>
            </c:ext>
          </c:extLst>
        </c:ser>
        <c:ser>
          <c:idx val="3"/>
          <c:order val="2"/>
          <c:tx>
            <c:strRef>
              <c:f>'P&amp;I'!$E$671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95F-4A0F-9A91-396C4F5AE74F}"/>
            </c:ext>
          </c:extLst>
        </c:ser>
        <c:ser>
          <c:idx val="0"/>
          <c:order val="3"/>
          <c:tx>
            <c:strRef>
              <c:f>'P&amp;I'!$F$671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'P&amp;I'!$F$702:$F$707</c:f>
              <c:numCache>
                <c:formatCode>0%</c:formatCode>
                <c:ptCount val="6"/>
                <c:pt idx="5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5F-4A0F-9A91-396C4F5AE74F}"/>
            </c:ext>
          </c:extLst>
        </c:ser>
        <c:ser>
          <c:idx val="4"/>
          <c:order val="4"/>
          <c:tx>
            <c:strRef>
              <c:f>'P&amp;I'!$G$671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'P&amp;I'!$G$702:$G$707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5F-4A0F-9A91-396C4F5A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'P&amp;I'!$C$732:$C$737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B-4346-84CA-29E192BDF1C7}"/>
            </c:ext>
          </c:extLst>
        </c:ser>
        <c:ser>
          <c:idx val="2"/>
          <c:order val="1"/>
          <c:tx>
            <c:strRef>
              <c:f>'P&amp;I'!$D$671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'P&amp;I'!$D$732:$D$737</c:f>
              <c:numCache>
                <c:formatCode>0%</c:formatCode>
                <c:ptCount val="6"/>
                <c:pt idx="5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B-4346-84CA-29E192BDF1C7}"/>
            </c:ext>
          </c:extLst>
        </c:ser>
        <c:ser>
          <c:idx val="3"/>
          <c:order val="2"/>
          <c:tx>
            <c:strRef>
              <c:f>'P&amp;I'!$E$671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F7B-4346-84CA-29E192BDF1C7}"/>
            </c:ext>
          </c:extLst>
        </c:ser>
        <c:ser>
          <c:idx val="0"/>
          <c:order val="3"/>
          <c:tx>
            <c:strRef>
              <c:f>'P&amp;I'!$F$671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'P&amp;I'!$F$732:$F$737</c:f>
              <c:numCache>
                <c:formatCode>0%</c:formatCode>
                <c:ptCount val="6"/>
                <c:pt idx="5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B-4346-84CA-29E192BDF1C7}"/>
            </c:ext>
          </c:extLst>
        </c:ser>
        <c:ser>
          <c:idx val="4"/>
          <c:order val="4"/>
          <c:tx>
            <c:strRef>
              <c:f>'P&amp;I'!$G$671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'P&amp;I'!$G$732:$G$737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7B-4346-84CA-29E192BD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'P&amp;I'!$C$762:$C$767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332-B352-CCBF71EBEFBE}"/>
            </c:ext>
          </c:extLst>
        </c:ser>
        <c:ser>
          <c:idx val="2"/>
          <c:order val="1"/>
          <c:tx>
            <c:strRef>
              <c:f>'P&amp;I'!$D$671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'P&amp;I'!$D$762:$D$767</c:f>
              <c:numCache>
                <c:formatCode>0%</c:formatCode>
                <c:ptCount val="6"/>
                <c:pt idx="5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332-B352-CCBF71EBEFBE}"/>
            </c:ext>
          </c:extLst>
        </c:ser>
        <c:ser>
          <c:idx val="3"/>
          <c:order val="2"/>
          <c:tx>
            <c:strRef>
              <c:f>'P&amp;I'!$E$671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234-4332-B352-CCBF71EBEFBE}"/>
            </c:ext>
          </c:extLst>
        </c:ser>
        <c:ser>
          <c:idx val="0"/>
          <c:order val="3"/>
          <c:tx>
            <c:strRef>
              <c:f>'P&amp;I'!$F$671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'P&amp;I'!$F$762:$F$767</c:f>
              <c:numCache>
                <c:formatCode>0%</c:formatCode>
                <c:ptCount val="6"/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332-B352-CCBF71EBEFBE}"/>
            </c:ext>
          </c:extLst>
        </c:ser>
        <c:ser>
          <c:idx val="4"/>
          <c:order val="4"/>
          <c:tx>
            <c:strRef>
              <c:f>'P&amp;I'!$G$671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'P&amp;I'!$G$762:$G$767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332-B352-CCBF71EBE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'P&amp;I'!$C$792:$C$797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D-4ED1-9D5B-76CDEFDB490F}"/>
            </c:ext>
          </c:extLst>
        </c:ser>
        <c:ser>
          <c:idx val="2"/>
          <c:order val="1"/>
          <c:tx>
            <c:strRef>
              <c:f>'P&amp;I'!$D$671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'P&amp;I'!$D$792:$D$797</c:f>
              <c:numCache>
                <c:formatCode>0%</c:formatCode>
                <c:ptCount val="6"/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D-4ED1-9D5B-76CDEFDB490F}"/>
            </c:ext>
          </c:extLst>
        </c:ser>
        <c:ser>
          <c:idx val="3"/>
          <c:order val="2"/>
          <c:tx>
            <c:strRef>
              <c:f>'P&amp;I'!$E$671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C6D-4ED1-9D5B-76CDEFDB490F}"/>
            </c:ext>
          </c:extLst>
        </c:ser>
        <c:ser>
          <c:idx val="0"/>
          <c:order val="3"/>
          <c:tx>
            <c:strRef>
              <c:f>'P&amp;I'!$F$671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'P&amp;I'!$F$792:$F$797</c:f>
              <c:numCache>
                <c:formatCode>0%</c:formatCode>
                <c:ptCount val="6"/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D-4ED1-9D5B-76CDEFDB490F}"/>
            </c:ext>
          </c:extLst>
        </c:ser>
        <c:ser>
          <c:idx val="4"/>
          <c:order val="4"/>
          <c:tx>
            <c:strRef>
              <c:f>'P&amp;I'!$G$671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'P&amp;I'!$G$792:$G$797</c:f>
              <c:numCache>
                <c:formatCode>0%</c:formatCode>
                <c:ptCount val="6"/>
                <c:pt idx="5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6D-4ED1-9D5B-76CDEFDB4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'P&amp;I'!$C$511:$C$520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C-4B46-8973-D00AECEA85D6}"/>
            </c:ext>
          </c:extLst>
        </c:ser>
        <c:ser>
          <c:idx val="2"/>
          <c:order val="1"/>
          <c:tx>
            <c:strRef>
              <c:f>'P&amp;I'!$D$480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'P&amp;I'!$D$511:$D$520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C-4B46-8973-D00AECEA85D6}"/>
            </c:ext>
          </c:extLst>
        </c:ser>
        <c:ser>
          <c:idx val="3"/>
          <c:order val="2"/>
          <c:tx>
            <c:strRef>
              <c:f>'P&amp;I'!$E$480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B5C-4B46-8973-D00AECEA85D6}"/>
            </c:ext>
          </c:extLst>
        </c:ser>
        <c:ser>
          <c:idx val="0"/>
          <c:order val="3"/>
          <c:tx>
            <c:strRef>
              <c:f>'P&amp;I'!$F$480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'P&amp;I'!$F$511:$F$520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C-4B46-8973-D00AECEA85D6}"/>
            </c:ext>
          </c:extLst>
        </c:ser>
        <c:ser>
          <c:idx val="4"/>
          <c:order val="4"/>
          <c:tx>
            <c:strRef>
              <c:f>'P&amp;I'!$G$480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'P&amp;I'!$G$511:$G$520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C-4B46-8973-D00AECEA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All!$B$822:$B$827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All!$C$822:$C$827</c:f>
              <c:numCache>
                <c:formatCode>0%</c:formatCode>
                <c:ptCount val="6"/>
                <c:pt idx="0">
                  <c:v>0.05</c:v>
                </c:pt>
                <c:pt idx="1">
                  <c:v>6.6000000000000003E-2</c:v>
                </c:pt>
                <c:pt idx="2">
                  <c:v>2.4E-2</c:v>
                </c:pt>
                <c:pt idx="3">
                  <c:v>2.4E-2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4-4CCF-893A-B035EF57555F}"/>
            </c:ext>
          </c:extLst>
        </c:ser>
        <c:ser>
          <c:idx val="2"/>
          <c:order val="1"/>
          <c:tx>
            <c:strRef>
              <c:f>All!$D$821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All!$B$822:$B$827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All!$D$822:$D$827</c:f>
              <c:numCache>
                <c:formatCode>0%</c:formatCode>
                <c:ptCount val="6"/>
                <c:pt idx="0">
                  <c:v>0.193</c:v>
                </c:pt>
                <c:pt idx="1">
                  <c:v>0.25</c:v>
                </c:pt>
                <c:pt idx="2">
                  <c:v>7.2999999999999995E-2</c:v>
                </c:pt>
                <c:pt idx="3">
                  <c:v>0.14599999999999999</c:v>
                </c:pt>
                <c:pt idx="4">
                  <c:v>0.28599999999999998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4-4CCF-893A-B035EF57555F}"/>
            </c:ext>
          </c:extLst>
        </c:ser>
        <c:ser>
          <c:idx val="3"/>
          <c:order val="2"/>
          <c:tx>
            <c:strRef>
              <c:f>All!$E$821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All!$B$822:$B$827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C04-4CCF-893A-B035EF57555F}"/>
            </c:ext>
          </c:extLst>
        </c:ser>
        <c:ser>
          <c:idx val="0"/>
          <c:order val="3"/>
          <c:tx>
            <c:strRef>
              <c:f>All!$F$821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All!$B$822:$B$827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All!$F$822:$F$827</c:f>
              <c:numCache>
                <c:formatCode>0%</c:formatCode>
                <c:ptCount val="6"/>
                <c:pt idx="0">
                  <c:v>0.43099999999999999</c:v>
                </c:pt>
                <c:pt idx="1">
                  <c:v>0.38200000000000001</c:v>
                </c:pt>
                <c:pt idx="2">
                  <c:v>0.56100000000000005</c:v>
                </c:pt>
                <c:pt idx="3">
                  <c:v>0.48799999999999999</c:v>
                </c:pt>
                <c:pt idx="4">
                  <c:v>0.214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04-4CCF-893A-B035EF57555F}"/>
            </c:ext>
          </c:extLst>
        </c:ser>
        <c:ser>
          <c:idx val="4"/>
          <c:order val="4"/>
          <c:tx>
            <c:strRef>
              <c:f>All!$G$821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All!$B$822:$B$827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All!$G$822:$G$827</c:f>
              <c:numCache>
                <c:formatCode>0%</c:formatCode>
                <c:ptCount val="6"/>
                <c:pt idx="0">
                  <c:v>0.32600000000000001</c:v>
                </c:pt>
                <c:pt idx="1">
                  <c:v>0.30299999999999999</c:v>
                </c:pt>
                <c:pt idx="2">
                  <c:v>0.34100000000000003</c:v>
                </c:pt>
                <c:pt idx="3">
                  <c:v>0.34100000000000003</c:v>
                </c:pt>
                <c:pt idx="4">
                  <c:v>0.42899999999999999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04-4CCF-893A-B035EF575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'P&amp;I'!$C$541:$C$550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3-405F-A230-2C87D9B6FB3D}"/>
            </c:ext>
          </c:extLst>
        </c:ser>
        <c:ser>
          <c:idx val="2"/>
          <c:order val="1"/>
          <c:tx>
            <c:strRef>
              <c:f>'P&amp;I'!$D$480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3-405F-A230-2C87D9B6FB3D}"/>
            </c:ext>
          </c:extLst>
        </c:ser>
        <c:ser>
          <c:idx val="3"/>
          <c:order val="2"/>
          <c:tx>
            <c:strRef>
              <c:f>'P&amp;I'!$E$480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993-405F-A230-2C87D9B6FB3D}"/>
            </c:ext>
          </c:extLst>
        </c:ser>
        <c:ser>
          <c:idx val="0"/>
          <c:order val="3"/>
          <c:tx>
            <c:strRef>
              <c:f>'P&amp;I'!$F$480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'P&amp;I'!$F$541:$F$550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93-405F-A230-2C87D9B6FB3D}"/>
            </c:ext>
          </c:extLst>
        </c:ser>
        <c:ser>
          <c:idx val="4"/>
          <c:order val="4"/>
          <c:tx>
            <c:strRef>
              <c:f>'P&amp;I'!$G$480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'P&amp;I'!$G$541:$G$550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93-405F-A230-2C87D9B6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'P&amp;I'!$C$571:$C$580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0-44FF-B5B0-CE9990D90F6C}"/>
            </c:ext>
          </c:extLst>
        </c:ser>
        <c:ser>
          <c:idx val="2"/>
          <c:order val="1"/>
          <c:tx>
            <c:strRef>
              <c:f>'P&amp;I'!$D$480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'P&amp;I'!$D$571:$D$580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0-44FF-B5B0-CE9990D90F6C}"/>
            </c:ext>
          </c:extLst>
        </c:ser>
        <c:ser>
          <c:idx val="3"/>
          <c:order val="2"/>
          <c:tx>
            <c:strRef>
              <c:f>'P&amp;I'!$E$480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690-44FF-B5B0-CE9990D90F6C}"/>
            </c:ext>
          </c:extLst>
        </c:ser>
        <c:ser>
          <c:idx val="0"/>
          <c:order val="3"/>
          <c:tx>
            <c:strRef>
              <c:f>'P&amp;I'!$F$480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'P&amp;I'!$F$571:$F$580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0-44FF-B5B0-CE9990D90F6C}"/>
            </c:ext>
          </c:extLst>
        </c:ser>
        <c:ser>
          <c:idx val="4"/>
          <c:order val="4"/>
          <c:tx>
            <c:strRef>
              <c:f>'P&amp;I'!$G$480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'P&amp;I'!$G$571:$G$580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0-44FF-B5B0-CE9990D90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'P&amp;I'!$C$601:$C$610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4-4228-8E22-1C5541C874ED}"/>
            </c:ext>
          </c:extLst>
        </c:ser>
        <c:ser>
          <c:idx val="2"/>
          <c:order val="1"/>
          <c:tx>
            <c:strRef>
              <c:f>'P&amp;I'!$D$480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'P&amp;I'!$D$601:$D$610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4-4228-8E22-1C5541C874ED}"/>
            </c:ext>
          </c:extLst>
        </c:ser>
        <c:ser>
          <c:idx val="3"/>
          <c:order val="2"/>
          <c:tx>
            <c:strRef>
              <c:f>'P&amp;I'!$E$480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'P&amp;I'!$E$601:$E$610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744-4228-8E22-1C5541C874ED}"/>
            </c:ext>
          </c:extLst>
        </c:ser>
        <c:ser>
          <c:idx val="0"/>
          <c:order val="3"/>
          <c:tx>
            <c:strRef>
              <c:f>'P&amp;I'!$F$480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'P&amp;I'!$F$601:$F$610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44-4228-8E22-1C5541C874ED}"/>
            </c:ext>
          </c:extLst>
        </c:ser>
        <c:ser>
          <c:idx val="4"/>
          <c:order val="4"/>
          <c:tx>
            <c:strRef>
              <c:f>'P&amp;I'!$G$480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'P&amp;I'!$G$601:$G$610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44-4228-8E22-1C5541C8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'P&amp;I'!$C$522:$C$527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B-4602-B706-9BB7A0D71CA0}"/>
            </c:ext>
          </c:extLst>
        </c:ser>
        <c:ser>
          <c:idx val="2"/>
          <c:order val="1"/>
          <c:tx>
            <c:strRef>
              <c:f>'P&amp;I'!$D$491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'P&amp;I'!$D$522:$D$527</c:f>
              <c:numCache>
                <c:formatCode>0%</c:formatCode>
                <c:ptCount val="6"/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B-4602-B706-9BB7A0D71CA0}"/>
            </c:ext>
          </c:extLst>
        </c:ser>
        <c:ser>
          <c:idx val="3"/>
          <c:order val="2"/>
          <c:tx>
            <c:strRef>
              <c:f>'P&amp;I'!$E$491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27B-4602-B706-9BB7A0D71CA0}"/>
            </c:ext>
          </c:extLst>
        </c:ser>
        <c:ser>
          <c:idx val="0"/>
          <c:order val="3"/>
          <c:tx>
            <c:strRef>
              <c:f>'P&amp;I'!$F$491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'P&amp;I'!$F$522:$F$527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B-4602-B706-9BB7A0D71CA0}"/>
            </c:ext>
          </c:extLst>
        </c:ser>
        <c:ser>
          <c:idx val="4"/>
          <c:order val="4"/>
          <c:tx>
            <c:strRef>
              <c:f>'P&amp;I'!$G$491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'P&amp;I'!$G$522:$G$527</c:f>
              <c:numCache>
                <c:formatCode>0%</c:formatCode>
                <c:ptCount val="6"/>
                <c:pt idx="5">
                  <c:v>0.59499999999999997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7B-4602-B706-9BB7A0D71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'P&amp;I'!$C$552:$C$557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6-4263-A639-DCE7A88B190A}"/>
            </c:ext>
          </c:extLst>
        </c:ser>
        <c:ser>
          <c:idx val="2"/>
          <c:order val="1"/>
          <c:tx>
            <c:strRef>
              <c:f>'P&amp;I'!$D$491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'P&amp;I'!$D$552:$D$557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6-4263-A639-DCE7A88B190A}"/>
            </c:ext>
          </c:extLst>
        </c:ser>
        <c:ser>
          <c:idx val="3"/>
          <c:order val="2"/>
          <c:tx>
            <c:strRef>
              <c:f>'P&amp;I'!$E$491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DD6-4263-A639-DCE7A88B190A}"/>
            </c:ext>
          </c:extLst>
        </c:ser>
        <c:ser>
          <c:idx val="0"/>
          <c:order val="3"/>
          <c:tx>
            <c:strRef>
              <c:f>'P&amp;I'!$F$491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'P&amp;I'!$F$552:$F$557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6-4263-A639-DCE7A88B190A}"/>
            </c:ext>
          </c:extLst>
        </c:ser>
        <c:ser>
          <c:idx val="4"/>
          <c:order val="4"/>
          <c:tx>
            <c:strRef>
              <c:f>'P&amp;I'!$G$491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'P&amp;I'!$G$552:$G$557</c:f>
              <c:numCache>
                <c:formatCode>0%</c:formatCode>
                <c:ptCount val="6"/>
                <c:pt idx="5">
                  <c:v>0.59499999999999997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6-4263-A639-DCE7A88B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'P&amp;I'!$C$582:$C$587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3-4EC8-AE40-00AD93254667}"/>
            </c:ext>
          </c:extLst>
        </c:ser>
        <c:ser>
          <c:idx val="2"/>
          <c:order val="1"/>
          <c:tx>
            <c:strRef>
              <c:f>'P&amp;I'!$D$491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'P&amp;I'!$D$582:$D$587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3-4EC8-AE40-00AD93254667}"/>
            </c:ext>
          </c:extLst>
        </c:ser>
        <c:ser>
          <c:idx val="3"/>
          <c:order val="2"/>
          <c:tx>
            <c:strRef>
              <c:f>'P&amp;I'!$E$491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8D3-4EC8-AE40-00AD93254667}"/>
            </c:ext>
          </c:extLst>
        </c:ser>
        <c:ser>
          <c:idx val="0"/>
          <c:order val="3"/>
          <c:tx>
            <c:strRef>
              <c:f>'P&amp;I'!$F$491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'P&amp;I'!$F$582:$F$587</c:f>
              <c:numCache>
                <c:formatCode>0%</c:formatCode>
                <c:ptCount val="6"/>
                <c:pt idx="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D3-4EC8-AE40-00AD93254667}"/>
            </c:ext>
          </c:extLst>
        </c:ser>
        <c:ser>
          <c:idx val="4"/>
          <c:order val="4"/>
          <c:tx>
            <c:strRef>
              <c:f>'P&amp;I'!$G$491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'P&amp;I'!$G$582:$G$587</c:f>
              <c:numCache>
                <c:formatCode>0%</c:formatCode>
                <c:ptCount val="6"/>
                <c:pt idx="5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D3-4EC8-AE40-00AD9325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'P&amp;I'!$C$612:$C$617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C-481E-8D53-FB203A58BDF4}"/>
            </c:ext>
          </c:extLst>
        </c:ser>
        <c:ser>
          <c:idx val="2"/>
          <c:order val="1"/>
          <c:tx>
            <c:strRef>
              <c:f>'P&amp;I'!$D$491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'P&amp;I'!$D$612:$D$617</c:f>
              <c:numCache>
                <c:formatCode>0%</c:formatCode>
                <c:ptCount val="6"/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C-481E-8D53-FB203A58BDF4}"/>
            </c:ext>
          </c:extLst>
        </c:ser>
        <c:ser>
          <c:idx val="3"/>
          <c:order val="2"/>
          <c:tx>
            <c:strRef>
              <c:f>'P&amp;I'!$E$491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D5C-481E-8D53-FB203A58BDF4}"/>
            </c:ext>
          </c:extLst>
        </c:ser>
        <c:ser>
          <c:idx val="0"/>
          <c:order val="3"/>
          <c:tx>
            <c:strRef>
              <c:f>'P&amp;I'!$F$491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'P&amp;I'!$F$612:$F$617</c:f>
              <c:numCache>
                <c:formatCode>0%</c:formatCode>
                <c:ptCount val="6"/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1E-8D53-FB203A58BDF4}"/>
            </c:ext>
          </c:extLst>
        </c:ser>
        <c:ser>
          <c:idx val="4"/>
          <c:order val="4"/>
          <c:tx>
            <c:strRef>
              <c:f>'P&amp;I'!$G$491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'P&amp;I'!$G$612:$G$617</c:f>
              <c:numCache>
                <c:formatCode>0%</c:formatCode>
                <c:ptCount val="6"/>
                <c:pt idx="5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1E-8D53-FB203A58B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'P&amp;I'!$C$301:$C$310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0-4E8B-A686-3CE2FBF66DF9}"/>
            </c:ext>
          </c:extLst>
        </c:ser>
        <c:ser>
          <c:idx val="2"/>
          <c:order val="1"/>
          <c:tx>
            <c:strRef>
              <c:f>'P&amp;I'!$D$270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'P&amp;I'!$D$301:$D$310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0-4E8B-A686-3CE2FBF66DF9}"/>
            </c:ext>
          </c:extLst>
        </c:ser>
        <c:ser>
          <c:idx val="3"/>
          <c:order val="2"/>
          <c:tx>
            <c:strRef>
              <c:f>'P&amp;I'!$E$270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160-4E8B-A686-3CE2FBF66DF9}"/>
            </c:ext>
          </c:extLst>
        </c:ser>
        <c:ser>
          <c:idx val="0"/>
          <c:order val="3"/>
          <c:tx>
            <c:strRef>
              <c:f>'P&amp;I'!$F$270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'P&amp;I'!$F$301:$F$310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0-4E8B-A686-3CE2FBF66DF9}"/>
            </c:ext>
          </c:extLst>
        </c:ser>
        <c:ser>
          <c:idx val="4"/>
          <c:order val="4"/>
          <c:tx>
            <c:strRef>
              <c:f>'P&amp;I'!$G$270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'P&amp;I'!$G$301:$G$310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0-4E8B-A686-3CE2FBF6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'P&amp;I'!$C$331:$C$340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516-8F56-B27907D134AF}"/>
            </c:ext>
          </c:extLst>
        </c:ser>
        <c:ser>
          <c:idx val="2"/>
          <c:order val="1"/>
          <c:tx>
            <c:strRef>
              <c:f>'P&amp;I'!$D$270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'P&amp;I'!$D$331:$D$340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516-8F56-B27907D134AF}"/>
            </c:ext>
          </c:extLst>
        </c:ser>
        <c:ser>
          <c:idx val="3"/>
          <c:order val="2"/>
          <c:tx>
            <c:strRef>
              <c:f>'P&amp;I'!$E$270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DC6-4516-8F56-B27907D134AF}"/>
            </c:ext>
          </c:extLst>
        </c:ser>
        <c:ser>
          <c:idx val="0"/>
          <c:order val="3"/>
          <c:tx>
            <c:strRef>
              <c:f>'P&amp;I'!$F$270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'P&amp;I'!$F$331:$F$340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6-4516-8F56-B27907D134AF}"/>
            </c:ext>
          </c:extLst>
        </c:ser>
        <c:ser>
          <c:idx val="4"/>
          <c:order val="4"/>
          <c:tx>
            <c:strRef>
              <c:f>'P&amp;I'!$G$270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'P&amp;I'!$G$331:$G$340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6-4516-8F56-B27907D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'P&amp;I'!$C$361:$C$370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FBA-9BE7-0A75DAF0010B}"/>
            </c:ext>
          </c:extLst>
        </c:ser>
        <c:ser>
          <c:idx val="2"/>
          <c:order val="1"/>
          <c:tx>
            <c:strRef>
              <c:f>'P&amp;I'!$D$270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'P&amp;I'!$D$361:$D$370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1-4FBA-9BE7-0A75DAF0010B}"/>
            </c:ext>
          </c:extLst>
        </c:ser>
        <c:ser>
          <c:idx val="3"/>
          <c:order val="2"/>
          <c:tx>
            <c:strRef>
              <c:f>'P&amp;I'!$E$270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'P&amp;I'!$E$361:$E$370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D71-4FBA-9BE7-0A75DAF0010B}"/>
            </c:ext>
          </c:extLst>
        </c:ser>
        <c:ser>
          <c:idx val="0"/>
          <c:order val="3"/>
          <c:tx>
            <c:strRef>
              <c:f>'P&amp;I'!$F$270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'P&amp;I'!$F$361:$F$370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1-4FBA-9BE7-0A75DAF0010B}"/>
            </c:ext>
          </c:extLst>
        </c:ser>
        <c:ser>
          <c:idx val="4"/>
          <c:order val="4"/>
          <c:tx>
            <c:strRef>
              <c:f>'P&amp;I'!$G$270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'P&amp;I'!$G$361:$G$370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71-4FBA-9BE7-0A75DAF00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All!$C$900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All!$C$901:$C$910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8-48CA-B0BF-A30761C30209}"/>
            </c:ext>
          </c:extLst>
        </c:ser>
        <c:ser>
          <c:idx val="2"/>
          <c:order val="1"/>
          <c:tx>
            <c:strRef>
              <c:f>All!$D$900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All!$D$901:$D$910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8-48CA-B0BF-A30761C30209}"/>
            </c:ext>
          </c:extLst>
        </c:ser>
        <c:ser>
          <c:idx val="3"/>
          <c:order val="2"/>
          <c:tx>
            <c:strRef>
              <c:f>All!$E$900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All!$E$901:$E$910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8-48CA-B0BF-A30761C30209}"/>
            </c:ext>
          </c:extLst>
        </c:ser>
        <c:ser>
          <c:idx val="0"/>
          <c:order val="3"/>
          <c:tx>
            <c:strRef>
              <c:f>All!$F$900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All!$F$901:$F$910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8-48CA-B0BF-A30761C30209}"/>
            </c:ext>
          </c:extLst>
        </c:ser>
        <c:ser>
          <c:idx val="4"/>
          <c:order val="4"/>
          <c:tx>
            <c:strRef>
              <c:f>All!$G$900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All!$G$901:$G$910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8-48CA-B0BF-A30761C3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'P&amp;I'!$C$151:$C$160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656-AF66-826467B16C1B}"/>
            </c:ext>
          </c:extLst>
        </c:ser>
        <c:ser>
          <c:idx val="2"/>
          <c:order val="1"/>
          <c:tx>
            <c:strRef>
              <c:f>'P&amp;I'!$D$120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'P&amp;I'!$D$151:$D$160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4-4656-AF66-826467B16C1B}"/>
            </c:ext>
          </c:extLst>
        </c:ser>
        <c:ser>
          <c:idx val="3"/>
          <c:order val="2"/>
          <c:tx>
            <c:strRef>
              <c:f>'P&amp;I'!$E$120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DA4-4656-AF66-826467B16C1B}"/>
            </c:ext>
          </c:extLst>
        </c:ser>
        <c:ser>
          <c:idx val="0"/>
          <c:order val="3"/>
          <c:tx>
            <c:strRef>
              <c:f>'P&amp;I'!$F$120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'P&amp;I'!$F$151:$F$160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4-4656-AF66-826467B16C1B}"/>
            </c:ext>
          </c:extLst>
        </c:ser>
        <c:ser>
          <c:idx val="4"/>
          <c:order val="4"/>
          <c:tx>
            <c:strRef>
              <c:f>'P&amp;I'!$G$120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'P&amp;I'!$G$151:$G$160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A4-4656-AF66-826467B16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'P&amp;I'!$C$181:$C$190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6-42BF-A2D0-BB4A78A8CF52}"/>
            </c:ext>
          </c:extLst>
        </c:ser>
        <c:ser>
          <c:idx val="2"/>
          <c:order val="1"/>
          <c:tx>
            <c:strRef>
              <c:f>'P&amp;I'!$D$120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'P&amp;I'!$D$181:$D$190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6-42BF-A2D0-BB4A78A8CF52}"/>
            </c:ext>
          </c:extLst>
        </c:ser>
        <c:ser>
          <c:idx val="3"/>
          <c:order val="2"/>
          <c:tx>
            <c:strRef>
              <c:f>'P&amp;I'!$E$120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4C6-42BF-A2D0-BB4A78A8CF52}"/>
            </c:ext>
          </c:extLst>
        </c:ser>
        <c:ser>
          <c:idx val="0"/>
          <c:order val="3"/>
          <c:tx>
            <c:strRef>
              <c:f>'P&amp;I'!$F$120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'P&amp;I'!$F$181:$F$190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C6-42BF-A2D0-BB4A78A8CF52}"/>
            </c:ext>
          </c:extLst>
        </c:ser>
        <c:ser>
          <c:idx val="4"/>
          <c:order val="4"/>
          <c:tx>
            <c:strRef>
              <c:f>'P&amp;I'!$G$120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'P&amp;I'!$G$181:$G$190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C6-42BF-A2D0-BB4A78A8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'P&amp;I'!$C$60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8D4-9D35-62DE1EC9A813}"/>
            </c:ext>
          </c:extLst>
        </c:ser>
        <c:ser>
          <c:idx val="2"/>
          <c:order val="1"/>
          <c:tx>
            <c:strRef>
              <c:f>'P&amp;I'!$D$60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8D4-9D35-62DE1EC9A813}"/>
            </c:ext>
          </c:extLst>
        </c:ser>
        <c:ser>
          <c:idx val="3"/>
          <c:order val="2"/>
          <c:tx>
            <c:strRef>
              <c:f>'P&amp;I'!$E$60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A88-48D4-9D35-62DE1EC9A813}"/>
            </c:ext>
          </c:extLst>
        </c:ser>
        <c:ser>
          <c:idx val="0"/>
          <c:order val="3"/>
          <c:tx>
            <c:strRef>
              <c:f>'P&amp;I'!$F$60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8-48D4-9D35-62DE1EC9A813}"/>
            </c:ext>
          </c:extLst>
        </c:ser>
        <c:ser>
          <c:idx val="4"/>
          <c:order val="4"/>
          <c:tx>
            <c:strRef>
              <c:f>'P&amp;I'!$G$60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'P&amp;I'!$G$91:$G$100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8-48D4-9D35-62DE1EC9A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'P&amp;I'!$C$102:$C$107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2-42FF-96FE-99DD844CED8C}"/>
            </c:ext>
          </c:extLst>
        </c:ser>
        <c:ser>
          <c:idx val="2"/>
          <c:order val="1"/>
          <c:tx>
            <c:strRef>
              <c:f>'P&amp;I'!$D$71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'P&amp;I'!$D$102:$D$107</c:f>
              <c:numCache>
                <c:formatCode>0%</c:formatCode>
                <c:ptCount val="6"/>
                <c:pt idx="5">
                  <c:v>0.26200000000000001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2-42FF-96FE-99DD844CED8C}"/>
            </c:ext>
          </c:extLst>
        </c:ser>
        <c:ser>
          <c:idx val="3"/>
          <c:order val="2"/>
          <c:tx>
            <c:strRef>
              <c:f>'P&amp;I'!$E$71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9B2-42FF-96FE-99DD844CED8C}"/>
            </c:ext>
          </c:extLst>
        </c:ser>
        <c:ser>
          <c:idx val="0"/>
          <c:order val="3"/>
          <c:tx>
            <c:strRef>
              <c:f>'P&amp;I'!$F$71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'P&amp;I'!$F$102:$F$107</c:f>
              <c:numCache>
                <c:formatCode>0%</c:formatCode>
                <c:ptCount val="6"/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2-42FF-96FE-99DD844CED8C}"/>
            </c:ext>
          </c:extLst>
        </c:ser>
        <c:ser>
          <c:idx val="4"/>
          <c:order val="4"/>
          <c:tx>
            <c:strRef>
              <c:f>'P&amp;I'!$G$71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'P&amp;I'!$G$102:$G$107</c:f>
              <c:numCache>
                <c:formatCode>0%</c:formatCode>
                <c:ptCount val="6"/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B2-42FF-96FE-99DD844C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'P&amp;I'!$C$162:$C$167</c:f>
              <c:numCache>
                <c:formatCode>0%</c:formatCode>
                <c:ptCount val="6"/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1-4184-B51F-494DCF204E21}"/>
            </c:ext>
          </c:extLst>
        </c:ser>
        <c:ser>
          <c:idx val="2"/>
          <c:order val="1"/>
          <c:tx>
            <c:strRef>
              <c:f>'P&amp;I'!$D$71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'P&amp;I'!$D$162:$D$167</c:f>
              <c:numCache>
                <c:formatCode>0%</c:formatCode>
                <c:ptCount val="6"/>
                <c:pt idx="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1-4184-B51F-494DCF204E21}"/>
            </c:ext>
          </c:extLst>
        </c:ser>
        <c:ser>
          <c:idx val="3"/>
          <c:order val="2"/>
          <c:tx>
            <c:strRef>
              <c:f>'P&amp;I'!$E$71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F81-4184-B51F-494DCF204E21}"/>
            </c:ext>
          </c:extLst>
        </c:ser>
        <c:ser>
          <c:idx val="0"/>
          <c:order val="3"/>
          <c:tx>
            <c:strRef>
              <c:f>'P&amp;I'!$F$71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'P&amp;I'!$F$162:$F$167</c:f>
              <c:numCache>
                <c:formatCode>0%</c:formatCode>
                <c:ptCount val="6"/>
                <c:pt idx="5">
                  <c:v>0.40500000000000003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81-4184-B51F-494DCF204E21}"/>
            </c:ext>
          </c:extLst>
        </c:ser>
        <c:ser>
          <c:idx val="4"/>
          <c:order val="4"/>
          <c:tx>
            <c:strRef>
              <c:f>'P&amp;I'!$G$71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'P&amp;I'!$G$162:$G$167</c:f>
              <c:numCache>
                <c:formatCode>0%</c:formatCode>
                <c:ptCount val="6"/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81-4184-B51F-494DCF20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'P&amp;I'!$C$192:$C$197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4-4E2C-9B0F-87D7B0C5A0DB}"/>
            </c:ext>
          </c:extLst>
        </c:ser>
        <c:ser>
          <c:idx val="2"/>
          <c:order val="1"/>
          <c:tx>
            <c:strRef>
              <c:f>'P&amp;I'!$D$71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'P&amp;I'!$D$192:$D$197</c:f>
              <c:numCache>
                <c:formatCode>0%</c:formatCode>
                <c:ptCount val="6"/>
                <c:pt idx="5">
                  <c:v>0.26200000000000001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4-4E2C-9B0F-87D7B0C5A0DB}"/>
            </c:ext>
          </c:extLst>
        </c:ser>
        <c:ser>
          <c:idx val="3"/>
          <c:order val="2"/>
          <c:tx>
            <c:strRef>
              <c:f>'P&amp;I'!$E$71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774-4E2C-9B0F-87D7B0C5A0DB}"/>
            </c:ext>
          </c:extLst>
        </c:ser>
        <c:ser>
          <c:idx val="0"/>
          <c:order val="3"/>
          <c:tx>
            <c:strRef>
              <c:f>'P&amp;I'!$F$71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'P&amp;I'!$F$192:$F$197</c:f>
              <c:numCache>
                <c:formatCode>0%</c:formatCode>
                <c:ptCount val="6"/>
                <c:pt idx="5">
                  <c:v>0.59499999999999997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74-4E2C-9B0F-87D7B0C5A0DB}"/>
            </c:ext>
          </c:extLst>
        </c:ser>
        <c:ser>
          <c:idx val="4"/>
          <c:order val="4"/>
          <c:tx>
            <c:strRef>
              <c:f>'P&amp;I'!$G$71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'P&amp;I'!$G$192:$G$197</c:f>
              <c:numCache>
                <c:formatCode>0%</c:formatCode>
                <c:ptCount val="6"/>
                <c:pt idx="5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74-4E2C-9B0F-87D7B0C5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'P&amp;I'!$C$312:$C$317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A-4EC6-9BBD-7AF070416764}"/>
            </c:ext>
          </c:extLst>
        </c:ser>
        <c:ser>
          <c:idx val="2"/>
          <c:order val="1"/>
          <c:tx>
            <c:strRef>
              <c:f>'P&amp;I'!$D$281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'P&amp;I'!$D$312:$D$317</c:f>
              <c:numCache>
                <c:formatCode>0%</c:formatCode>
                <c:ptCount val="6"/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A-4EC6-9BBD-7AF070416764}"/>
            </c:ext>
          </c:extLst>
        </c:ser>
        <c:ser>
          <c:idx val="3"/>
          <c:order val="2"/>
          <c:tx>
            <c:strRef>
              <c:f>'P&amp;I'!$E$281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56A-4EC6-9BBD-7AF070416764}"/>
            </c:ext>
          </c:extLst>
        </c:ser>
        <c:ser>
          <c:idx val="0"/>
          <c:order val="3"/>
          <c:tx>
            <c:strRef>
              <c:f>'P&amp;I'!$F$281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'P&amp;I'!$F$312:$F$317</c:f>
              <c:numCache>
                <c:formatCode>0%</c:formatCode>
                <c:ptCount val="6"/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6A-4EC6-9BBD-7AF070416764}"/>
            </c:ext>
          </c:extLst>
        </c:ser>
        <c:ser>
          <c:idx val="4"/>
          <c:order val="4"/>
          <c:tx>
            <c:strRef>
              <c:f>'P&amp;I'!$G$281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'P&amp;I'!$G$312:$G$317</c:f>
              <c:numCache>
                <c:formatCode>0%</c:formatCode>
                <c:ptCount val="6"/>
                <c:pt idx="5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6A-4EC6-9BBD-7AF070416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'P&amp;I'!$C$342:$C$347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1-4F00-9272-D2237657C60E}"/>
            </c:ext>
          </c:extLst>
        </c:ser>
        <c:ser>
          <c:idx val="2"/>
          <c:order val="1"/>
          <c:tx>
            <c:strRef>
              <c:f>'P&amp;I'!$D$281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'P&amp;I'!$D$342:$D$347</c:f>
              <c:numCache>
                <c:formatCode>0%</c:formatCode>
                <c:ptCount val="6"/>
                <c:pt idx="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1-4F00-9272-D2237657C60E}"/>
            </c:ext>
          </c:extLst>
        </c:ser>
        <c:ser>
          <c:idx val="3"/>
          <c:order val="2"/>
          <c:tx>
            <c:strRef>
              <c:f>'P&amp;I'!$E$281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BC1-4F00-9272-D2237657C60E}"/>
            </c:ext>
          </c:extLst>
        </c:ser>
        <c:ser>
          <c:idx val="0"/>
          <c:order val="3"/>
          <c:tx>
            <c:strRef>
              <c:f>'P&amp;I'!$F$281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'P&amp;I'!$F$342:$F$347</c:f>
              <c:numCache>
                <c:formatCode>0%</c:formatCode>
                <c:ptCount val="6"/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C1-4F00-9272-D2237657C60E}"/>
            </c:ext>
          </c:extLst>
        </c:ser>
        <c:ser>
          <c:idx val="4"/>
          <c:order val="4"/>
          <c:tx>
            <c:strRef>
              <c:f>'P&amp;I'!$G$281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'P&amp;I'!$G$342:$G$347</c:f>
              <c:numCache>
                <c:formatCode>0%</c:formatCode>
                <c:ptCount val="6"/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C1-4F00-9272-D2237657C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'P&amp;I'!$C$281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'P&amp;I'!$C$372:$C$377</c:f>
              <c:numCache>
                <c:formatCode>0%</c:formatCode>
                <c:ptCount val="6"/>
                <c:pt idx="5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D-4DCC-8969-5D0D16E2B21B}"/>
            </c:ext>
          </c:extLst>
        </c:ser>
        <c:ser>
          <c:idx val="2"/>
          <c:order val="1"/>
          <c:tx>
            <c:strRef>
              <c:f>'P&amp;I'!$D$281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'P&amp;I'!$D$372:$D$377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D-4DCC-8969-5D0D16E2B21B}"/>
            </c:ext>
          </c:extLst>
        </c:ser>
        <c:ser>
          <c:idx val="3"/>
          <c:order val="2"/>
          <c:tx>
            <c:strRef>
              <c:f>'P&amp;I'!$E$281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68D-4DCC-8969-5D0D16E2B21B}"/>
            </c:ext>
          </c:extLst>
        </c:ser>
        <c:ser>
          <c:idx val="0"/>
          <c:order val="3"/>
          <c:tx>
            <c:strRef>
              <c:f>'P&amp;I'!$F$281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'P&amp;I'!$F$372:$F$377</c:f>
              <c:numCache>
                <c:formatCode>0%</c:formatCode>
                <c:ptCount val="6"/>
                <c:pt idx="5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8D-4DCC-8969-5D0D16E2B21B}"/>
            </c:ext>
          </c:extLst>
        </c:ser>
        <c:ser>
          <c:idx val="4"/>
          <c:order val="4"/>
          <c:tx>
            <c:strRef>
              <c:f>'P&amp;I'!$G$281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'P&amp;I'!$B$372:$B$377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'P&amp;I'!$G$372:$G$377</c:f>
              <c:numCache>
                <c:formatCode>0%</c:formatCode>
                <c:ptCount val="6"/>
                <c:pt idx="5">
                  <c:v>0.64300000000000002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8D-4DCC-8969-5D0D16E2B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1-43D1-9EBA-CBC5CA28B5C8}"/>
            </c:ext>
          </c:extLst>
        </c:ser>
        <c:ser>
          <c:idx val="2"/>
          <c:order val="1"/>
          <c:tx>
            <c:strRef>
              <c:f>CS!$D$2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3D1-9EBA-CBC5CA28B5C8}"/>
            </c:ext>
          </c:extLst>
        </c:ser>
        <c:ser>
          <c:idx val="3"/>
          <c:order val="2"/>
          <c:tx>
            <c:strRef>
              <c:f>CS!$E$2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1-43D1-9EBA-CBC5CA28B5C8}"/>
            </c:ext>
          </c:extLst>
        </c:ser>
        <c:ser>
          <c:idx val="0"/>
          <c:order val="3"/>
          <c:tx>
            <c:strRef>
              <c:f>CS!$F$2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3D1-9EBA-CBC5CA28B5C8}"/>
            </c:ext>
          </c:extLst>
        </c:ser>
        <c:ser>
          <c:idx val="4"/>
          <c:order val="4"/>
          <c:tx>
            <c:strRef>
              <c:f>CS!$G$2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1-43D1-9EBA-CBC5CA28B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9-4807-B387-DE2B2CD84F3C}"/>
            </c:ext>
          </c:extLst>
        </c:ser>
        <c:ser>
          <c:idx val="2"/>
          <c:order val="1"/>
          <c:tx>
            <c:strRef>
              <c:f>All!$D$30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9-4807-B387-DE2B2CD84F3C}"/>
            </c:ext>
          </c:extLst>
        </c:ser>
        <c:ser>
          <c:idx val="3"/>
          <c:order val="2"/>
          <c:tx>
            <c:strRef>
              <c:f>All!$E$30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F59-4807-B387-DE2B2CD84F3C}"/>
            </c:ext>
          </c:extLst>
        </c:ser>
        <c:ser>
          <c:idx val="0"/>
          <c:order val="3"/>
          <c:tx>
            <c:strRef>
              <c:f>All!$F$30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9-4807-B387-DE2B2CD84F3C}"/>
            </c:ext>
          </c:extLst>
        </c:ser>
        <c:ser>
          <c:idx val="4"/>
          <c:order val="4"/>
          <c:tx>
            <c:strRef>
              <c:f>All!$G$30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59-4807-B387-DE2B2CD8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All!$C$911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All!$B$912:$B$917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All!$C$912:$C$917</c:f>
              <c:numCache>
                <c:formatCode>0%</c:formatCode>
                <c:ptCount val="6"/>
                <c:pt idx="0">
                  <c:v>0.106</c:v>
                </c:pt>
                <c:pt idx="1">
                  <c:v>7.9000000000000001E-2</c:v>
                </c:pt>
                <c:pt idx="2">
                  <c:v>9.8000000000000004E-2</c:v>
                </c:pt>
                <c:pt idx="3">
                  <c:v>9.8000000000000004E-2</c:v>
                </c:pt>
                <c:pt idx="4">
                  <c:v>0.23100000000000001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9-4E5B-8D7C-7BCCA69D7037}"/>
            </c:ext>
          </c:extLst>
        </c:ser>
        <c:ser>
          <c:idx val="2"/>
          <c:order val="1"/>
          <c:tx>
            <c:strRef>
              <c:f>All!$D$911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All!$B$912:$B$917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All!$D$912:$D$917</c:f>
              <c:numCache>
                <c:formatCode>0%</c:formatCode>
                <c:ptCount val="6"/>
                <c:pt idx="0">
                  <c:v>0.20599999999999999</c:v>
                </c:pt>
                <c:pt idx="1">
                  <c:v>0.23699999999999999</c:v>
                </c:pt>
                <c:pt idx="2">
                  <c:v>0.14599999999999999</c:v>
                </c:pt>
                <c:pt idx="3">
                  <c:v>0.19500000000000001</c:v>
                </c:pt>
                <c:pt idx="4">
                  <c:v>7.6999999999999999E-2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9-4E5B-8D7C-7BCCA69D7037}"/>
            </c:ext>
          </c:extLst>
        </c:ser>
        <c:ser>
          <c:idx val="3"/>
          <c:order val="2"/>
          <c:tx>
            <c:strRef>
              <c:f>All!$E$911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All!$B$912:$B$917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009-4E5B-8D7C-7BCCA69D7037}"/>
            </c:ext>
          </c:extLst>
        </c:ser>
        <c:ser>
          <c:idx val="0"/>
          <c:order val="3"/>
          <c:tx>
            <c:strRef>
              <c:f>All!$F$911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All!$B$912:$B$917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All!$F$912:$F$917</c:f>
              <c:numCache>
                <c:formatCode>0%</c:formatCode>
                <c:ptCount val="6"/>
                <c:pt idx="0">
                  <c:v>0.42799999999999999</c:v>
                </c:pt>
                <c:pt idx="1">
                  <c:v>0.5</c:v>
                </c:pt>
                <c:pt idx="2">
                  <c:v>0.51200000000000001</c:v>
                </c:pt>
                <c:pt idx="3">
                  <c:v>0.26800000000000002</c:v>
                </c:pt>
                <c:pt idx="4">
                  <c:v>0.46200000000000002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09-4E5B-8D7C-7BCCA69D7037}"/>
            </c:ext>
          </c:extLst>
        </c:ser>
        <c:ser>
          <c:idx val="4"/>
          <c:order val="4"/>
          <c:tx>
            <c:strRef>
              <c:f>All!$G$911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All!$B$912:$B$917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All!$G$912:$G$917</c:f>
              <c:numCache>
                <c:formatCode>0%</c:formatCode>
                <c:ptCount val="6"/>
                <c:pt idx="0">
                  <c:v>0.26100000000000001</c:v>
                </c:pt>
                <c:pt idx="1">
                  <c:v>0.184</c:v>
                </c:pt>
                <c:pt idx="2">
                  <c:v>0.24399999999999999</c:v>
                </c:pt>
                <c:pt idx="3">
                  <c:v>0.439</c:v>
                </c:pt>
                <c:pt idx="4">
                  <c:v>0.23100000000000001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09-4E5B-8D7C-7BCCA69D7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CS!$C$14:$C$19</c:f>
              <c:numCache>
                <c:formatCode>0%</c:formatCode>
                <c:ptCount val="6"/>
                <c:pt idx="0">
                  <c:v>3.7999999999999999E-2</c:v>
                </c:pt>
                <c:pt idx="1">
                  <c:v>7.5999999999999998E-2</c:v>
                </c:pt>
                <c:pt idx="2">
                  <c:v>2.5999999999999999E-2</c:v>
                </c:pt>
                <c:pt idx="3">
                  <c:v>4.8000000000000001E-2</c:v>
                </c:pt>
                <c:pt idx="4">
                  <c:v>6.4000000000000001E-2</c:v>
                </c:pt>
                <c:pt idx="5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F-4A8D-8558-475FAB3FC356}"/>
            </c:ext>
          </c:extLst>
        </c:ser>
        <c:ser>
          <c:idx val="2"/>
          <c:order val="1"/>
          <c:tx>
            <c:strRef>
              <c:f>CS!$D$13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CS!$D$14:$D$19</c:f>
              <c:numCache>
                <c:formatCode>0%</c:formatCode>
                <c:ptCount val="6"/>
                <c:pt idx="0">
                  <c:v>0.187</c:v>
                </c:pt>
                <c:pt idx="1">
                  <c:v>0.19</c:v>
                </c:pt>
                <c:pt idx="2">
                  <c:v>0.11799999999999999</c:v>
                </c:pt>
                <c:pt idx="3">
                  <c:v>0.13400000000000001</c:v>
                </c:pt>
                <c:pt idx="4">
                  <c:v>0.115</c:v>
                </c:pt>
                <c:pt idx="5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F-4A8D-8558-475FAB3FC356}"/>
            </c:ext>
          </c:extLst>
        </c:ser>
        <c:ser>
          <c:idx val="3"/>
          <c:order val="2"/>
          <c:tx>
            <c:strRef>
              <c:f>CS!$E$13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DF-4A8D-8558-475FAB3FC356}"/>
            </c:ext>
          </c:extLst>
        </c:ser>
        <c:ser>
          <c:idx val="0"/>
          <c:order val="3"/>
          <c:tx>
            <c:strRef>
              <c:f>CS!$F$13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CS!$F$14:$F$19</c:f>
              <c:numCache>
                <c:formatCode>0%</c:formatCode>
                <c:ptCount val="6"/>
                <c:pt idx="0">
                  <c:v>0.42</c:v>
                </c:pt>
                <c:pt idx="1">
                  <c:v>0.35199999999999998</c:v>
                </c:pt>
                <c:pt idx="2">
                  <c:v>0.375</c:v>
                </c:pt>
                <c:pt idx="3">
                  <c:v>0.38100000000000001</c:v>
                </c:pt>
                <c:pt idx="4">
                  <c:v>0.39600000000000002</c:v>
                </c:pt>
                <c:pt idx="5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DF-4A8D-8558-475FAB3FC356}"/>
            </c:ext>
          </c:extLst>
        </c:ser>
        <c:ser>
          <c:idx val="4"/>
          <c:order val="4"/>
          <c:tx>
            <c:strRef>
              <c:f>CS!$G$13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CS!$G$14:$G$19</c:f>
              <c:numCache>
                <c:formatCode>0%</c:formatCode>
                <c:ptCount val="6"/>
                <c:pt idx="0">
                  <c:v>0.35499999999999998</c:v>
                </c:pt>
                <c:pt idx="1">
                  <c:v>0.38200000000000001</c:v>
                </c:pt>
                <c:pt idx="2">
                  <c:v>0.48099999999999998</c:v>
                </c:pt>
                <c:pt idx="3">
                  <c:v>0.438</c:v>
                </c:pt>
                <c:pt idx="4">
                  <c:v>0.42499999999999999</c:v>
                </c:pt>
                <c:pt idx="5">
                  <c:v>0.41599999999999998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DF-4A8D-8558-475FAB3FC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1-424B-8CFD-387C86A8B1FC}"/>
            </c:ext>
          </c:extLst>
        </c:ser>
        <c:ser>
          <c:idx val="2"/>
          <c:order val="1"/>
          <c:tx>
            <c:strRef>
              <c:f>CS!$D$30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1-424B-8CFD-387C86A8B1FC}"/>
            </c:ext>
          </c:extLst>
        </c:ser>
        <c:ser>
          <c:idx val="3"/>
          <c:order val="2"/>
          <c:tx>
            <c:strRef>
              <c:f>CS!$E$30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FC1-424B-8CFD-387C86A8B1FC}"/>
            </c:ext>
          </c:extLst>
        </c:ser>
        <c:ser>
          <c:idx val="0"/>
          <c:order val="3"/>
          <c:tx>
            <c:strRef>
              <c:f>CS!$F$30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C1-424B-8CFD-387C86A8B1FC}"/>
            </c:ext>
          </c:extLst>
        </c:ser>
        <c:ser>
          <c:idx val="4"/>
          <c:order val="4"/>
          <c:tx>
            <c:strRef>
              <c:f>CS!$G$30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C1-424B-8CFD-387C86A8B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CS!$C$42:$C$47</c:f>
              <c:numCache>
                <c:formatCode>0%</c:formatCode>
                <c:ptCount val="6"/>
                <c:pt idx="0">
                  <c:v>0.107</c:v>
                </c:pt>
                <c:pt idx="1">
                  <c:v>5.8999999999999997E-2</c:v>
                </c:pt>
                <c:pt idx="2">
                  <c:v>3.6999999999999998E-2</c:v>
                </c:pt>
                <c:pt idx="3">
                  <c:v>3.7999999999999999E-2</c:v>
                </c:pt>
                <c:pt idx="4">
                  <c:v>7.6999999999999999E-2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6-44C7-B5D6-A55E25E16058}"/>
            </c:ext>
          </c:extLst>
        </c:ser>
        <c:ser>
          <c:idx val="2"/>
          <c:order val="1"/>
          <c:tx>
            <c:strRef>
              <c:f>CS!$D$41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CS!$D$42:$D$47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0.17599999999999999</c:v>
                </c:pt>
                <c:pt idx="2">
                  <c:v>0.111</c:v>
                </c:pt>
                <c:pt idx="3">
                  <c:v>0.192</c:v>
                </c:pt>
                <c:pt idx="4">
                  <c:v>5.0999999999999997E-2</c:v>
                </c:pt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6-44C7-B5D6-A55E25E16058}"/>
            </c:ext>
          </c:extLst>
        </c:ser>
        <c:ser>
          <c:idx val="3"/>
          <c:order val="2"/>
          <c:tx>
            <c:strRef>
              <c:f>CS!$E$41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636-44C7-B5D6-A55E25E16058}"/>
            </c:ext>
          </c:extLst>
        </c:ser>
        <c:ser>
          <c:idx val="0"/>
          <c:order val="3"/>
          <c:tx>
            <c:strRef>
              <c:f>CS!$F$41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CS!$F$42:$F$47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0.35299999999999998</c:v>
                </c:pt>
                <c:pt idx="2">
                  <c:v>0.111</c:v>
                </c:pt>
                <c:pt idx="3">
                  <c:v>0.23100000000000001</c:v>
                </c:pt>
                <c:pt idx="4">
                  <c:v>0.25600000000000001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6-44C7-B5D6-A55E25E16058}"/>
            </c:ext>
          </c:extLst>
        </c:ser>
        <c:ser>
          <c:idx val="4"/>
          <c:order val="4"/>
          <c:tx>
            <c:strRef>
              <c:f>CS!$G$41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CS!$G$42:$G$47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0.41199999999999998</c:v>
                </c:pt>
                <c:pt idx="2">
                  <c:v>0.74099999999999999</c:v>
                </c:pt>
                <c:pt idx="3">
                  <c:v>0.53800000000000003</c:v>
                </c:pt>
                <c:pt idx="4">
                  <c:v>0.61499999999999999</c:v>
                </c:pt>
                <c:pt idx="5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36-44C7-B5D6-A55E25E1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F-48BF-93E9-0FCF1E8614B3}"/>
            </c:ext>
          </c:extLst>
        </c:ser>
        <c:ser>
          <c:idx val="2"/>
          <c:order val="1"/>
          <c:tx>
            <c:strRef>
              <c:f>CS!$D$60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F-48BF-93E9-0FCF1E8614B3}"/>
            </c:ext>
          </c:extLst>
        </c:ser>
        <c:ser>
          <c:idx val="3"/>
          <c:order val="2"/>
          <c:tx>
            <c:strRef>
              <c:f>CS!$E$60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00F-48BF-93E9-0FCF1E8614B3}"/>
            </c:ext>
          </c:extLst>
        </c:ser>
        <c:ser>
          <c:idx val="0"/>
          <c:order val="3"/>
          <c:tx>
            <c:strRef>
              <c:f>CS!$F$60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F-48BF-93E9-0FCF1E8614B3}"/>
            </c:ext>
          </c:extLst>
        </c:ser>
        <c:ser>
          <c:idx val="4"/>
          <c:order val="4"/>
          <c:tx>
            <c:strRef>
              <c:f>CS!$G$60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F-48BF-93E9-0FCF1E86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CS!$C$72:$C$77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0.125</c:v>
                </c:pt>
                <c:pt idx="2">
                  <c:v>0</c:v>
                </c:pt>
                <c:pt idx="3">
                  <c:v>3.7999999999999999E-2</c:v>
                </c:pt>
                <c:pt idx="4">
                  <c:v>7.6999999999999999E-2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7-4CFE-A5A0-52DD16085781}"/>
            </c:ext>
          </c:extLst>
        </c:ser>
        <c:ser>
          <c:idx val="2"/>
          <c:order val="1"/>
          <c:tx>
            <c:strRef>
              <c:f>CS!$D$71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CS!$D$72:$D$77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0.313</c:v>
                </c:pt>
                <c:pt idx="2">
                  <c:v>0.111</c:v>
                </c:pt>
                <c:pt idx="3">
                  <c:v>0.26900000000000002</c:v>
                </c:pt>
                <c:pt idx="4">
                  <c:v>0.154</c:v>
                </c:pt>
                <c:pt idx="5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7-4CFE-A5A0-52DD16085781}"/>
            </c:ext>
          </c:extLst>
        </c:ser>
        <c:ser>
          <c:idx val="3"/>
          <c:order val="2"/>
          <c:tx>
            <c:strRef>
              <c:f>CS!$E$71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A17-4CFE-A5A0-52DD16085781}"/>
            </c:ext>
          </c:extLst>
        </c:ser>
        <c:ser>
          <c:idx val="0"/>
          <c:order val="3"/>
          <c:tx>
            <c:strRef>
              <c:f>CS!$F$71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CS!$F$72:$F$77</c:f>
              <c:numCache>
                <c:formatCode>0%</c:formatCode>
                <c:ptCount val="6"/>
                <c:pt idx="0">
                  <c:v>0.46400000000000002</c:v>
                </c:pt>
                <c:pt idx="1">
                  <c:v>0.375</c:v>
                </c:pt>
                <c:pt idx="2">
                  <c:v>0.48099999999999998</c:v>
                </c:pt>
                <c:pt idx="3">
                  <c:v>0.5</c:v>
                </c:pt>
                <c:pt idx="4">
                  <c:v>0.51300000000000001</c:v>
                </c:pt>
                <c:pt idx="5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7-4CFE-A5A0-52DD16085781}"/>
            </c:ext>
          </c:extLst>
        </c:ser>
        <c:ser>
          <c:idx val="4"/>
          <c:order val="4"/>
          <c:tx>
            <c:strRef>
              <c:f>CS!$G$71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CS!$G$72:$G$77</c:f>
              <c:numCache>
                <c:formatCode>0%</c:formatCode>
                <c:ptCount val="6"/>
                <c:pt idx="0">
                  <c:v>0.107</c:v>
                </c:pt>
                <c:pt idx="1">
                  <c:v>0.188</c:v>
                </c:pt>
                <c:pt idx="2">
                  <c:v>0.40699999999999997</c:v>
                </c:pt>
                <c:pt idx="3">
                  <c:v>0.192</c:v>
                </c:pt>
                <c:pt idx="4">
                  <c:v>0.25600000000000001</c:v>
                </c:pt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7-4CFE-A5A0-52DD16085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CS!$C$121:$C$130</c:f>
              <c:numCache>
                <c:formatCode>0%</c:formatCode>
                <c:ptCount val="10"/>
                <c:pt idx="3">
                  <c:v>0.21199999999999999</c:v>
                </c:pt>
                <c:pt idx="4">
                  <c:v>3.4000000000000002E-2</c:v>
                </c:pt>
                <c:pt idx="5">
                  <c:v>0.13</c:v>
                </c:pt>
                <c:pt idx="6">
                  <c:v>0.03</c:v>
                </c:pt>
                <c:pt idx="7">
                  <c:v>6.3E-2</c:v>
                </c:pt>
                <c:pt idx="8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D-468E-BC8E-CE8AF21B72C9}"/>
            </c:ext>
          </c:extLst>
        </c:ser>
        <c:ser>
          <c:idx val="2"/>
          <c:order val="1"/>
          <c:tx>
            <c:strRef>
              <c:f>CS!$D$120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CS!$D$121:$D$130</c:f>
              <c:numCache>
                <c:formatCode>0%</c:formatCode>
                <c:ptCount val="10"/>
                <c:pt idx="3">
                  <c:v>0.32600000000000001</c:v>
                </c:pt>
                <c:pt idx="4">
                  <c:v>0.27700000000000002</c:v>
                </c:pt>
                <c:pt idx="5">
                  <c:v>0.30499999999999999</c:v>
                </c:pt>
                <c:pt idx="6">
                  <c:v>0.21199999999999999</c:v>
                </c:pt>
                <c:pt idx="7">
                  <c:v>0.19500000000000001</c:v>
                </c:pt>
                <c:pt idx="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D-468E-BC8E-CE8AF21B72C9}"/>
            </c:ext>
          </c:extLst>
        </c:ser>
        <c:ser>
          <c:idx val="3"/>
          <c:order val="2"/>
          <c:tx>
            <c:strRef>
              <c:f>CS!$E$120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7FD-468E-BC8E-CE8AF21B72C9}"/>
            </c:ext>
          </c:extLst>
        </c:ser>
        <c:ser>
          <c:idx val="0"/>
          <c:order val="3"/>
          <c:tx>
            <c:strRef>
              <c:f>CS!$F$120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CS!$F$121:$F$130</c:f>
              <c:numCache>
                <c:formatCode>0%</c:formatCode>
                <c:ptCount val="10"/>
                <c:pt idx="3">
                  <c:v>0.36399999999999999</c:v>
                </c:pt>
                <c:pt idx="4">
                  <c:v>0.46600000000000003</c:v>
                </c:pt>
                <c:pt idx="5">
                  <c:v>0.42</c:v>
                </c:pt>
                <c:pt idx="6">
                  <c:v>0.51500000000000001</c:v>
                </c:pt>
                <c:pt idx="7">
                  <c:v>0.54600000000000004</c:v>
                </c:pt>
                <c:pt idx="8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D-468E-BC8E-CE8AF21B72C9}"/>
            </c:ext>
          </c:extLst>
        </c:ser>
        <c:ser>
          <c:idx val="4"/>
          <c:order val="4"/>
          <c:tx>
            <c:strRef>
              <c:f>CS!$G$120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CS!$G$121:$G$130</c:f>
              <c:numCache>
                <c:formatCode>0%</c:formatCode>
                <c:ptCount val="10"/>
                <c:pt idx="3">
                  <c:v>9.8000000000000004E-2</c:v>
                </c:pt>
                <c:pt idx="4">
                  <c:v>0.223</c:v>
                </c:pt>
                <c:pt idx="5">
                  <c:v>0.14499999999999999</c:v>
                </c:pt>
                <c:pt idx="6">
                  <c:v>0.24199999999999999</c:v>
                </c:pt>
                <c:pt idx="7">
                  <c:v>0.19500000000000001</c:v>
                </c:pt>
                <c:pt idx="8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FD-468E-BC8E-CE8AF21B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CS!$C$132:$C$137</c:f>
              <c:numCache>
                <c:formatCode>0%</c:formatCode>
                <c:ptCount val="6"/>
                <c:pt idx="0">
                  <c:v>4.8000000000000001E-2</c:v>
                </c:pt>
                <c:pt idx="1">
                  <c:v>0.2</c:v>
                </c:pt>
                <c:pt idx="2">
                  <c:v>3.6999999999999998E-2</c:v>
                </c:pt>
                <c:pt idx="3">
                  <c:v>3.7999999999999999E-2</c:v>
                </c:pt>
                <c:pt idx="4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3-4063-8AC3-A13D41B7F314}"/>
            </c:ext>
          </c:extLst>
        </c:ser>
        <c:ser>
          <c:idx val="2"/>
          <c:order val="1"/>
          <c:tx>
            <c:strRef>
              <c:f>CS!$D$131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CS!$D$132:$D$137</c:f>
              <c:numCache>
                <c:formatCode>0%</c:formatCode>
                <c:ptCount val="6"/>
                <c:pt idx="0">
                  <c:v>0.31</c:v>
                </c:pt>
                <c:pt idx="1">
                  <c:v>0.2</c:v>
                </c:pt>
                <c:pt idx="2">
                  <c:v>7.3999999999999996E-2</c:v>
                </c:pt>
                <c:pt idx="3">
                  <c:v>0.26900000000000002</c:v>
                </c:pt>
                <c:pt idx="4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3-4063-8AC3-A13D41B7F314}"/>
            </c:ext>
          </c:extLst>
        </c:ser>
        <c:ser>
          <c:idx val="3"/>
          <c:order val="2"/>
          <c:tx>
            <c:strRef>
              <c:f>CS!$E$131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B73-4063-8AC3-A13D41B7F314}"/>
            </c:ext>
          </c:extLst>
        </c:ser>
        <c:ser>
          <c:idx val="0"/>
          <c:order val="3"/>
          <c:tx>
            <c:strRef>
              <c:f>CS!$F$131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CS!$F$132:$F$137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0.53300000000000003</c:v>
                </c:pt>
                <c:pt idx="2">
                  <c:v>0.48099999999999998</c:v>
                </c:pt>
                <c:pt idx="3">
                  <c:v>0.46200000000000002</c:v>
                </c:pt>
                <c:pt idx="4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73-4063-8AC3-A13D41B7F314}"/>
            </c:ext>
          </c:extLst>
        </c:ser>
        <c:ser>
          <c:idx val="4"/>
          <c:order val="4"/>
          <c:tx>
            <c:strRef>
              <c:f>CS!$G$131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CS!$G$132:$G$137</c:f>
              <c:numCache>
                <c:formatCode>0%</c:formatCode>
                <c:ptCount val="6"/>
                <c:pt idx="0">
                  <c:v>0.214</c:v>
                </c:pt>
                <c:pt idx="1">
                  <c:v>6.7000000000000004E-2</c:v>
                </c:pt>
                <c:pt idx="2">
                  <c:v>0.40699999999999997</c:v>
                </c:pt>
                <c:pt idx="3">
                  <c:v>0.23100000000000001</c:v>
                </c:pt>
                <c:pt idx="4">
                  <c:v>0.35899999999999999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3-4063-8AC3-A13D41B7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33664"/>
        <c:axId val="1"/>
      </c:barChart>
      <c:catAx>
        <c:axId val="461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3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CS!$C$211:$C$220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2-4260-B9E0-91E2D4DCFDB3}"/>
            </c:ext>
          </c:extLst>
        </c:ser>
        <c:ser>
          <c:idx val="2"/>
          <c:order val="1"/>
          <c:tx>
            <c:strRef>
              <c:f>CS!$D$210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CS!$D$211:$D$220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2-4260-B9E0-91E2D4DCFDB3}"/>
            </c:ext>
          </c:extLst>
        </c:ser>
        <c:ser>
          <c:idx val="3"/>
          <c:order val="2"/>
          <c:tx>
            <c:strRef>
              <c:f>CS!$E$210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CS!$E$211:$E$220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542-4260-B9E0-91E2D4DCFDB3}"/>
            </c:ext>
          </c:extLst>
        </c:ser>
        <c:ser>
          <c:idx val="0"/>
          <c:order val="3"/>
          <c:tx>
            <c:strRef>
              <c:f>CS!$F$210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CS!$F$211:$F$220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42-4260-B9E0-91E2D4DCFDB3}"/>
            </c:ext>
          </c:extLst>
        </c:ser>
        <c:ser>
          <c:idx val="4"/>
          <c:order val="4"/>
          <c:tx>
            <c:strRef>
              <c:f>CS!$G$210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CS!$G$211:$G$220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42-4260-B9E0-91E2D4DCF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CS!$C$222:$C$227</c:f>
              <c:numCache>
                <c:formatCode>0%</c:formatCode>
                <c:ptCount val="6"/>
                <c:pt idx="0">
                  <c:v>0</c:v>
                </c:pt>
                <c:pt idx="1">
                  <c:v>0.125</c:v>
                </c:pt>
                <c:pt idx="2">
                  <c:v>0</c:v>
                </c:pt>
                <c:pt idx="3">
                  <c:v>3.7999999999999999E-2</c:v>
                </c:pt>
                <c:pt idx="4">
                  <c:v>0.10299999999999999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7-446B-899A-3BBD1F1F378C}"/>
            </c:ext>
          </c:extLst>
        </c:ser>
        <c:ser>
          <c:idx val="2"/>
          <c:order val="1"/>
          <c:tx>
            <c:strRef>
              <c:f>CS!$D$221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CS!$D$222:$D$227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0.5</c:v>
                </c:pt>
                <c:pt idx="2">
                  <c:v>0.25900000000000001</c:v>
                </c:pt>
                <c:pt idx="3">
                  <c:v>0.23100000000000001</c:v>
                </c:pt>
                <c:pt idx="4">
                  <c:v>0.25600000000000001</c:v>
                </c:pt>
                <c:pt idx="5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7-446B-899A-3BBD1F1F378C}"/>
            </c:ext>
          </c:extLst>
        </c:ser>
        <c:ser>
          <c:idx val="3"/>
          <c:order val="2"/>
          <c:tx>
            <c:strRef>
              <c:f>CS!$E$221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AD7-446B-899A-3BBD1F1F378C}"/>
            </c:ext>
          </c:extLst>
        </c:ser>
        <c:ser>
          <c:idx val="0"/>
          <c:order val="3"/>
          <c:tx>
            <c:strRef>
              <c:f>CS!$F$221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CS!$F$222:$F$227</c:f>
              <c:numCache>
                <c:formatCode>0%</c:formatCode>
                <c:ptCount val="6"/>
                <c:pt idx="0">
                  <c:v>0.5</c:v>
                </c:pt>
                <c:pt idx="1">
                  <c:v>0.313</c:v>
                </c:pt>
                <c:pt idx="2">
                  <c:v>0.51900000000000002</c:v>
                </c:pt>
                <c:pt idx="3">
                  <c:v>0.46200000000000002</c:v>
                </c:pt>
                <c:pt idx="4">
                  <c:v>0.51300000000000001</c:v>
                </c:pt>
                <c:pt idx="5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D7-446B-899A-3BBD1F1F378C}"/>
            </c:ext>
          </c:extLst>
        </c:ser>
        <c:ser>
          <c:idx val="4"/>
          <c:order val="4"/>
          <c:tx>
            <c:strRef>
              <c:f>CS!$G$221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CS!$G$222:$G$227</c:f>
              <c:numCache>
                <c:formatCode>0%</c:formatCode>
                <c:ptCount val="6"/>
                <c:pt idx="0">
                  <c:v>0.14299999999999999</c:v>
                </c:pt>
                <c:pt idx="1">
                  <c:v>6.3E-2</c:v>
                </c:pt>
                <c:pt idx="2">
                  <c:v>0.222</c:v>
                </c:pt>
                <c:pt idx="3">
                  <c:v>0.26900000000000002</c:v>
                </c:pt>
                <c:pt idx="4">
                  <c:v>0.128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D7-446B-899A-3BBD1F1F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CS!$C$391:$C$400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A-46AC-A2D5-7157F9A47025}"/>
            </c:ext>
          </c:extLst>
        </c:ser>
        <c:ser>
          <c:idx val="2"/>
          <c:order val="1"/>
          <c:tx>
            <c:strRef>
              <c:f>CS!$D$390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CS!$D$391:$D$400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A-46AC-A2D5-7157F9A47025}"/>
            </c:ext>
          </c:extLst>
        </c:ser>
        <c:ser>
          <c:idx val="3"/>
          <c:order val="2"/>
          <c:tx>
            <c:strRef>
              <c:f>CS!$E$390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CS!$E$391:$E$400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FA-46AC-A2D5-7157F9A47025}"/>
            </c:ext>
          </c:extLst>
        </c:ser>
        <c:ser>
          <c:idx val="0"/>
          <c:order val="3"/>
          <c:tx>
            <c:strRef>
              <c:f>CS!$F$390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CS!$F$391:$F$400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FA-46AC-A2D5-7157F9A47025}"/>
            </c:ext>
          </c:extLst>
        </c:ser>
        <c:ser>
          <c:idx val="4"/>
          <c:order val="4"/>
          <c:tx>
            <c:strRef>
              <c:f>CS!$G$390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CS!$G$391:$G$400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FA-46AC-A2D5-7157F9A4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All!$C$960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All!$C$961:$C$970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0-47F7-8B1D-56C34B4FFAD7}"/>
            </c:ext>
          </c:extLst>
        </c:ser>
        <c:ser>
          <c:idx val="2"/>
          <c:order val="1"/>
          <c:tx>
            <c:strRef>
              <c:f>All!$D$960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All!$D$961:$D$970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0-47F7-8B1D-56C34B4FFAD7}"/>
            </c:ext>
          </c:extLst>
        </c:ser>
        <c:ser>
          <c:idx val="3"/>
          <c:order val="2"/>
          <c:tx>
            <c:strRef>
              <c:f>All!$E$960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940-47F7-8B1D-56C34B4FFAD7}"/>
            </c:ext>
          </c:extLst>
        </c:ser>
        <c:ser>
          <c:idx val="0"/>
          <c:order val="3"/>
          <c:tx>
            <c:strRef>
              <c:f>All!$F$960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All!$F$961:$F$970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40-47F7-8B1D-56C34B4FFAD7}"/>
            </c:ext>
          </c:extLst>
        </c:ser>
        <c:ser>
          <c:idx val="4"/>
          <c:order val="4"/>
          <c:tx>
            <c:strRef>
              <c:f>All!$G$960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All!$G$961:$G$970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40-47F7-8B1D-56C34B4FF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CS!$C$402:$C$407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2.5999999999999999E-2</c:v>
                </c:pt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5-4759-A126-0E18809A23A6}"/>
            </c:ext>
          </c:extLst>
        </c:ser>
        <c:ser>
          <c:idx val="2"/>
          <c:order val="1"/>
          <c:tx>
            <c:strRef>
              <c:f>CS!$D$401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CS!$D$402:$D$407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0.11799999999999999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5-4759-A126-0E18809A23A6}"/>
            </c:ext>
          </c:extLst>
        </c:ser>
        <c:ser>
          <c:idx val="3"/>
          <c:order val="2"/>
          <c:tx>
            <c:strRef>
              <c:f>CS!$E$401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955-4759-A126-0E18809A23A6}"/>
            </c:ext>
          </c:extLst>
        </c:ser>
        <c:ser>
          <c:idx val="0"/>
          <c:order val="3"/>
          <c:tx>
            <c:strRef>
              <c:f>CS!$F$401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CS!$F$402:$F$407</c:f>
              <c:numCache>
                <c:formatCode>0%</c:formatCode>
                <c:ptCount val="6"/>
                <c:pt idx="0">
                  <c:v>0.25</c:v>
                </c:pt>
                <c:pt idx="1">
                  <c:v>0.17599999999999999</c:v>
                </c:pt>
                <c:pt idx="2">
                  <c:v>0.222</c:v>
                </c:pt>
                <c:pt idx="3">
                  <c:v>0.23100000000000001</c:v>
                </c:pt>
                <c:pt idx="4">
                  <c:v>0.23100000000000001</c:v>
                </c:pt>
                <c:pt idx="5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5-4759-A126-0E18809A23A6}"/>
            </c:ext>
          </c:extLst>
        </c:ser>
        <c:ser>
          <c:idx val="4"/>
          <c:order val="4"/>
          <c:tx>
            <c:strRef>
              <c:f>CS!$G$401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CS!$G$402:$G$407</c:f>
              <c:numCache>
                <c:formatCode>0%</c:formatCode>
                <c:ptCount val="6"/>
                <c:pt idx="0">
                  <c:v>0.71399999999999997</c:v>
                </c:pt>
                <c:pt idx="1">
                  <c:v>0.70599999999999996</c:v>
                </c:pt>
                <c:pt idx="2">
                  <c:v>0.77800000000000002</c:v>
                </c:pt>
                <c:pt idx="3">
                  <c:v>0.76900000000000002</c:v>
                </c:pt>
                <c:pt idx="4">
                  <c:v>0.74399999999999999</c:v>
                </c:pt>
                <c:pt idx="5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5-4759-A126-0E18809A2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CS!$C$241:$C$250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6-41E0-B29E-A84C33675230}"/>
            </c:ext>
          </c:extLst>
        </c:ser>
        <c:ser>
          <c:idx val="2"/>
          <c:order val="1"/>
          <c:tx>
            <c:strRef>
              <c:f>CS!$D$240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CS!$D$241:$D$250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6-41E0-B29E-A84C33675230}"/>
            </c:ext>
          </c:extLst>
        </c:ser>
        <c:ser>
          <c:idx val="3"/>
          <c:order val="2"/>
          <c:tx>
            <c:strRef>
              <c:f>CS!$E$240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CS!$E$241:$E$250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D6-41E0-B29E-A84C33675230}"/>
            </c:ext>
          </c:extLst>
        </c:ser>
        <c:ser>
          <c:idx val="0"/>
          <c:order val="3"/>
          <c:tx>
            <c:strRef>
              <c:f>CS!$F$240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CS!$F$241:$F$250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D6-41E0-B29E-A84C33675230}"/>
            </c:ext>
          </c:extLst>
        </c:ser>
        <c:ser>
          <c:idx val="4"/>
          <c:order val="4"/>
          <c:tx>
            <c:strRef>
              <c:f>CS!$G$240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CS!$G$241:$G$250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D6-41E0-B29E-A84C33675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CS!$C$252:$C$257</c:f>
              <c:numCache>
                <c:formatCode>0%</c:formatCode>
                <c:ptCount val="6"/>
                <c:pt idx="0">
                  <c:v>0</c:v>
                </c:pt>
                <c:pt idx="1">
                  <c:v>6.3E-2</c:v>
                </c:pt>
                <c:pt idx="2">
                  <c:v>3.6999999999999998E-2</c:v>
                </c:pt>
                <c:pt idx="3">
                  <c:v>3.7999999999999999E-2</c:v>
                </c:pt>
                <c:pt idx="4">
                  <c:v>2.5000000000000001E-2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E-4C27-B5EF-66149ACF8348}"/>
            </c:ext>
          </c:extLst>
        </c:ser>
        <c:ser>
          <c:idx val="2"/>
          <c:order val="1"/>
          <c:tx>
            <c:strRef>
              <c:f>CS!$D$251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CS!$D$252:$D$257</c:f>
              <c:numCache>
                <c:formatCode>0%</c:formatCode>
                <c:ptCount val="6"/>
                <c:pt idx="0">
                  <c:v>0.214</c:v>
                </c:pt>
                <c:pt idx="1">
                  <c:v>0.25</c:v>
                </c:pt>
                <c:pt idx="2">
                  <c:v>3.6999999999999998E-2</c:v>
                </c:pt>
                <c:pt idx="3">
                  <c:v>7.6999999999999999E-2</c:v>
                </c:pt>
                <c:pt idx="4">
                  <c:v>0.05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E-4C27-B5EF-66149ACF8348}"/>
            </c:ext>
          </c:extLst>
        </c:ser>
        <c:ser>
          <c:idx val="3"/>
          <c:order val="2"/>
          <c:tx>
            <c:strRef>
              <c:f>CS!$E$251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20E-4C27-B5EF-66149ACF8348}"/>
            </c:ext>
          </c:extLst>
        </c:ser>
        <c:ser>
          <c:idx val="0"/>
          <c:order val="3"/>
          <c:tx>
            <c:strRef>
              <c:f>CS!$F$251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CS!$F$252:$F$257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0.125</c:v>
                </c:pt>
                <c:pt idx="2">
                  <c:v>0.25900000000000001</c:v>
                </c:pt>
                <c:pt idx="3">
                  <c:v>0.23100000000000001</c:v>
                </c:pt>
                <c:pt idx="4">
                  <c:v>0.32500000000000001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E-4C27-B5EF-66149ACF8348}"/>
            </c:ext>
          </c:extLst>
        </c:ser>
        <c:ser>
          <c:idx val="4"/>
          <c:order val="4"/>
          <c:tx>
            <c:strRef>
              <c:f>CS!$G$251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CS!$G$252:$G$257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0.56299999999999994</c:v>
                </c:pt>
                <c:pt idx="2">
                  <c:v>0.66700000000000004</c:v>
                </c:pt>
                <c:pt idx="3">
                  <c:v>0.65400000000000003</c:v>
                </c:pt>
                <c:pt idx="4">
                  <c:v>0.6</c:v>
                </c:pt>
                <c:pt idx="5">
                  <c:v>0.65900000000000003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E-4C27-B5EF-66149ACF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CS!$C$271:$C$280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4-4B2B-87B4-E71F5153D2BE}"/>
            </c:ext>
          </c:extLst>
        </c:ser>
        <c:ser>
          <c:idx val="2"/>
          <c:order val="1"/>
          <c:tx>
            <c:strRef>
              <c:f>CS!$D$270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CS!$D$271:$D$280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4-4B2B-87B4-E71F5153D2BE}"/>
            </c:ext>
          </c:extLst>
        </c:ser>
        <c:ser>
          <c:idx val="3"/>
          <c:order val="2"/>
          <c:tx>
            <c:strRef>
              <c:f>CS!$E$270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574-4B2B-87B4-E71F5153D2BE}"/>
            </c:ext>
          </c:extLst>
        </c:ser>
        <c:ser>
          <c:idx val="0"/>
          <c:order val="3"/>
          <c:tx>
            <c:strRef>
              <c:f>CS!$F$270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CS!$F$271:$F$280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4-4B2B-87B4-E71F5153D2BE}"/>
            </c:ext>
          </c:extLst>
        </c:ser>
        <c:ser>
          <c:idx val="4"/>
          <c:order val="4"/>
          <c:tx>
            <c:strRef>
              <c:f>CS!$G$270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CS!$G$271:$G$280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4-4B2B-87B4-E71F5153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CS!$C$282:$C$287</c:f>
              <c:numCache>
                <c:formatCode>0%</c:formatCode>
                <c:ptCount val="6"/>
                <c:pt idx="0">
                  <c:v>0.107</c:v>
                </c:pt>
                <c:pt idx="1">
                  <c:v>0.125</c:v>
                </c:pt>
                <c:pt idx="2">
                  <c:v>3.6999999999999998E-2</c:v>
                </c:pt>
                <c:pt idx="3">
                  <c:v>3.7999999999999999E-2</c:v>
                </c:pt>
                <c:pt idx="4">
                  <c:v>7.6999999999999999E-2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4-46E8-A968-419CB9641FCB}"/>
            </c:ext>
          </c:extLst>
        </c:ser>
        <c:ser>
          <c:idx val="2"/>
          <c:order val="1"/>
          <c:tx>
            <c:strRef>
              <c:f>CS!$D$281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CS!$D$282:$D$287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6.3E-2</c:v>
                </c:pt>
                <c:pt idx="2">
                  <c:v>7.3999999999999996E-2</c:v>
                </c:pt>
                <c:pt idx="3">
                  <c:v>0.154</c:v>
                </c:pt>
                <c:pt idx="4">
                  <c:v>2.5999999999999999E-2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4-46E8-A968-419CB9641FCB}"/>
            </c:ext>
          </c:extLst>
        </c:ser>
        <c:ser>
          <c:idx val="3"/>
          <c:order val="2"/>
          <c:tx>
            <c:strRef>
              <c:f>CS!$E$281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3A4-46E8-A968-419CB9641FCB}"/>
            </c:ext>
          </c:extLst>
        </c:ser>
        <c:ser>
          <c:idx val="0"/>
          <c:order val="3"/>
          <c:tx>
            <c:strRef>
              <c:f>CS!$F$281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CS!$F$282:$F$287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0.188</c:v>
                </c:pt>
                <c:pt idx="2">
                  <c:v>0.14799999999999999</c:v>
                </c:pt>
                <c:pt idx="3">
                  <c:v>0.23100000000000001</c:v>
                </c:pt>
                <c:pt idx="4">
                  <c:v>0.20499999999999999</c:v>
                </c:pt>
                <c:pt idx="5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4-46E8-A968-419CB9641FCB}"/>
            </c:ext>
          </c:extLst>
        </c:ser>
        <c:ser>
          <c:idx val="4"/>
          <c:order val="4"/>
          <c:tx>
            <c:strRef>
              <c:f>CS!$G$281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CS!$G$282:$G$287</c:f>
              <c:numCache>
                <c:formatCode>0%</c:formatCode>
                <c:ptCount val="6"/>
                <c:pt idx="0">
                  <c:v>0.46400000000000002</c:v>
                </c:pt>
                <c:pt idx="1">
                  <c:v>0.625</c:v>
                </c:pt>
                <c:pt idx="2">
                  <c:v>0.74099999999999999</c:v>
                </c:pt>
                <c:pt idx="3">
                  <c:v>0.57699999999999996</c:v>
                </c:pt>
                <c:pt idx="4">
                  <c:v>0.69199999999999995</c:v>
                </c:pt>
                <c:pt idx="5">
                  <c:v>0.65900000000000003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A4-46E8-A968-419CB964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CS!$C$421:$C$430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E-4130-873D-28E7193AE2D9}"/>
            </c:ext>
          </c:extLst>
        </c:ser>
        <c:ser>
          <c:idx val="2"/>
          <c:order val="1"/>
          <c:tx>
            <c:strRef>
              <c:f>CS!$D$420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CS!$D$421:$D$430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E-4130-873D-28E7193AE2D9}"/>
            </c:ext>
          </c:extLst>
        </c:ser>
        <c:ser>
          <c:idx val="3"/>
          <c:order val="2"/>
          <c:tx>
            <c:strRef>
              <c:f>CS!$E$420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CS!$E$421:$E$430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E-4130-873D-28E7193AE2D9}"/>
            </c:ext>
          </c:extLst>
        </c:ser>
        <c:ser>
          <c:idx val="0"/>
          <c:order val="3"/>
          <c:tx>
            <c:strRef>
              <c:f>CS!$F$420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CS!$F$421:$F$430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E-4130-873D-28E7193AE2D9}"/>
            </c:ext>
          </c:extLst>
        </c:ser>
        <c:ser>
          <c:idx val="4"/>
          <c:order val="4"/>
          <c:tx>
            <c:strRef>
              <c:f>CS!$G$420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CS!$G$421:$G$430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3E-4130-873D-28E7193A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CS!$C$432:$C$437</c:f>
              <c:numCache>
                <c:formatCode>0%</c:formatCode>
                <c:ptCount val="6"/>
                <c:pt idx="0">
                  <c:v>0.107</c:v>
                </c:pt>
                <c:pt idx="1">
                  <c:v>0.188</c:v>
                </c:pt>
                <c:pt idx="2">
                  <c:v>7.6999999999999999E-2</c:v>
                </c:pt>
                <c:pt idx="3">
                  <c:v>0</c:v>
                </c:pt>
                <c:pt idx="4">
                  <c:v>5.0999999999999997E-2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ECD-AC11-A70C001A2897}"/>
            </c:ext>
          </c:extLst>
        </c:ser>
        <c:ser>
          <c:idx val="2"/>
          <c:order val="1"/>
          <c:tx>
            <c:strRef>
              <c:f>CS!$D$431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CS!$D$432:$D$437</c:f>
              <c:numCache>
                <c:formatCode>0%</c:formatCode>
                <c:ptCount val="6"/>
                <c:pt idx="0">
                  <c:v>0.107</c:v>
                </c:pt>
                <c:pt idx="1">
                  <c:v>0.188</c:v>
                </c:pt>
                <c:pt idx="2">
                  <c:v>7.6999999999999999E-2</c:v>
                </c:pt>
                <c:pt idx="3">
                  <c:v>0.23100000000000001</c:v>
                </c:pt>
                <c:pt idx="4">
                  <c:v>0.17899999999999999</c:v>
                </c:pt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5-4ECD-AC11-A70C001A2897}"/>
            </c:ext>
          </c:extLst>
        </c:ser>
        <c:ser>
          <c:idx val="3"/>
          <c:order val="2"/>
          <c:tx>
            <c:strRef>
              <c:f>CS!$E$431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975-4ECD-AC11-A70C001A2897}"/>
            </c:ext>
          </c:extLst>
        </c:ser>
        <c:ser>
          <c:idx val="0"/>
          <c:order val="3"/>
          <c:tx>
            <c:strRef>
              <c:f>CS!$F$431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CS!$F$432:$F$437</c:f>
              <c:numCache>
                <c:formatCode>0%</c:formatCode>
                <c:ptCount val="6"/>
                <c:pt idx="0">
                  <c:v>0.53600000000000003</c:v>
                </c:pt>
                <c:pt idx="1">
                  <c:v>0.313</c:v>
                </c:pt>
                <c:pt idx="2">
                  <c:v>0.42299999999999999</c:v>
                </c:pt>
                <c:pt idx="3">
                  <c:v>0.42299999999999999</c:v>
                </c:pt>
                <c:pt idx="4">
                  <c:v>0.46200000000000002</c:v>
                </c:pt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75-4ECD-AC11-A70C001A2897}"/>
            </c:ext>
          </c:extLst>
        </c:ser>
        <c:ser>
          <c:idx val="4"/>
          <c:order val="4"/>
          <c:tx>
            <c:strRef>
              <c:f>CS!$G$431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CS!$G$432:$G$437</c:f>
              <c:numCache>
                <c:formatCode>0%</c:formatCode>
                <c:ptCount val="6"/>
                <c:pt idx="0">
                  <c:v>0.25</c:v>
                </c:pt>
                <c:pt idx="1">
                  <c:v>0.31</c:v>
                </c:pt>
                <c:pt idx="2">
                  <c:v>0.42299999999999999</c:v>
                </c:pt>
                <c:pt idx="3">
                  <c:v>0.34599999999999997</c:v>
                </c:pt>
                <c:pt idx="4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75-4ECD-AC11-A70C001A2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CS!$C$811:$C$820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B-4AB1-ADDF-7F2652B69BB8}"/>
            </c:ext>
          </c:extLst>
        </c:ser>
        <c:ser>
          <c:idx val="2"/>
          <c:order val="1"/>
          <c:tx>
            <c:strRef>
              <c:f>CS!$D$810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CS!$D$811:$D$820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B-4AB1-ADDF-7F2652B69BB8}"/>
            </c:ext>
          </c:extLst>
        </c:ser>
        <c:ser>
          <c:idx val="3"/>
          <c:order val="2"/>
          <c:tx>
            <c:strRef>
              <c:f>CS!$E$810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CS!$E$811:$E$820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8B-4AB1-ADDF-7F2652B69BB8}"/>
            </c:ext>
          </c:extLst>
        </c:ser>
        <c:ser>
          <c:idx val="0"/>
          <c:order val="3"/>
          <c:tx>
            <c:strRef>
              <c:f>CS!$F$810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CS!$F$811:$F$820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8B-4AB1-ADDF-7F2652B69BB8}"/>
            </c:ext>
          </c:extLst>
        </c:ser>
        <c:ser>
          <c:idx val="4"/>
          <c:order val="4"/>
          <c:tx>
            <c:strRef>
              <c:f>CS!$G$810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CS!$G$811:$G$820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8B-4AB1-ADDF-7F2652B69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CS!$C$822:$C$827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7.6999999999999999E-2</c:v>
                </c:pt>
                <c:pt idx="5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A-4905-8D48-73DEB3E8D6FE}"/>
            </c:ext>
          </c:extLst>
        </c:ser>
        <c:ser>
          <c:idx val="2"/>
          <c:order val="1"/>
          <c:tx>
            <c:strRef>
              <c:f>CS!$D$821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CS!$D$822:$D$827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0.26700000000000002</c:v>
                </c:pt>
                <c:pt idx="2">
                  <c:v>7.6999999999999999E-2</c:v>
                </c:pt>
                <c:pt idx="3">
                  <c:v>0.2</c:v>
                </c:pt>
                <c:pt idx="4">
                  <c:v>0.154</c:v>
                </c:pt>
                <c:pt idx="5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A-4905-8D48-73DEB3E8D6FE}"/>
            </c:ext>
          </c:extLst>
        </c:ser>
        <c:ser>
          <c:idx val="3"/>
          <c:order val="2"/>
          <c:tx>
            <c:strRef>
              <c:f>CS!$E$821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D5A-4905-8D48-73DEB3E8D6FE}"/>
            </c:ext>
          </c:extLst>
        </c:ser>
        <c:ser>
          <c:idx val="0"/>
          <c:order val="3"/>
          <c:tx>
            <c:strRef>
              <c:f>CS!$F$821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CS!$F$822:$F$827</c:f>
              <c:numCache>
                <c:formatCode>0%</c:formatCode>
                <c:ptCount val="6"/>
                <c:pt idx="0">
                  <c:v>0.5</c:v>
                </c:pt>
                <c:pt idx="1">
                  <c:v>0.26700000000000002</c:v>
                </c:pt>
                <c:pt idx="2">
                  <c:v>0.53800000000000003</c:v>
                </c:pt>
                <c:pt idx="3">
                  <c:v>0.36</c:v>
                </c:pt>
                <c:pt idx="4">
                  <c:v>0.46200000000000002</c:v>
                </c:pt>
                <c:pt idx="5">
                  <c:v>0.436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5A-4905-8D48-73DEB3E8D6FE}"/>
            </c:ext>
          </c:extLst>
        </c:ser>
        <c:ser>
          <c:idx val="4"/>
          <c:order val="4"/>
          <c:tx>
            <c:strRef>
              <c:f>CS!$G$821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CS!$G$822:$G$827</c:f>
              <c:numCache>
                <c:formatCode>0%</c:formatCode>
                <c:ptCount val="6"/>
                <c:pt idx="0">
                  <c:v>0.32100000000000001</c:v>
                </c:pt>
                <c:pt idx="1">
                  <c:v>0.4</c:v>
                </c:pt>
                <c:pt idx="2">
                  <c:v>0.38500000000000001</c:v>
                </c:pt>
                <c:pt idx="3">
                  <c:v>0.44</c:v>
                </c:pt>
                <c:pt idx="4">
                  <c:v>0.308</c:v>
                </c:pt>
                <c:pt idx="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5A-4905-8D48-73DEB3E8D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CS!$C$451:$C$460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F66-BC22-3FD66339AB93}"/>
            </c:ext>
          </c:extLst>
        </c:ser>
        <c:ser>
          <c:idx val="2"/>
          <c:order val="1"/>
          <c:tx>
            <c:strRef>
              <c:f>CS!$D$450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CS!$D$451:$D$460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F66-BC22-3FD66339AB93}"/>
            </c:ext>
          </c:extLst>
        </c:ser>
        <c:ser>
          <c:idx val="3"/>
          <c:order val="2"/>
          <c:tx>
            <c:strRef>
              <c:f>CS!$E$450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CS!$E$451:$E$460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F66-BC22-3FD66339AB93}"/>
            </c:ext>
          </c:extLst>
        </c:ser>
        <c:ser>
          <c:idx val="0"/>
          <c:order val="3"/>
          <c:tx>
            <c:strRef>
              <c:f>CS!$F$450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CS!$F$451:$F$460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F66-BC22-3FD66339AB93}"/>
            </c:ext>
          </c:extLst>
        </c:ser>
        <c:ser>
          <c:idx val="4"/>
          <c:order val="4"/>
          <c:tx>
            <c:strRef>
              <c:f>CS!$G$450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CS!$G$451:$G$460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C-4F66-BC22-3FD66339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All!$C$971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All!$B$972:$B$977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All!$C$972:$C$977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7.9000000000000001E-2</c:v>
                </c:pt>
                <c:pt idx="2">
                  <c:v>4.9000000000000002E-2</c:v>
                </c:pt>
                <c:pt idx="3">
                  <c:v>2.4E-2</c:v>
                </c:pt>
                <c:pt idx="4">
                  <c:v>7.6999999999999999E-2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6-48FC-8891-FBCD2360C586}"/>
            </c:ext>
          </c:extLst>
        </c:ser>
        <c:ser>
          <c:idx val="2"/>
          <c:order val="1"/>
          <c:tx>
            <c:strRef>
              <c:f>All!$D$971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All!$B$972:$B$977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All!$D$972:$D$977</c:f>
              <c:numCache>
                <c:formatCode>0%</c:formatCode>
                <c:ptCount val="6"/>
                <c:pt idx="0">
                  <c:v>0.217</c:v>
                </c:pt>
                <c:pt idx="1">
                  <c:v>0.26300000000000001</c:v>
                </c:pt>
                <c:pt idx="2">
                  <c:v>0.17100000000000001</c:v>
                </c:pt>
                <c:pt idx="3">
                  <c:v>0.14599999999999999</c:v>
                </c:pt>
                <c:pt idx="4">
                  <c:v>0.308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6-48FC-8891-FBCD2360C586}"/>
            </c:ext>
          </c:extLst>
        </c:ser>
        <c:ser>
          <c:idx val="3"/>
          <c:order val="2"/>
          <c:tx>
            <c:strRef>
              <c:f>All!$E$971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All!$B$972:$B$977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AD6-48FC-8891-FBCD2360C586}"/>
            </c:ext>
          </c:extLst>
        </c:ser>
        <c:ser>
          <c:idx val="0"/>
          <c:order val="3"/>
          <c:tx>
            <c:strRef>
              <c:f>All!$F$971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All!$B$972:$B$977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All!$F$972:$F$977</c:f>
              <c:numCache>
                <c:formatCode>0%</c:formatCode>
                <c:ptCount val="6"/>
                <c:pt idx="0">
                  <c:v>0.439</c:v>
                </c:pt>
                <c:pt idx="1">
                  <c:v>0.47399999999999998</c:v>
                </c:pt>
                <c:pt idx="2">
                  <c:v>0.39</c:v>
                </c:pt>
                <c:pt idx="3">
                  <c:v>0.439</c:v>
                </c:pt>
                <c:pt idx="4">
                  <c:v>0.38500000000000001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6-48FC-8891-FBCD2360C586}"/>
            </c:ext>
          </c:extLst>
        </c:ser>
        <c:ser>
          <c:idx val="4"/>
          <c:order val="4"/>
          <c:tx>
            <c:strRef>
              <c:f>All!$G$971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All!$B$972:$B$977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All!$G$972:$G$977</c:f>
              <c:numCache>
                <c:formatCode>0%</c:formatCode>
                <c:ptCount val="6"/>
                <c:pt idx="0">
                  <c:v>0.28299999999999997</c:v>
                </c:pt>
                <c:pt idx="1">
                  <c:v>0.184</c:v>
                </c:pt>
                <c:pt idx="2">
                  <c:v>0.39</c:v>
                </c:pt>
                <c:pt idx="3">
                  <c:v>0.39</c:v>
                </c:pt>
                <c:pt idx="4">
                  <c:v>0.23100000000000001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D6-48FC-8891-FBCD2360C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CS!$C$462:$C$467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3.7999999999999999E-2</c:v>
                </c:pt>
                <c:pt idx="4">
                  <c:v>5.0999999999999997E-2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1-481A-84EB-259F06AD99B6}"/>
            </c:ext>
          </c:extLst>
        </c:ser>
        <c:ser>
          <c:idx val="2"/>
          <c:order val="1"/>
          <c:tx>
            <c:strRef>
              <c:f>CS!$D$461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CS!$D$462:$D$467</c:f>
              <c:numCache>
                <c:formatCode>0%</c:formatCode>
                <c:ptCount val="6"/>
                <c:pt idx="0">
                  <c:v>0.107</c:v>
                </c:pt>
                <c:pt idx="1">
                  <c:v>0.26700000000000002</c:v>
                </c:pt>
                <c:pt idx="2">
                  <c:v>0.192</c:v>
                </c:pt>
                <c:pt idx="3">
                  <c:v>0.23100000000000001</c:v>
                </c:pt>
                <c:pt idx="4">
                  <c:v>0.17899999999999999</c:v>
                </c:pt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1-481A-84EB-259F06AD99B6}"/>
            </c:ext>
          </c:extLst>
        </c:ser>
        <c:ser>
          <c:idx val="3"/>
          <c:order val="2"/>
          <c:tx>
            <c:strRef>
              <c:f>CS!$E$461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3F1-481A-84EB-259F06AD99B6}"/>
            </c:ext>
          </c:extLst>
        </c:ser>
        <c:ser>
          <c:idx val="0"/>
          <c:order val="3"/>
          <c:tx>
            <c:strRef>
              <c:f>CS!$F$461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CS!$F$462:$F$467</c:f>
              <c:numCache>
                <c:formatCode>0%</c:formatCode>
                <c:ptCount val="6"/>
                <c:pt idx="0">
                  <c:v>0.53600000000000003</c:v>
                </c:pt>
                <c:pt idx="1">
                  <c:v>0.26700000000000002</c:v>
                </c:pt>
                <c:pt idx="2">
                  <c:v>0.46200000000000002</c:v>
                </c:pt>
                <c:pt idx="3">
                  <c:v>0.34599999999999997</c:v>
                </c:pt>
                <c:pt idx="4">
                  <c:v>0.51300000000000001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F1-481A-84EB-259F06AD99B6}"/>
            </c:ext>
          </c:extLst>
        </c:ser>
        <c:ser>
          <c:idx val="4"/>
          <c:order val="4"/>
          <c:tx>
            <c:strRef>
              <c:f>CS!$G$461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CS!$G$462:$G$467</c:f>
              <c:numCache>
                <c:formatCode>0%</c:formatCode>
                <c:ptCount val="6"/>
                <c:pt idx="0">
                  <c:v>0.32100000000000001</c:v>
                </c:pt>
                <c:pt idx="1">
                  <c:v>0.4</c:v>
                </c:pt>
                <c:pt idx="2">
                  <c:v>0.34599999999999997</c:v>
                </c:pt>
                <c:pt idx="3">
                  <c:v>0.38500000000000001</c:v>
                </c:pt>
                <c:pt idx="4">
                  <c:v>0.25600000000000001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F1-481A-84EB-259F06AD9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CS!$C$481:$C$490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C-493A-BC3C-7E20313FDA6A}"/>
            </c:ext>
          </c:extLst>
        </c:ser>
        <c:ser>
          <c:idx val="2"/>
          <c:order val="1"/>
          <c:tx>
            <c:strRef>
              <c:f>CS!$D$480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CS!$D$481:$D$490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C-493A-BC3C-7E20313FDA6A}"/>
            </c:ext>
          </c:extLst>
        </c:ser>
        <c:ser>
          <c:idx val="3"/>
          <c:order val="2"/>
          <c:tx>
            <c:strRef>
              <c:f>CS!$E$480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CS!$E$481:$E$490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0C-493A-BC3C-7E20313FDA6A}"/>
            </c:ext>
          </c:extLst>
        </c:ser>
        <c:ser>
          <c:idx val="0"/>
          <c:order val="3"/>
          <c:tx>
            <c:strRef>
              <c:f>CS!$F$480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CS!$F$481:$F$490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0C-493A-BC3C-7E20313FDA6A}"/>
            </c:ext>
          </c:extLst>
        </c:ser>
        <c:ser>
          <c:idx val="4"/>
          <c:order val="4"/>
          <c:tx>
            <c:strRef>
              <c:f>CS!$G$480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CS!$G$481:$G$490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0C-493A-BC3C-7E20313FD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CS!$C$492:$C$497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0.13300000000000001</c:v>
                </c:pt>
                <c:pt idx="2">
                  <c:v>0</c:v>
                </c:pt>
                <c:pt idx="3">
                  <c:v>3.7999999999999999E-2</c:v>
                </c:pt>
                <c:pt idx="4">
                  <c:v>0.10299999999999999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9-40A9-9F79-950815043A52}"/>
            </c:ext>
          </c:extLst>
        </c:ser>
        <c:ser>
          <c:idx val="2"/>
          <c:order val="1"/>
          <c:tx>
            <c:strRef>
              <c:f>CS!$D$491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CS!$D$492:$D$497</c:f>
              <c:numCache>
                <c:formatCode>0%</c:formatCode>
                <c:ptCount val="6"/>
                <c:pt idx="0">
                  <c:v>0.28599999999999998</c:v>
                </c:pt>
                <c:pt idx="1">
                  <c:v>0.2</c:v>
                </c:pt>
                <c:pt idx="2">
                  <c:v>3.7999999999999999E-2</c:v>
                </c:pt>
                <c:pt idx="3">
                  <c:v>0.115</c:v>
                </c:pt>
                <c:pt idx="4">
                  <c:v>0.10299999999999999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9-40A9-9F79-950815043A52}"/>
            </c:ext>
          </c:extLst>
        </c:ser>
        <c:ser>
          <c:idx val="3"/>
          <c:order val="2"/>
          <c:tx>
            <c:strRef>
              <c:f>CS!$E$491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3D9-40A9-9F79-950815043A52}"/>
            </c:ext>
          </c:extLst>
        </c:ser>
        <c:ser>
          <c:idx val="0"/>
          <c:order val="3"/>
          <c:tx>
            <c:strRef>
              <c:f>CS!$F$491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CS!$F$492:$F$497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0.46700000000000003</c:v>
                </c:pt>
                <c:pt idx="2">
                  <c:v>0.5</c:v>
                </c:pt>
                <c:pt idx="3">
                  <c:v>0.42299999999999999</c:v>
                </c:pt>
                <c:pt idx="4">
                  <c:v>0.38500000000000001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D9-40A9-9F79-950815043A52}"/>
            </c:ext>
          </c:extLst>
        </c:ser>
        <c:ser>
          <c:idx val="4"/>
          <c:order val="4"/>
          <c:tx>
            <c:strRef>
              <c:f>CS!$G$491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CS!$G$492:$G$497</c:f>
              <c:numCache>
                <c:formatCode>0%</c:formatCode>
                <c:ptCount val="6"/>
                <c:pt idx="0">
                  <c:v>0.25</c:v>
                </c:pt>
                <c:pt idx="1">
                  <c:v>0.2</c:v>
                </c:pt>
                <c:pt idx="2">
                  <c:v>0.46200000000000002</c:v>
                </c:pt>
                <c:pt idx="3">
                  <c:v>0.42299999999999999</c:v>
                </c:pt>
                <c:pt idx="4">
                  <c:v>0.41</c:v>
                </c:pt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D9-40A9-9F79-95081504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CS!$C$661:$C$670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8-4D29-8CE8-2E6BFFBE5072}"/>
            </c:ext>
          </c:extLst>
        </c:ser>
        <c:ser>
          <c:idx val="2"/>
          <c:order val="1"/>
          <c:tx>
            <c:strRef>
              <c:f>CS!$D$660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CS!$D$661:$D$670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8-4D29-8CE8-2E6BFFBE5072}"/>
            </c:ext>
          </c:extLst>
        </c:ser>
        <c:ser>
          <c:idx val="3"/>
          <c:order val="2"/>
          <c:tx>
            <c:strRef>
              <c:f>CS!$E$660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CS!$E$661:$E$670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8-4D29-8CE8-2E6BFFBE5072}"/>
            </c:ext>
          </c:extLst>
        </c:ser>
        <c:ser>
          <c:idx val="0"/>
          <c:order val="3"/>
          <c:tx>
            <c:strRef>
              <c:f>CS!$F$660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CS!$F$661:$F$670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8-4D29-8CE8-2E6BFFBE5072}"/>
            </c:ext>
          </c:extLst>
        </c:ser>
        <c:ser>
          <c:idx val="4"/>
          <c:order val="4"/>
          <c:tx>
            <c:strRef>
              <c:f>CS!$G$660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CS!$G$661:$G$670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8-4D29-8CE8-2E6BFFBE5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CS!$C$672:$C$677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7.3999999999999996E-2</c:v>
                </c:pt>
                <c:pt idx="3">
                  <c:v>0</c:v>
                </c:pt>
                <c:pt idx="4">
                  <c:v>0.05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8-4B9D-833B-3F8DC10A4B6A}"/>
            </c:ext>
          </c:extLst>
        </c:ser>
        <c:ser>
          <c:idx val="2"/>
          <c:order val="1"/>
          <c:tx>
            <c:strRef>
              <c:f>CS!$D$671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CS!$D$672:$D$677</c:f>
              <c:numCache>
                <c:formatCode>0%</c:formatCode>
                <c:ptCount val="6"/>
                <c:pt idx="0">
                  <c:v>0.107</c:v>
                </c:pt>
                <c:pt idx="1">
                  <c:v>6.7000000000000004E-2</c:v>
                </c:pt>
                <c:pt idx="2">
                  <c:v>0.185</c:v>
                </c:pt>
                <c:pt idx="3">
                  <c:v>0.125</c:v>
                </c:pt>
                <c:pt idx="4">
                  <c:v>0.15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D8-4B9D-833B-3F8DC10A4B6A}"/>
            </c:ext>
          </c:extLst>
        </c:ser>
        <c:ser>
          <c:idx val="3"/>
          <c:order val="2"/>
          <c:tx>
            <c:strRef>
              <c:f>CS!$E$671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AD8-4B9D-833B-3F8DC10A4B6A}"/>
            </c:ext>
          </c:extLst>
        </c:ser>
        <c:ser>
          <c:idx val="0"/>
          <c:order val="3"/>
          <c:tx>
            <c:strRef>
              <c:f>CS!$F$671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CS!$F$672:$F$677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0.26700000000000002</c:v>
                </c:pt>
                <c:pt idx="2">
                  <c:v>0.29599999999999999</c:v>
                </c:pt>
                <c:pt idx="3">
                  <c:v>0.375</c:v>
                </c:pt>
                <c:pt idx="4">
                  <c:v>0.32500000000000001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D8-4B9D-833B-3F8DC10A4B6A}"/>
            </c:ext>
          </c:extLst>
        </c:ser>
        <c:ser>
          <c:idx val="4"/>
          <c:order val="4"/>
          <c:tx>
            <c:strRef>
              <c:f>CS!$G$671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CS!$G$672:$G$677</c:f>
              <c:numCache>
                <c:formatCode>0%</c:formatCode>
                <c:ptCount val="6"/>
                <c:pt idx="0">
                  <c:v>0.46400000000000002</c:v>
                </c:pt>
                <c:pt idx="1">
                  <c:v>0.66700000000000004</c:v>
                </c:pt>
                <c:pt idx="2">
                  <c:v>0.44400000000000001</c:v>
                </c:pt>
                <c:pt idx="3">
                  <c:v>0.5</c:v>
                </c:pt>
                <c:pt idx="4">
                  <c:v>0.47499999999999998</c:v>
                </c:pt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D8-4B9D-833B-3F8DC10A4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CS!$C$631:$C$640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9-46C9-9979-9F9A24A1A9A6}"/>
            </c:ext>
          </c:extLst>
        </c:ser>
        <c:ser>
          <c:idx val="2"/>
          <c:order val="1"/>
          <c:tx>
            <c:strRef>
              <c:f>CS!$D$630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CS!$D$631:$D$640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9-46C9-9979-9F9A24A1A9A6}"/>
            </c:ext>
          </c:extLst>
        </c:ser>
        <c:ser>
          <c:idx val="3"/>
          <c:order val="2"/>
          <c:tx>
            <c:strRef>
              <c:f>CS!$E$630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CS!$E$631:$E$640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99-46C9-9979-9F9A24A1A9A6}"/>
            </c:ext>
          </c:extLst>
        </c:ser>
        <c:ser>
          <c:idx val="0"/>
          <c:order val="3"/>
          <c:tx>
            <c:strRef>
              <c:f>CS!$F$630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CS!$F$631:$F$640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99-46C9-9979-9F9A24A1A9A6}"/>
            </c:ext>
          </c:extLst>
        </c:ser>
        <c:ser>
          <c:idx val="4"/>
          <c:order val="4"/>
          <c:tx>
            <c:strRef>
              <c:f>CS!$G$630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CS!$G$631:$G$640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99-46C9-9979-9F9A24A1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CS!$C$642:$C$647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0.154</c:v>
                </c:pt>
                <c:pt idx="4">
                  <c:v>0.05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F-4164-A25B-BF42C231A9C3}"/>
            </c:ext>
          </c:extLst>
        </c:ser>
        <c:ser>
          <c:idx val="2"/>
          <c:order val="1"/>
          <c:tx>
            <c:strRef>
              <c:f>CS!$D$641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CS!$D$642:$D$647</c:f>
              <c:numCache>
                <c:formatCode>0%</c:formatCode>
                <c:ptCount val="6"/>
                <c:pt idx="0">
                  <c:v>0.32100000000000001</c:v>
                </c:pt>
                <c:pt idx="1">
                  <c:v>6.7000000000000004E-2</c:v>
                </c:pt>
                <c:pt idx="2">
                  <c:v>0.111</c:v>
                </c:pt>
                <c:pt idx="3">
                  <c:v>7.6999999999999999E-2</c:v>
                </c:pt>
                <c:pt idx="4">
                  <c:v>7.4999999999999997E-2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F-4164-A25B-BF42C231A9C3}"/>
            </c:ext>
          </c:extLst>
        </c:ser>
        <c:ser>
          <c:idx val="3"/>
          <c:order val="2"/>
          <c:tx>
            <c:strRef>
              <c:f>CS!$E$641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F1F-4164-A25B-BF42C231A9C3}"/>
            </c:ext>
          </c:extLst>
        </c:ser>
        <c:ser>
          <c:idx val="0"/>
          <c:order val="3"/>
          <c:tx>
            <c:strRef>
              <c:f>CS!$F$641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CS!$F$642:$F$647</c:f>
              <c:numCache>
                <c:formatCode>0%</c:formatCode>
                <c:ptCount val="6"/>
                <c:pt idx="0">
                  <c:v>0.28599999999999998</c:v>
                </c:pt>
                <c:pt idx="1">
                  <c:v>0.33300000000000002</c:v>
                </c:pt>
                <c:pt idx="2">
                  <c:v>0.44400000000000001</c:v>
                </c:pt>
                <c:pt idx="3">
                  <c:v>0.34599999999999997</c:v>
                </c:pt>
                <c:pt idx="4">
                  <c:v>0.32500000000000001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1F-4164-A25B-BF42C231A9C3}"/>
            </c:ext>
          </c:extLst>
        </c:ser>
        <c:ser>
          <c:idx val="4"/>
          <c:order val="4"/>
          <c:tx>
            <c:strRef>
              <c:f>CS!$G$641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CS!$G$642:$G$647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0.53300000000000003</c:v>
                </c:pt>
                <c:pt idx="2">
                  <c:v>0.44400000000000001</c:v>
                </c:pt>
                <c:pt idx="3">
                  <c:v>0.42299999999999999</c:v>
                </c:pt>
                <c:pt idx="4">
                  <c:v>0.55000000000000004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1F-4164-A25B-BF42C231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CS!$C$841:$C$850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B-433C-A8D2-D438D28305DB}"/>
            </c:ext>
          </c:extLst>
        </c:ser>
        <c:ser>
          <c:idx val="2"/>
          <c:order val="1"/>
          <c:tx>
            <c:strRef>
              <c:f>CS!$D$840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CS!$D$841:$D$850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B-433C-A8D2-D438D28305DB}"/>
            </c:ext>
          </c:extLst>
        </c:ser>
        <c:ser>
          <c:idx val="3"/>
          <c:order val="2"/>
          <c:tx>
            <c:strRef>
              <c:f>CS!$E$840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CS!$E$841:$E$850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EB-433C-A8D2-D438D28305DB}"/>
            </c:ext>
          </c:extLst>
        </c:ser>
        <c:ser>
          <c:idx val="0"/>
          <c:order val="3"/>
          <c:tx>
            <c:strRef>
              <c:f>CS!$F$840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CS!$F$841:$F$850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EB-433C-A8D2-D438D28305DB}"/>
            </c:ext>
          </c:extLst>
        </c:ser>
        <c:ser>
          <c:idx val="4"/>
          <c:order val="4"/>
          <c:tx>
            <c:strRef>
              <c:f>CS!$G$840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CS!$G$841:$G$850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EB-433C-A8D2-D438D2830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CS!$C$852:$C$857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0</c:v>
                </c:pt>
                <c:pt idx="2">
                  <c:v>0</c:v>
                </c:pt>
                <c:pt idx="3">
                  <c:v>3.7999999999999999E-2</c:v>
                </c:pt>
                <c:pt idx="4">
                  <c:v>2.5000000000000001E-2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8-4335-BD6B-64198AE83B6A}"/>
            </c:ext>
          </c:extLst>
        </c:ser>
        <c:ser>
          <c:idx val="2"/>
          <c:order val="1"/>
          <c:tx>
            <c:strRef>
              <c:f>CS!$D$851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CS!$D$852:$D$857</c:f>
              <c:numCache>
                <c:formatCode>0%</c:formatCode>
                <c:ptCount val="6"/>
                <c:pt idx="0">
                  <c:v>0.107</c:v>
                </c:pt>
                <c:pt idx="1">
                  <c:v>0.17599999999999999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2.5000000000000001E-2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8-4335-BD6B-64198AE83B6A}"/>
            </c:ext>
          </c:extLst>
        </c:ser>
        <c:ser>
          <c:idx val="3"/>
          <c:order val="2"/>
          <c:tx>
            <c:strRef>
              <c:f>CS!$E$851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208-4335-BD6B-64198AE83B6A}"/>
            </c:ext>
          </c:extLst>
        </c:ser>
        <c:ser>
          <c:idx val="0"/>
          <c:order val="3"/>
          <c:tx>
            <c:strRef>
              <c:f>CS!$F$851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CS!$F$852:$F$857</c:f>
              <c:numCache>
                <c:formatCode>0%</c:formatCode>
                <c:ptCount val="6"/>
                <c:pt idx="0">
                  <c:v>0.5</c:v>
                </c:pt>
                <c:pt idx="1">
                  <c:v>0.47099999999999997</c:v>
                </c:pt>
                <c:pt idx="2">
                  <c:v>0.29599999999999999</c:v>
                </c:pt>
                <c:pt idx="3">
                  <c:v>0.34599999999999997</c:v>
                </c:pt>
                <c:pt idx="4">
                  <c:v>0.45</c:v>
                </c:pt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08-4335-BD6B-64198AE83B6A}"/>
            </c:ext>
          </c:extLst>
        </c:ser>
        <c:ser>
          <c:idx val="4"/>
          <c:order val="4"/>
          <c:tx>
            <c:strRef>
              <c:f>CS!$G$851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CS!$G$852:$G$857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0.35299999999999998</c:v>
                </c:pt>
                <c:pt idx="2">
                  <c:v>0.63</c:v>
                </c:pt>
                <c:pt idx="3">
                  <c:v>0.53800000000000003</c:v>
                </c:pt>
                <c:pt idx="4">
                  <c:v>0.5</c:v>
                </c:pt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08-4335-BD6B-64198AE8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CS!$C$931:$C$940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3-4096-A134-1FCE936B5C88}"/>
            </c:ext>
          </c:extLst>
        </c:ser>
        <c:ser>
          <c:idx val="2"/>
          <c:order val="1"/>
          <c:tx>
            <c:strRef>
              <c:f>CS!$D$930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CS!$D$931:$D$940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3-4096-A134-1FCE936B5C88}"/>
            </c:ext>
          </c:extLst>
        </c:ser>
        <c:ser>
          <c:idx val="3"/>
          <c:order val="2"/>
          <c:tx>
            <c:strRef>
              <c:f>CS!$E$930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CS!$E$931:$E$940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3-4096-A134-1FCE936B5C88}"/>
            </c:ext>
          </c:extLst>
        </c:ser>
        <c:ser>
          <c:idx val="0"/>
          <c:order val="3"/>
          <c:tx>
            <c:strRef>
              <c:f>CS!$F$930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CS!$F$931:$F$940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03-4096-A134-1FCE936B5C88}"/>
            </c:ext>
          </c:extLst>
        </c:ser>
        <c:ser>
          <c:idx val="4"/>
          <c:order val="4"/>
          <c:tx>
            <c:strRef>
              <c:f>CS!$G$930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CS!$G$931:$G$940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03-4096-A134-1FCE936B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All!$C$991:$C$1000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3-4609-92B1-57BF098D79EE}"/>
            </c:ext>
          </c:extLst>
        </c:ser>
        <c:ser>
          <c:idx val="2"/>
          <c:order val="1"/>
          <c:tx>
            <c:strRef>
              <c:f>All!$D$990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All!$D$991:$D$1000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3-4609-92B1-57BF098D79EE}"/>
            </c:ext>
          </c:extLst>
        </c:ser>
        <c:ser>
          <c:idx val="3"/>
          <c:order val="2"/>
          <c:tx>
            <c:strRef>
              <c:f>All!$E$990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F53-4609-92B1-57BF098D79EE}"/>
            </c:ext>
          </c:extLst>
        </c:ser>
        <c:ser>
          <c:idx val="0"/>
          <c:order val="3"/>
          <c:tx>
            <c:strRef>
              <c:f>All!$F$990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All!$F$991:$F$1000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53-4609-92B1-57BF098D79EE}"/>
            </c:ext>
          </c:extLst>
        </c:ser>
        <c:ser>
          <c:idx val="4"/>
          <c:order val="4"/>
          <c:tx>
            <c:strRef>
              <c:f>All!$G$990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All!$G$991:$G$1000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53-4609-92B1-57BF098D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CS!$C$942:$C$947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6.3E-2</c:v>
                </c:pt>
                <c:pt idx="2">
                  <c:v>0</c:v>
                </c:pt>
                <c:pt idx="3">
                  <c:v>7.6999999999999999E-2</c:v>
                </c:pt>
                <c:pt idx="4">
                  <c:v>2.5000000000000001E-2</c:v>
                </c:pt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C-46CE-BC7D-0D3B350CE063}"/>
            </c:ext>
          </c:extLst>
        </c:ser>
        <c:ser>
          <c:idx val="2"/>
          <c:order val="1"/>
          <c:tx>
            <c:strRef>
              <c:f>CS!$D$941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CS!$D$942:$D$947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0.188</c:v>
                </c:pt>
                <c:pt idx="2">
                  <c:v>0.14799999999999999</c:v>
                </c:pt>
                <c:pt idx="3">
                  <c:v>0.115</c:v>
                </c:pt>
                <c:pt idx="4">
                  <c:v>0.15</c:v>
                </c:pt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C-46CE-BC7D-0D3B350CE063}"/>
            </c:ext>
          </c:extLst>
        </c:ser>
        <c:ser>
          <c:idx val="3"/>
          <c:order val="2"/>
          <c:tx>
            <c:strRef>
              <c:f>CS!$E$941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17C-46CE-BC7D-0D3B350CE063}"/>
            </c:ext>
          </c:extLst>
        </c:ser>
        <c:ser>
          <c:idx val="0"/>
          <c:order val="3"/>
          <c:tx>
            <c:strRef>
              <c:f>CS!$F$941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CS!$F$942:$F$947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0.375</c:v>
                </c:pt>
                <c:pt idx="2">
                  <c:v>0.33300000000000002</c:v>
                </c:pt>
                <c:pt idx="3">
                  <c:v>0.26900000000000002</c:v>
                </c:pt>
                <c:pt idx="4">
                  <c:v>0.42499999999999999</c:v>
                </c:pt>
                <c:pt idx="5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7C-46CE-BC7D-0D3B350CE063}"/>
            </c:ext>
          </c:extLst>
        </c:ser>
        <c:ser>
          <c:idx val="4"/>
          <c:order val="4"/>
          <c:tx>
            <c:strRef>
              <c:f>CS!$G$941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CS!$G$942:$G$947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0.375</c:v>
                </c:pt>
                <c:pt idx="2">
                  <c:v>0.51900000000000002</c:v>
                </c:pt>
                <c:pt idx="3">
                  <c:v>0.53800000000000003</c:v>
                </c:pt>
                <c:pt idx="4">
                  <c:v>0.4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7C-46CE-BC7D-0D3B350C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CS!$C$991:$C$1000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1-45B7-919D-E49FEDB427E2}"/>
            </c:ext>
          </c:extLst>
        </c:ser>
        <c:ser>
          <c:idx val="2"/>
          <c:order val="1"/>
          <c:tx>
            <c:strRef>
              <c:f>CS!$D$990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CS!$D$991:$D$1000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1-45B7-919D-E49FEDB427E2}"/>
            </c:ext>
          </c:extLst>
        </c:ser>
        <c:ser>
          <c:idx val="3"/>
          <c:order val="2"/>
          <c:tx>
            <c:strRef>
              <c:f>CS!$E$990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8A1-45B7-919D-E49FEDB427E2}"/>
            </c:ext>
          </c:extLst>
        </c:ser>
        <c:ser>
          <c:idx val="0"/>
          <c:order val="3"/>
          <c:tx>
            <c:strRef>
              <c:f>CS!$F$990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CS!$F$991:$F$1000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1-45B7-919D-E49FEDB427E2}"/>
            </c:ext>
          </c:extLst>
        </c:ser>
        <c:ser>
          <c:idx val="4"/>
          <c:order val="4"/>
          <c:tx>
            <c:strRef>
              <c:f>CS!$G$990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CS!$G$991:$G$1000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A1-45B7-919D-E49FEDB42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CS!$C$1002:$C$1007</c:f>
              <c:numCache>
                <c:formatCode>0%</c:formatCode>
                <c:ptCount val="6"/>
                <c:pt idx="0">
                  <c:v>3.5999999999999997E-2</c:v>
                </c:pt>
                <c:pt idx="1">
                  <c:v>6.3E-2</c:v>
                </c:pt>
                <c:pt idx="2">
                  <c:v>0</c:v>
                </c:pt>
                <c:pt idx="3">
                  <c:v>7.6999999999999999E-2</c:v>
                </c:pt>
                <c:pt idx="4">
                  <c:v>2.5000000000000001E-2</c:v>
                </c:pt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2-4C30-B999-92BEC7CCE152}"/>
            </c:ext>
          </c:extLst>
        </c:ser>
        <c:ser>
          <c:idx val="2"/>
          <c:order val="1"/>
          <c:tx>
            <c:strRef>
              <c:f>CS!$D$1001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CS!$D$1002:$D$1007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0.188</c:v>
                </c:pt>
                <c:pt idx="2">
                  <c:v>3.6999999999999998E-2</c:v>
                </c:pt>
                <c:pt idx="3">
                  <c:v>0.115</c:v>
                </c:pt>
                <c:pt idx="4">
                  <c:v>0.1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2-4C30-B999-92BEC7CCE152}"/>
            </c:ext>
          </c:extLst>
        </c:ser>
        <c:ser>
          <c:idx val="3"/>
          <c:order val="2"/>
          <c:tx>
            <c:strRef>
              <c:f>CS!$E$1001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212-4C30-B999-92BEC7CCE152}"/>
            </c:ext>
          </c:extLst>
        </c:ser>
        <c:ser>
          <c:idx val="0"/>
          <c:order val="3"/>
          <c:tx>
            <c:strRef>
              <c:f>CS!$F$1001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CS!$F$1002:$F$1007</c:f>
              <c:numCache>
                <c:formatCode>0%</c:formatCode>
                <c:ptCount val="6"/>
                <c:pt idx="0">
                  <c:v>0.32100000000000001</c:v>
                </c:pt>
                <c:pt idx="1">
                  <c:v>0.375</c:v>
                </c:pt>
                <c:pt idx="2">
                  <c:v>0.48099999999999998</c:v>
                </c:pt>
                <c:pt idx="3">
                  <c:v>0.23100000000000001</c:v>
                </c:pt>
                <c:pt idx="4">
                  <c:v>0.45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12-4C30-B999-92BEC7CCE152}"/>
            </c:ext>
          </c:extLst>
        </c:ser>
        <c:ser>
          <c:idx val="4"/>
          <c:order val="4"/>
          <c:tx>
            <c:strRef>
              <c:f>CS!$G$1001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CS!$G$1002:$G$1007</c:f>
              <c:numCache>
                <c:formatCode>0%</c:formatCode>
                <c:ptCount val="6"/>
                <c:pt idx="0">
                  <c:v>0.5</c:v>
                </c:pt>
                <c:pt idx="1">
                  <c:v>0.375</c:v>
                </c:pt>
                <c:pt idx="2">
                  <c:v>0.48099999999999998</c:v>
                </c:pt>
                <c:pt idx="3">
                  <c:v>0.57699999999999996</c:v>
                </c:pt>
                <c:pt idx="4">
                  <c:v>0.42499999999999999</c:v>
                </c:pt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12-4C30-B999-92BEC7CCE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CS!$C$1021:$C$1030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9-48E5-81D1-81F59C7E7298}"/>
            </c:ext>
          </c:extLst>
        </c:ser>
        <c:ser>
          <c:idx val="2"/>
          <c:order val="1"/>
          <c:tx>
            <c:strRef>
              <c:f>CS!$D$1020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CS!$D$1021:$D$1030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9-48E5-81D1-81F59C7E7298}"/>
            </c:ext>
          </c:extLst>
        </c:ser>
        <c:ser>
          <c:idx val="3"/>
          <c:order val="2"/>
          <c:tx>
            <c:strRef>
              <c:f>CS!$E$1020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CS!$E$1021:$E$1030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E89-48E5-81D1-81F59C7E7298}"/>
            </c:ext>
          </c:extLst>
        </c:ser>
        <c:ser>
          <c:idx val="0"/>
          <c:order val="3"/>
          <c:tx>
            <c:strRef>
              <c:f>CS!$F$1020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CS!$F$1021:$F$1030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9-48E5-81D1-81F59C7E7298}"/>
            </c:ext>
          </c:extLst>
        </c:ser>
        <c:ser>
          <c:idx val="4"/>
          <c:order val="4"/>
          <c:tx>
            <c:strRef>
              <c:f>CS!$G$1020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CS!$G$1021:$G$1030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9-48E5-81D1-81F59C7E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CS!$C$1032:$C$1037</c:f>
              <c:numCache>
                <c:formatCode>0%</c:formatCode>
                <c:ptCount val="6"/>
                <c:pt idx="0">
                  <c:v>0</c:v>
                </c:pt>
                <c:pt idx="1">
                  <c:v>6.3E-2</c:v>
                </c:pt>
                <c:pt idx="2">
                  <c:v>0</c:v>
                </c:pt>
                <c:pt idx="3">
                  <c:v>3.7999999999999999E-2</c:v>
                </c:pt>
                <c:pt idx="4">
                  <c:v>2.5000000000000001E-2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F-48BF-82B4-F824B398A007}"/>
            </c:ext>
          </c:extLst>
        </c:ser>
        <c:ser>
          <c:idx val="2"/>
          <c:order val="1"/>
          <c:tx>
            <c:strRef>
              <c:f>CS!$D$1031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CS!$D$1032:$D$1037</c:f>
              <c:numCache>
                <c:formatCode>0%</c:formatCode>
                <c:ptCount val="6"/>
                <c:pt idx="0">
                  <c:v>0.107</c:v>
                </c:pt>
                <c:pt idx="1">
                  <c:v>0.188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0.1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F-48BF-82B4-F824B398A007}"/>
            </c:ext>
          </c:extLst>
        </c:ser>
        <c:ser>
          <c:idx val="3"/>
          <c:order val="2"/>
          <c:tx>
            <c:strRef>
              <c:f>CS!$E$1031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3EF-48BF-82B4-F824B398A007}"/>
            </c:ext>
          </c:extLst>
        </c:ser>
        <c:ser>
          <c:idx val="0"/>
          <c:order val="3"/>
          <c:tx>
            <c:strRef>
              <c:f>CS!$F$1031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CS!$F$1032:$F$1037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0.5</c:v>
                </c:pt>
                <c:pt idx="2">
                  <c:v>0.33300000000000002</c:v>
                </c:pt>
                <c:pt idx="3">
                  <c:v>0.34599999999999997</c:v>
                </c:pt>
                <c:pt idx="4">
                  <c:v>0.4</c:v>
                </c:pt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F-48BF-82B4-F824B398A007}"/>
            </c:ext>
          </c:extLst>
        </c:ser>
        <c:ser>
          <c:idx val="4"/>
          <c:order val="4"/>
          <c:tx>
            <c:strRef>
              <c:f>CS!$G$1031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CS!$G$1032:$G$1037</c:f>
              <c:numCache>
                <c:formatCode>0%</c:formatCode>
                <c:ptCount val="6"/>
                <c:pt idx="0">
                  <c:v>0.53600000000000003</c:v>
                </c:pt>
                <c:pt idx="1">
                  <c:v>0.25</c:v>
                </c:pt>
                <c:pt idx="2">
                  <c:v>0.59299999999999997</c:v>
                </c:pt>
                <c:pt idx="3">
                  <c:v>0.53800000000000003</c:v>
                </c:pt>
                <c:pt idx="4">
                  <c:v>0.47499999999999998</c:v>
                </c:pt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F-48BF-82B4-F824B398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CS!$C$1051:$C$1060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C-4EE3-A061-3EB0AD639C59}"/>
            </c:ext>
          </c:extLst>
        </c:ser>
        <c:ser>
          <c:idx val="2"/>
          <c:order val="1"/>
          <c:tx>
            <c:strRef>
              <c:f>CS!$D$1050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CS!$D$1051:$D$1060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C-4EE3-A061-3EB0AD639C59}"/>
            </c:ext>
          </c:extLst>
        </c:ser>
        <c:ser>
          <c:idx val="3"/>
          <c:order val="2"/>
          <c:tx>
            <c:strRef>
              <c:f>CS!$E$1050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CS!$E$1051:$E$1060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3C-4EE3-A061-3EB0AD639C59}"/>
            </c:ext>
          </c:extLst>
        </c:ser>
        <c:ser>
          <c:idx val="0"/>
          <c:order val="3"/>
          <c:tx>
            <c:strRef>
              <c:f>CS!$F$1050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CS!$F$1051:$F$1060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3C-4EE3-A061-3EB0AD639C59}"/>
            </c:ext>
          </c:extLst>
        </c:ser>
        <c:ser>
          <c:idx val="4"/>
          <c:order val="4"/>
          <c:tx>
            <c:strRef>
              <c:f>CS!$G$1050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CS!$G$1051:$G$1060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3C-4EE3-A061-3EB0AD639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CS!$C$1062:$C$1067</c:f>
              <c:numCache>
                <c:formatCode>0%</c:formatCode>
                <c:ptCount val="6"/>
                <c:pt idx="0">
                  <c:v>7.0999999999999994E-2</c:v>
                </c:pt>
                <c:pt idx="1">
                  <c:v>0.125</c:v>
                </c:pt>
                <c:pt idx="2">
                  <c:v>0</c:v>
                </c:pt>
                <c:pt idx="3">
                  <c:v>7.6999999999999999E-2</c:v>
                </c:pt>
                <c:pt idx="4">
                  <c:v>0.05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1-4A76-A284-0D36EB908604}"/>
            </c:ext>
          </c:extLst>
        </c:ser>
        <c:ser>
          <c:idx val="2"/>
          <c:order val="1"/>
          <c:tx>
            <c:strRef>
              <c:f>CS!$D$1061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CS!$D$1062:$D$1067</c:f>
              <c:numCache>
                <c:formatCode>0%</c:formatCode>
                <c:ptCount val="6"/>
                <c:pt idx="0">
                  <c:v>0.214</c:v>
                </c:pt>
                <c:pt idx="1">
                  <c:v>0.25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0.1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1-4A76-A284-0D36EB908604}"/>
            </c:ext>
          </c:extLst>
        </c:ser>
        <c:ser>
          <c:idx val="3"/>
          <c:order val="2"/>
          <c:tx>
            <c:strRef>
              <c:f>CS!$E$1061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E31-4A76-A284-0D36EB908604}"/>
            </c:ext>
          </c:extLst>
        </c:ser>
        <c:ser>
          <c:idx val="0"/>
          <c:order val="3"/>
          <c:tx>
            <c:strRef>
              <c:f>CS!$F$1061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CS!$F$1062:$F$1067</c:f>
              <c:numCache>
                <c:formatCode>0%</c:formatCode>
                <c:ptCount val="6"/>
                <c:pt idx="0">
                  <c:v>0.46400000000000002</c:v>
                </c:pt>
                <c:pt idx="1">
                  <c:v>0.313</c:v>
                </c:pt>
                <c:pt idx="2">
                  <c:v>0.55600000000000005</c:v>
                </c:pt>
                <c:pt idx="3">
                  <c:v>0.53800000000000003</c:v>
                </c:pt>
                <c:pt idx="4">
                  <c:v>0.55000000000000004</c:v>
                </c:pt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31-4A76-A284-0D36EB908604}"/>
            </c:ext>
          </c:extLst>
        </c:ser>
        <c:ser>
          <c:idx val="4"/>
          <c:order val="4"/>
          <c:tx>
            <c:strRef>
              <c:f>CS!$G$1061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CS!$G$1062:$G$1067</c:f>
              <c:numCache>
                <c:formatCode>0%</c:formatCode>
                <c:ptCount val="6"/>
                <c:pt idx="0">
                  <c:v>0.25</c:v>
                </c:pt>
                <c:pt idx="1">
                  <c:v>0.31</c:v>
                </c:pt>
                <c:pt idx="2">
                  <c:v>0.37</c:v>
                </c:pt>
                <c:pt idx="3">
                  <c:v>0.308</c:v>
                </c:pt>
                <c:pt idx="4">
                  <c:v>0.3</c:v>
                </c:pt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1-4A76-A284-0D36EB908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CS!$C$1201:$C$1210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2-42A1-BE66-8BE4A18AC1C1}"/>
            </c:ext>
          </c:extLst>
        </c:ser>
        <c:ser>
          <c:idx val="2"/>
          <c:order val="1"/>
          <c:tx>
            <c:strRef>
              <c:f>CS!$D$1200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CS!$D$1201:$D$1210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2-42A1-BE66-8BE4A18AC1C1}"/>
            </c:ext>
          </c:extLst>
        </c:ser>
        <c:ser>
          <c:idx val="3"/>
          <c:order val="2"/>
          <c:tx>
            <c:strRef>
              <c:f>CS!$E$1200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CS!$E$1201:$E$1210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2-42A1-BE66-8BE4A18AC1C1}"/>
            </c:ext>
          </c:extLst>
        </c:ser>
        <c:ser>
          <c:idx val="0"/>
          <c:order val="3"/>
          <c:tx>
            <c:strRef>
              <c:f>CS!$F$1200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CS!$F$1201:$F$1210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2-42A1-BE66-8BE4A18AC1C1}"/>
            </c:ext>
          </c:extLst>
        </c:ser>
        <c:ser>
          <c:idx val="4"/>
          <c:order val="4"/>
          <c:tx>
            <c:strRef>
              <c:f>CS!$G$1200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CS!$G$1201:$G$1210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12-42A1-BE66-8BE4A18A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CS!$C$1212:$C$1217</c:f>
              <c:numCache>
                <c:formatCode>0%</c:formatCode>
                <c:ptCount val="6"/>
                <c:pt idx="0">
                  <c:v>0</c:v>
                </c:pt>
                <c:pt idx="1">
                  <c:v>7.0999999999999994E-2</c:v>
                </c:pt>
                <c:pt idx="2">
                  <c:v>0</c:v>
                </c:pt>
                <c:pt idx="3">
                  <c:v>0</c:v>
                </c:pt>
                <c:pt idx="4">
                  <c:v>7.4999999999999997E-2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D-4A34-A032-5775EF018F29}"/>
            </c:ext>
          </c:extLst>
        </c:ser>
        <c:ser>
          <c:idx val="2"/>
          <c:order val="1"/>
          <c:tx>
            <c:strRef>
              <c:f>CS!$D$1211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CS!$D$1212:$D$1217</c:f>
              <c:numCache>
                <c:formatCode>0%</c:formatCode>
                <c:ptCount val="6"/>
                <c:pt idx="0">
                  <c:v>0.17899999999999999</c:v>
                </c:pt>
                <c:pt idx="1">
                  <c:v>0</c:v>
                </c:pt>
                <c:pt idx="2">
                  <c:v>0.14799999999999999</c:v>
                </c:pt>
                <c:pt idx="3">
                  <c:v>0.115</c:v>
                </c:pt>
                <c:pt idx="4">
                  <c:v>0.125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D-4A34-A032-5775EF018F29}"/>
            </c:ext>
          </c:extLst>
        </c:ser>
        <c:ser>
          <c:idx val="3"/>
          <c:order val="2"/>
          <c:tx>
            <c:strRef>
              <c:f>CS!$E$1211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39D-4A34-A032-5775EF018F29}"/>
            </c:ext>
          </c:extLst>
        </c:ser>
        <c:ser>
          <c:idx val="0"/>
          <c:order val="3"/>
          <c:tx>
            <c:strRef>
              <c:f>CS!$F$1211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CS!$F$1212:$F$1217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0.35699999999999998</c:v>
                </c:pt>
                <c:pt idx="2">
                  <c:v>0.25900000000000001</c:v>
                </c:pt>
                <c:pt idx="3">
                  <c:v>0.42299999999999999</c:v>
                </c:pt>
                <c:pt idx="4">
                  <c:v>0.375</c:v>
                </c:pt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D-4A34-A032-5775EF018F29}"/>
            </c:ext>
          </c:extLst>
        </c:ser>
        <c:ser>
          <c:idx val="4"/>
          <c:order val="4"/>
          <c:tx>
            <c:strRef>
              <c:f>CS!$G$1211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CS!$G$1212:$G$1217</c:f>
              <c:numCache>
                <c:formatCode>0%</c:formatCode>
                <c:ptCount val="6"/>
                <c:pt idx="0">
                  <c:v>0.42899999999999999</c:v>
                </c:pt>
                <c:pt idx="1">
                  <c:v>0.57099999999999995</c:v>
                </c:pt>
                <c:pt idx="2">
                  <c:v>0.59299999999999997</c:v>
                </c:pt>
                <c:pt idx="3">
                  <c:v>0.46200000000000002</c:v>
                </c:pt>
                <c:pt idx="4">
                  <c:v>0.42499999999999999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D-4A34-A032-5775EF018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CS!$C$1231:$C$1240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9-4B2C-B0F7-F62A871E5FA0}"/>
            </c:ext>
          </c:extLst>
        </c:ser>
        <c:ser>
          <c:idx val="2"/>
          <c:order val="1"/>
          <c:tx>
            <c:strRef>
              <c:f>CS!$D$1230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CS!$D$1231:$D$1240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9-4B2C-B0F7-F62A871E5FA0}"/>
            </c:ext>
          </c:extLst>
        </c:ser>
        <c:ser>
          <c:idx val="3"/>
          <c:order val="2"/>
          <c:tx>
            <c:strRef>
              <c:f>CS!$E$1230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CS!$E$1231:$E$1240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9-4B2C-B0F7-F62A871E5FA0}"/>
            </c:ext>
          </c:extLst>
        </c:ser>
        <c:ser>
          <c:idx val="0"/>
          <c:order val="3"/>
          <c:tx>
            <c:strRef>
              <c:f>CS!$F$1230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CS!$F$1231:$F$1240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9-4B2C-B0F7-F62A871E5FA0}"/>
            </c:ext>
          </c:extLst>
        </c:ser>
        <c:ser>
          <c:idx val="4"/>
          <c:order val="4"/>
          <c:tx>
            <c:strRef>
              <c:f>CS!$G$1230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CS!$G$1231:$G$1240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19-4B2C-B0F7-F62A871E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All!$B$1002:$B$1007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All!$C$1002:$C$1007</c:f>
              <c:numCache>
                <c:formatCode>0%</c:formatCode>
                <c:ptCount val="6"/>
                <c:pt idx="0">
                  <c:v>5.6000000000000001E-2</c:v>
                </c:pt>
                <c:pt idx="1">
                  <c:v>0.04</c:v>
                </c:pt>
                <c:pt idx="2">
                  <c:v>7.2999999999999995E-2</c:v>
                </c:pt>
                <c:pt idx="3">
                  <c:v>4.9000000000000002E-2</c:v>
                </c:pt>
                <c:pt idx="4">
                  <c:v>8.3000000000000004E-2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5-4A07-B860-00DAE89FF1D6}"/>
            </c:ext>
          </c:extLst>
        </c:ser>
        <c:ser>
          <c:idx val="2"/>
          <c:order val="1"/>
          <c:tx>
            <c:strRef>
              <c:f>All!$D$1001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All!$B$1002:$B$1007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All!$D$1002:$D$1007</c:f>
              <c:numCache>
                <c:formatCode>0%</c:formatCode>
                <c:ptCount val="6"/>
                <c:pt idx="0">
                  <c:v>0.20799999999999999</c:v>
                </c:pt>
                <c:pt idx="1">
                  <c:v>0.307</c:v>
                </c:pt>
                <c:pt idx="2">
                  <c:v>0.17100000000000001</c:v>
                </c:pt>
                <c:pt idx="3">
                  <c:v>7.2999999999999995E-2</c:v>
                </c:pt>
                <c:pt idx="4">
                  <c:v>0.16700000000000001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5-4A07-B860-00DAE89FF1D6}"/>
            </c:ext>
          </c:extLst>
        </c:ser>
        <c:ser>
          <c:idx val="3"/>
          <c:order val="2"/>
          <c:tx>
            <c:strRef>
              <c:f>All!$E$1001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All!$B$1002:$B$1007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E45-4A07-B860-00DAE89FF1D6}"/>
            </c:ext>
          </c:extLst>
        </c:ser>
        <c:ser>
          <c:idx val="0"/>
          <c:order val="3"/>
          <c:tx>
            <c:strRef>
              <c:f>All!$F$1001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All!$B$1002:$B$1007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All!$F$1002:$F$1007</c:f>
              <c:numCache>
                <c:formatCode>0%</c:formatCode>
                <c:ptCount val="6"/>
                <c:pt idx="0">
                  <c:v>0.44900000000000001</c:v>
                </c:pt>
                <c:pt idx="1">
                  <c:v>0.41299999999999998</c:v>
                </c:pt>
                <c:pt idx="2">
                  <c:v>0.46300000000000002</c:v>
                </c:pt>
                <c:pt idx="3">
                  <c:v>0.48799999999999999</c:v>
                </c:pt>
                <c:pt idx="4">
                  <c:v>0.5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5-4A07-B860-00DAE89FF1D6}"/>
            </c:ext>
          </c:extLst>
        </c:ser>
        <c:ser>
          <c:idx val="4"/>
          <c:order val="4"/>
          <c:tx>
            <c:strRef>
              <c:f>All!$G$1001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All!$B$1002:$B$1007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All!$G$1002:$G$1007</c:f>
              <c:numCache>
                <c:formatCode>0%</c:formatCode>
                <c:ptCount val="6"/>
                <c:pt idx="0">
                  <c:v>0.28699999999999998</c:v>
                </c:pt>
                <c:pt idx="1">
                  <c:v>0.24</c:v>
                </c:pt>
                <c:pt idx="2">
                  <c:v>0.29299999999999998</c:v>
                </c:pt>
                <c:pt idx="3">
                  <c:v>0.39</c:v>
                </c:pt>
                <c:pt idx="4">
                  <c:v>0.25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5-4A07-B860-00DAE89F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CS!$C$1242:$C$1247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2.5000000000000001E-2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D-41FE-8186-28FFEC676FF7}"/>
            </c:ext>
          </c:extLst>
        </c:ser>
        <c:ser>
          <c:idx val="2"/>
          <c:order val="1"/>
          <c:tx>
            <c:strRef>
              <c:f>CS!$D$1241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CS!$D$1242:$D$1247</c:f>
              <c:numCache>
                <c:formatCode>0%</c:formatCode>
                <c:ptCount val="6"/>
                <c:pt idx="0">
                  <c:v>0.107</c:v>
                </c:pt>
                <c:pt idx="1">
                  <c:v>0.11799999999999999</c:v>
                </c:pt>
                <c:pt idx="2">
                  <c:v>3.6999999999999998E-2</c:v>
                </c:pt>
                <c:pt idx="3">
                  <c:v>3.7999999999999999E-2</c:v>
                </c:pt>
                <c:pt idx="4">
                  <c:v>2.5000000000000001E-2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D-41FE-8186-28FFEC676FF7}"/>
            </c:ext>
          </c:extLst>
        </c:ser>
        <c:ser>
          <c:idx val="3"/>
          <c:order val="2"/>
          <c:tx>
            <c:strRef>
              <c:f>CS!$E$1241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97D-41FE-8186-28FFEC676FF7}"/>
            </c:ext>
          </c:extLst>
        </c:ser>
        <c:ser>
          <c:idx val="0"/>
          <c:order val="3"/>
          <c:tx>
            <c:strRef>
              <c:f>CS!$F$1241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CS!$F$1242:$F$1247</c:f>
              <c:numCache>
                <c:formatCode>0%</c:formatCode>
                <c:ptCount val="6"/>
                <c:pt idx="0">
                  <c:v>0.5</c:v>
                </c:pt>
                <c:pt idx="1">
                  <c:v>0.17599999999999999</c:v>
                </c:pt>
                <c:pt idx="2">
                  <c:v>0.25900000000000001</c:v>
                </c:pt>
                <c:pt idx="3">
                  <c:v>0.5</c:v>
                </c:pt>
                <c:pt idx="4">
                  <c:v>0.375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D-41FE-8186-28FFEC676FF7}"/>
            </c:ext>
          </c:extLst>
        </c:ser>
        <c:ser>
          <c:idx val="4"/>
          <c:order val="4"/>
          <c:tx>
            <c:strRef>
              <c:f>CS!$G$1241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CS!$G$1242:$G$1247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0.70599999999999996</c:v>
                </c:pt>
                <c:pt idx="2">
                  <c:v>0.70399999999999996</c:v>
                </c:pt>
                <c:pt idx="3">
                  <c:v>0.46200000000000002</c:v>
                </c:pt>
                <c:pt idx="4">
                  <c:v>0.57499999999999996</c:v>
                </c:pt>
                <c:pt idx="5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D-41FE-8186-28FFEC67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CS!$C$1261:$C$1270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B-4D4E-A8D1-9793CC781308}"/>
            </c:ext>
          </c:extLst>
        </c:ser>
        <c:ser>
          <c:idx val="2"/>
          <c:order val="1"/>
          <c:tx>
            <c:strRef>
              <c:f>CS!$D$1260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CS!$D$1261:$D$1270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B-4D4E-A8D1-9793CC781308}"/>
            </c:ext>
          </c:extLst>
        </c:ser>
        <c:ser>
          <c:idx val="3"/>
          <c:order val="2"/>
          <c:tx>
            <c:strRef>
              <c:f>CS!$E$1260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CS!$E$1261:$E$1270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B-4D4E-A8D1-9793CC781308}"/>
            </c:ext>
          </c:extLst>
        </c:ser>
        <c:ser>
          <c:idx val="0"/>
          <c:order val="3"/>
          <c:tx>
            <c:strRef>
              <c:f>CS!$F$1260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CS!$F$1261:$F$1270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B-4D4E-A8D1-9793CC781308}"/>
            </c:ext>
          </c:extLst>
        </c:ser>
        <c:ser>
          <c:idx val="4"/>
          <c:order val="4"/>
          <c:tx>
            <c:strRef>
              <c:f>CS!$G$1260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CS!$G$1261:$G$1270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7B-4D4E-A8D1-9793CC781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CS!$C$1272:$C$1277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3.6999999999999998E-2</c:v>
                </c:pt>
                <c:pt idx="3">
                  <c:v>0</c:v>
                </c:pt>
                <c:pt idx="4">
                  <c:v>2.5000000000000001E-2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D-4D03-96EA-CFBBB8206DF0}"/>
            </c:ext>
          </c:extLst>
        </c:ser>
        <c:ser>
          <c:idx val="2"/>
          <c:order val="1"/>
          <c:tx>
            <c:strRef>
              <c:f>CS!$D$1271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CS!$D$1272:$D$1277</c:f>
              <c:numCache>
                <c:formatCode>0%</c:formatCode>
                <c:ptCount val="6"/>
                <c:pt idx="0">
                  <c:v>0.14299999999999999</c:v>
                </c:pt>
                <c:pt idx="1">
                  <c:v>0.124</c:v>
                </c:pt>
                <c:pt idx="2">
                  <c:v>0.111</c:v>
                </c:pt>
                <c:pt idx="3">
                  <c:v>0.115</c:v>
                </c:pt>
                <c:pt idx="4">
                  <c:v>0.05</c:v>
                </c:pt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D-4D03-96EA-CFBBB8206DF0}"/>
            </c:ext>
          </c:extLst>
        </c:ser>
        <c:ser>
          <c:idx val="3"/>
          <c:order val="2"/>
          <c:tx>
            <c:strRef>
              <c:f>CS!$E$1271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6ED-4D03-96EA-CFBBB8206DF0}"/>
            </c:ext>
          </c:extLst>
        </c:ser>
        <c:ser>
          <c:idx val="0"/>
          <c:order val="3"/>
          <c:tx>
            <c:strRef>
              <c:f>CS!$F$1271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CS!$F$1272:$F$1277</c:f>
              <c:numCache>
                <c:formatCode>0%</c:formatCode>
                <c:ptCount val="6"/>
                <c:pt idx="0">
                  <c:v>0.53600000000000003</c:v>
                </c:pt>
                <c:pt idx="1">
                  <c:v>0.375</c:v>
                </c:pt>
                <c:pt idx="2">
                  <c:v>0.25900000000000001</c:v>
                </c:pt>
                <c:pt idx="3">
                  <c:v>0.46200000000000002</c:v>
                </c:pt>
                <c:pt idx="4">
                  <c:v>0.47499999999999998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ED-4D03-96EA-CFBBB8206DF0}"/>
            </c:ext>
          </c:extLst>
        </c:ser>
        <c:ser>
          <c:idx val="4"/>
          <c:order val="4"/>
          <c:tx>
            <c:strRef>
              <c:f>CS!$G$1271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CS!$G$1272:$G$1277</c:f>
              <c:numCache>
                <c:formatCode>0%</c:formatCode>
                <c:ptCount val="6"/>
                <c:pt idx="0">
                  <c:v>0.32100000000000001</c:v>
                </c:pt>
                <c:pt idx="1">
                  <c:v>0.5</c:v>
                </c:pt>
                <c:pt idx="2">
                  <c:v>0.59299999999999997</c:v>
                </c:pt>
                <c:pt idx="3">
                  <c:v>0.42299999999999999</c:v>
                </c:pt>
                <c:pt idx="4">
                  <c:v>0.45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ED-4D03-96EA-CFBBB8206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CS!$C$1291:$C$1300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B-4F2B-B857-B23B0C18A2A2}"/>
            </c:ext>
          </c:extLst>
        </c:ser>
        <c:ser>
          <c:idx val="2"/>
          <c:order val="1"/>
          <c:tx>
            <c:strRef>
              <c:f>CS!$D$1290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CS!$D$1291:$D$1300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B-4F2B-B857-B23B0C18A2A2}"/>
            </c:ext>
          </c:extLst>
        </c:ser>
        <c:ser>
          <c:idx val="3"/>
          <c:order val="2"/>
          <c:tx>
            <c:strRef>
              <c:f>CS!$E$1290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CS!$E$1291:$E$1300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B-4F2B-B857-B23B0C18A2A2}"/>
            </c:ext>
          </c:extLst>
        </c:ser>
        <c:ser>
          <c:idx val="0"/>
          <c:order val="3"/>
          <c:tx>
            <c:strRef>
              <c:f>CS!$F$1290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CS!$F$1291:$F$1300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B-4F2B-B857-B23B0C18A2A2}"/>
            </c:ext>
          </c:extLst>
        </c:ser>
        <c:ser>
          <c:idx val="4"/>
          <c:order val="4"/>
          <c:tx>
            <c:strRef>
              <c:f>CS!$G$1290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CS!$G$1291:$G$1300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B-4F2B-B857-B23B0C18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CS!$C$1302:$C$1307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2.5000000000000001E-2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F-4043-82B8-5130A54C4218}"/>
            </c:ext>
          </c:extLst>
        </c:ser>
        <c:ser>
          <c:idx val="2"/>
          <c:order val="1"/>
          <c:tx>
            <c:strRef>
              <c:f>CS!$D$1301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CS!$D$1302:$D$1307</c:f>
              <c:numCache>
                <c:formatCode>0%</c:formatCode>
                <c:ptCount val="6"/>
                <c:pt idx="0">
                  <c:v>0.111</c:v>
                </c:pt>
                <c:pt idx="1">
                  <c:v>6.3E-2</c:v>
                </c:pt>
                <c:pt idx="2">
                  <c:v>0.111</c:v>
                </c:pt>
                <c:pt idx="3">
                  <c:v>3.7999999999999999E-2</c:v>
                </c:pt>
                <c:pt idx="4">
                  <c:v>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F-4043-82B8-5130A54C4218}"/>
            </c:ext>
          </c:extLst>
        </c:ser>
        <c:ser>
          <c:idx val="3"/>
          <c:order val="2"/>
          <c:tx>
            <c:strRef>
              <c:f>CS!$E$1301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F1F-4043-82B8-5130A54C4218}"/>
            </c:ext>
          </c:extLst>
        </c:ser>
        <c:ser>
          <c:idx val="0"/>
          <c:order val="3"/>
          <c:tx>
            <c:strRef>
              <c:f>CS!$F$1301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CS!$F$1302:$F$1307</c:f>
              <c:numCache>
                <c:formatCode>0%</c:formatCode>
                <c:ptCount val="6"/>
                <c:pt idx="0">
                  <c:v>0.66700000000000004</c:v>
                </c:pt>
                <c:pt idx="1">
                  <c:v>0.625</c:v>
                </c:pt>
                <c:pt idx="2">
                  <c:v>0.66700000000000004</c:v>
                </c:pt>
                <c:pt idx="3">
                  <c:v>0.69199999999999995</c:v>
                </c:pt>
                <c:pt idx="4">
                  <c:v>0.52500000000000002</c:v>
                </c:pt>
                <c:pt idx="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1F-4043-82B8-5130A54C4218}"/>
            </c:ext>
          </c:extLst>
        </c:ser>
        <c:ser>
          <c:idx val="4"/>
          <c:order val="4"/>
          <c:tx>
            <c:strRef>
              <c:f>CS!$G$1301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CS!$G$1302:$G$1307</c:f>
              <c:numCache>
                <c:formatCode>0%</c:formatCode>
                <c:ptCount val="6"/>
                <c:pt idx="0">
                  <c:v>0.222</c:v>
                </c:pt>
                <c:pt idx="1">
                  <c:v>0.313</c:v>
                </c:pt>
                <c:pt idx="2">
                  <c:v>0.222</c:v>
                </c:pt>
                <c:pt idx="3">
                  <c:v>0.26900000000000002</c:v>
                </c:pt>
                <c:pt idx="4">
                  <c:v>0.35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1F-4043-82B8-5130A54C4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CS!$C$1321:$C$1330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E-48C6-9D2F-86901695A16B}"/>
            </c:ext>
          </c:extLst>
        </c:ser>
        <c:ser>
          <c:idx val="2"/>
          <c:order val="1"/>
          <c:tx>
            <c:strRef>
              <c:f>CS!$D$1320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CS!$D$1321:$D$1330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E-48C6-9D2F-86901695A16B}"/>
            </c:ext>
          </c:extLst>
        </c:ser>
        <c:ser>
          <c:idx val="3"/>
          <c:order val="2"/>
          <c:tx>
            <c:strRef>
              <c:f>CS!$E$1320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D6E-48C6-9D2F-86901695A16B}"/>
            </c:ext>
          </c:extLst>
        </c:ser>
        <c:ser>
          <c:idx val="0"/>
          <c:order val="3"/>
          <c:tx>
            <c:strRef>
              <c:f>CS!$F$1320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CS!$F$1321:$F$1330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E-48C6-9D2F-86901695A16B}"/>
            </c:ext>
          </c:extLst>
        </c:ser>
        <c:ser>
          <c:idx val="4"/>
          <c:order val="4"/>
          <c:tx>
            <c:strRef>
              <c:f>CS!$G$1320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CS!$G$1321:$G$1330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6E-48C6-9D2F-86901695A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CS!$C$1332:$C$1337</c:f>
              <c:numCache>
                <c:formatCode>0%</c:formatCode>
                <c:ptCount val="6"/>
                <c:pt idx="0">
                  <c:v>0</c:v>
                </c:pt>
                <c:pt idx="1">
                  <c:v>5.8999999999999997E-2</c:v>
                </c:pt>
                <c:pt idx="2">
                  <c:v>0</c:v>
                </c:pt>
                <c:pt idx="3">
                  <c:v>3.7999999999999999E-2</c:v>
                </c:pt>
                <c:pt idx="4">
                  <c:v>0.05</c:v>
                </c:pt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3-41AD-888C-C4559C596C0B}"/>
            </c:ext>
          </c:extLst>
        </c:ser>
        <c:ser>
          <c:idx val="2"/>
          <c:order val="1"/>
          <c:tx>
            <c:strRef>
              <c:f>CS!$D$1331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CS!$D$1332:$D$1337</c:f>
              <c:numCache>
                <c:formatCode>0%</c:formatCode>
                <c:ptCount val="6"/>
                <c:pt idx="0">
                  <c:v>0.25</c:v>
                </c:pt>
                <c:pt idx="1">
                  <c:v>0.17599999999999999</c:v>
                </c:pt>
                <c:pt idx="2">
                  <c:v>0.14799999999999999</c:v>
                </c:pt>
                <c:pt idx="3">
                  <c:v>7.6999999999999999E-2</c:v>
                </c:pt>
                <c:pt idx="4">
                  <c:v>0.1</c:v>
                </c:pt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3-41AD-888C-C4559C596C0B}"/>
            </c:ext>
          </c:extLst>
        </c:ser>
        <c:ser>
          <c:idx val="3"/>
          <c:order val="2"/>
          <c:tx>
            <c:strRef>
              <c:f>CS!$E$1331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E93-41AD-888C-C4559C596C0B}"/>
            </c:ext>
          </c:extLst>
        </c:ser>
        <c:ser>
          <c:idx val="0"/>
          <c:order val="3"/>
          <c:tx>
            <c:strRef>
              <c:f>CS!$F$1331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CS!$F$1332:$F$1337</c:f>
              <c:numCache>
                <c:formatCode>0%</c:formatCode>
                <c:ptCount val="6"/>
                <c:pt idx="0">
                  <c:v>0.35699999999999998</c:v>
                </c:pt>
                <c:pt idx="1">
                  <c:v>0.41199999999999998</c:v>
                </c:pt>
                <c:pt idx="2">
                  <c:v>0.37</c:v>
                </c:pt>
                <c:pt idx="3">
                  <c:v>0.34599999999999997</c:v>
                </c:pt>
                <c:pt idx="4">
                  <c:v>0.47499999999999998</c:v>
                </c:pt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93-41AD-888C-C4559C596C0B}"/>
            </c:ext>
          </c:extLst>
        </c:ser>
        <c:ser>
          <c:idx val="4"/>
          <c:order val="4"/>
          <c:tx>
            <c:strRef>
              <c:f>CS!$G$1331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CS!$G$1332:$G$1337</c:f>
              <c:numCache>
                <c:formatCode>0%</c:formatCode>
                <c:ptCount val="6"/>
                <c:pt idx="0">
                  <c:v>0.39300000000000002</c:v>
                </c:pt>
                <c:pt idx="1">
                  <c:v>0.35299999999999998</c:v>
                </c:pt>
                <c:pt idx="2">
                  <c:v>0.48099999999999998</c:v>
                </c:pt>
                <c:pt idx="3">
                  <c:v>0.53800000000000003</c:v>
                </c:pt>
                <c:pt idx="4">
                  <c:v>0.375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93-41AD-888C-C4559C59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CS!$C$1351:$C$1360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D20-A566-AE7871C1C550}"/>
            </c:ext>
          </c:extLst>
        </c:ser>
        <c:ser>
          <c:idx val="2"/>
          <c:order val="1"/>
          <c:tx>
            <c:strRef>
              <c:f>CS!$D$1350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CS!$D$1351:$D$1360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A-4D20-A566-AE7871C1C550}"/>
            </c:ext>
          </c:extLst>
        </c:ser>
        <c:ser>
          <c:idx val="3"/>
          <c:order val="2"/>
          <c:tx>
            <c:strRef>
              <c:f>CS!$E$1350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EFA-4D20-A566-AE7871C1C550}"/>
            </c:ext>
          </c:extLst>
        </c:ser>
        <c:ser>
          <c:idx val="0"/>
          <c:order val="3"/>
          <c:tx>
            <c:strRef>
              <c:f>CS!$F$1350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CS!$F$1351:$F$1360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A-4D20-A566-AE7871C1C550}"/>
            </c:ext>
          </c:extLst>
        </c:ser>
        <c:ser>
          <c:idx val="4"/>
          <c:order val="4"/>
          <c:tx>
            <c:strRef>
              <c:f>CS!$G$1350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CS!$G$1351:$G$1360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FA-4D20-A566-AE7871C1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CS!$C$1362:$C$1367</c:f>
              <c:numCache>
                <c:formatCode>0%</c:formatCode>
                <c:ptCount val="6"/>
                <c:pt idx="0">
                  <c:v>3.6999999999999998E-2</c:v>
                </c:pt>
                <c:pt idx="1">
                  <c:v>0.125</c:v>
                </c:pt>
                <c:pt idx="2">
                  <c:v>0</c:v>
                </c:pt>
                <c:pt idx="3">
                  <c:v>3.7999999999999999E-2</c:v>
                </c:pt>
                <c:pt idx="4">
                  <c:v>7.4999999999999997E-2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4-4524-8BEC-8022DF58A560}"/>
            </c:ext>
          </c:extLst>
        </c:ser>
        <c:ser>
          <c:idx val="2"/>
          <c:order val="1"/>
          <c:tx>
            <c:strRef>
              <c:f>CS!$D$1361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CS!$D$1362:$D$1367</c:f>
              <c:numCache>
                <c:formatCode>0%</c:formatCode>
                <c:ptCount val="6"/>
                <c:pt idx="0">
                  <c:v>0.40699999999999997</c:v>
                </c:pt>
                <c:pt idx="1">
                  <c:v>0.375</c:v>
                </c:pt>
                <c:pt idx="2">
                  <c:v>0.29599999999999999</c:v>
                </c:pt>
                <c:pt idx="3">
                  <c:v>0.115</c:v>
                </c:pt>
                <c:pt idx="4">
                  <c:v>0.22500000000000001</c:v>
                </c:pt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4-4524-8BEC-8022DF58A560}"/>
            </c:ext>
          </c:extLst>
        </c:ser>
        <c:ser>
          <c:idx val="3"/>
          <c:order val="2"/>
          <c:tx>
            <c:strRef>
              <c:f>CS!$E$1361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DD4-4524-8BEC-8022DF58A560}"/>
            </c:ext>
          </c:extLst>
        </c:ser>
        <c:ser>
          <c:idx val="0"/>
          <c:order val="3"/>
          <c:tx>
            <c:strRef>
              <c:f>CS!$F$1361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CS!$F$1362:$F$1367</c:f>
              <c:numCache>
                <c:formatCode>0%</c:formatCode>
                <c:ptCount val="6"/>
                <c:pt idx="0">
                  <c:v>0.33300000000000002</c:v>
                </c:pt>
                <c:pt idx="1">
                  <c:v>0.313</c:v>
                </c:pt>
                <c:pt idx="2">
                  <c:v>0.37</c:v>
                </c:pt>
                <c:pt idx="3">
                  <c:v>0.42299999999999999</c:v>
                </c:pt>
                <c:pt idx="4">
                  <c:v>0.45</c:v>
                </c:pt>
                <c:pt idx="5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4-4524-8BEC-8022DF58A560}"/>
            </c:ext>
          </c:extLst>
        </c:ser>
        <c:ser>
          <c:idx val="4"/>
          <c:order val="4"/>
          <c:tx>
            <c:strRef>
              <c:f>CS!$G$1361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CS!$G$1362:$G$1367</c:f>
              <c:numCache>
                <c:formatCode>0%</c:formatCode>
                <c:ptCount val="6"/>
                <c:pt idx="0">
                  <c:v>0.222</c:v>
                </c:pt>
                <c:pt idx="1">
                  <c:v>0.188</c:v>
                </c:pt>
                <c:pt idx="2">
                  <c:v>0.33300000000000002</c:v>
                </c:pt>
                <c:pt idx="3">
                  <c:v>0.42299999999999999</c:v>
                </c:pt>
                <c:pt idx="4">
                  <c:v>0.25</c:v>
                </c:pt>
                <c:pt idx="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4-4524-8BEC-8022DF58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CS!$C$1381:$C$1390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A4D-B41C-A05E279CCF5A}"/>
            </c:ext>
          </c:extLst>
        </c:ser>
        <c:ser>
          <c:idx val="2"/>
          <c:order val="1"/>
          <c:tx>
            <c:strRef>
              <c:f>CS!$D$1380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CS!$D$1381:$D$1390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4-4A4D-B41C-A05E279CCF5A}"/>
            </c:ext>
          </c:extLst>
        </c:ser>
        <c:ser>
          <c:idx val="3"/>
          <c:order val="2"/>
          <c:tx>
            <c:strRef>
              <c:f>CS!$E$1380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0C4-4A4D-B41C-A05E279CCF5A}"/>
            </c:ext>
          </c:extLst>
        </c:ser>
        <c:ser>
          <c:idx val="0"/>
          <c:order val="3"/>
          <c:tx>
            <c:strRef>
              <c:f>CS!$F$1380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CS!$F$1381:$F$1390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C4-4A4D-B41C-A05E279CCF5A}"/>
            </c:ext>
          </c:extLst>
        </c:ser>
        <c:ser>
          <c:idx val="4"/>
          <c:order val="4"/>
          <c:tx>
            <c:strRef>
              <c:f>CS!$G$1380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CS!$G$1381:$G$1390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C4-4A4D-B41C-A05E279CC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All!$C$1021:$C$1030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C-4085-AC7F-5A8EB782E3B2}"/>
            </c:ext>
          </c:extLst>
        </c:ser>
        <c:ser>
          <c:idx val="2"/>
          <c:order val="1"/>
          <c:tx>
            <c:strRef>
              <c:f>All!$D$1020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All!$D$1021:$D$1030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C-4085-AC7F-5A8EB782E3B2}"/>
            </c:ext>
          </c:extLst>
        </c:ser>
        <c:ser>
          <c:idx val="3"/>
          <c:order val="2"/>
          <c:tx>
            <c:strRef>
              <c:f>All!$E$1020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All!$E$1021:$E$1030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C-4085-AC7F-5A8EB782E3B2}"/>
            </c:ext>
          </c:extLst>
        </c:ser>
        <c:ser>
          <c:idx val="0"/>
          <c:order val="3"/>
          <c:tx>
            <c:strRef>
              <c:f>All!$F$1020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All!$F$1021:$F$1030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C-4085-AC7F-5A8EB782E3B2}"/>
            </c:ext>
          </c:extLst>
        </c:ser>
        <c:ser>
          <c:idx val="4"/>
          <c:order val="4"/>
          <c:tx>
            <c:strRef>
              <c:f>All!$G$1020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All!$G$1021:$G$1030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C-4085-AC7F-5A8EB782E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CS!$C$1392:$C$1397</c:f>
              <c:numCache>
                <c:formatCode>0%</c:formatCode>
                <c:ptCount val="6"/>
                <c:pt idx="0">
                  <c:v>0.185</c:v>
                </c:pt>
                <c:pt idx="1">
                  <c:v>0.188</c:v>
                </c:pt>
                <c:pt idx="2">
                  <c:v>0.25900000000000001</c:v>
                </c:pt>
                <c:pt idx="3">
                  <c:v>0.42299999999999999</c:v>
                </c:pt>
                <c:pt idx="4">
                  <c:v>0.375</c:v>
                </c:pt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5-4A17-A27C-430A6156E98E}"/>
            </c:ext>
          </c:extLst>
        </c:ser>
        <c:ser>
          <c:idx val="2"/>
          <c:order val="1"/>
          <c:tx>
            <c:strRef>
              <c:f>CS!$D$1391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CS!$D$1392:$D$1397</c:f>
              <c:numCache>
                <c:formatCode>0%</c:formatCode>
                <c:ptCount val="6"/>
                <c:pt idx="0">
                  <c:v>0.51900000000000002</c:v>
                </c:pt>
                <c:pt idx="1">
                  <c:v>0.313</c:v>
                </c:pt>
                <c:pt idx="2">
                  <c:v>0.37</c:v>
                </c:pt>
                <c:pt idx="3">
                  <c:v>0.23100000000000001</c:v>
                </c:pt>
                <c:pt idx="4">
                  <c:v>0.375</c:v>
                </c:pt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5-4A17-A27C-430A6156E98E}"/>
            </c:ext>
          </c:extLst>
        </c:ser>
        <c:ser>
          <c:idx val="3"/>
          <c:order val="2"/>
          <c:tx>
            <c:strRef>
              <c:f>CS!$E$1391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D85-4A17-A27C-430A6156E98E}"/>
            </c:ext>
          </c:extLst>
        </c:ser>
        <c:ser>
          <c:idx val="0"/>
          <c:order val="3"/>
          <c:tx>
            <c:strRef>
              <c:f>CS!$F$1391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CS!$F$1392:$F$1397</c:f>
              <c:numCache>
                <c:formatCode>0%</c:formatCode>
                <c:ptCount val="6"/>
                <c:pt idx="0">
                  <c:v>0.222</c:v>
                </c:pt>
                <c:pt idx="1">
                  <c:v>0.375</c:v>
                </c:pt>
                <c:pt idx="2">
                  <c:v>0.33300000000000002</c:v>
                </c:pt>
                <c:pt idx="3">
                  <c:v>0.23100000000000001</c:v>
                </c:pt>
                <c:pt idx="4">
                  <c:v>0.15</c:v>
                </c:pt>
                <c:pt idx="5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5-4A17-A27C-430A6156E98E}"/>
            </c:ext>
          </c:extLst>
        </c:ser>
        <c:ser>
          <c:idx val="4"/>
          <c:order val="4"/>
          <c:tx>
            <c:strRef>
              <c:f>CS!$G$1391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CS!$G$1392:$G$1397</c:f>
              <c:numCache>
                <c:formatCode>0%</c:formatCode>
                <c:ptCount val="6"/>
                <c:pt idx="0">
                  <c:v>7.3999999999999996E-2</c:v>
                </c:pt>
                <c:pt idx="1">
                  <c:v>0.125</c:v>
                </c:pt>
                <c:pt idx="2">
                  <c:v>3.6999999999999998E-2</c:v>
                </c:pt>
                <c:pt idx="3">
                  <c:v>0.115</c:v>
                </c:pt>
                <c:pt idx="4">
                  <c:v>0.1</c:v>
                </c:pt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85-4A17-A27C-430A615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CS!$C$1411:$C$1420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E-464E-994F-D6EEB5FD0E83}"/>
            </c:ext>
          </c:extLst>
        </c:ser>
        <c:ser>
          <c:idx val="2"/>
          <c:order val="1"/>
          <c:tx>
            <c:strRef>
              <c:f>CS!$D$1410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CS!$D$1411:$D$1420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E-464E-994F-D6EEB5FD0E83}"/>
            </c:ext>
          </c:extLst>
        </c:ser>
        <c:ser>
          <c:idx val="3"/>
          <c:order val="2"/>
          <c:tx>
            <c:strRef>
              <c:f>CS!$E$1410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7BE-464E-994F-D6EEB5FD0E83}"/>
            </c:ext>
          </c:extLst>
        </c:ser>
        <c:ser>
          <c:idx val="0"/>
          <c:order val="3"/>
          <c:tx>
            <c:strRef>
              <c:f>CS!$F$1410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CS!$F$1411:$F$1420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E-464E-994F-D6EEB5FD0E83}"/>
            </c:ext>
          </c:extLst>
        </c:ser>
        <c:ser>
          <c:idx val="4"/>
          <c:order val="4"/>
          <c:tx>
            <c:strRef>
              <c:f>CS!$G$1410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CS!$G$1411:$G$1420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E-464E-994F-D6EEB5FD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CS!$C$1422:$C$1427</c:f>
              <c:numCache>
                <c:formatCode>0%</c:formatCode>
                <c:ptCount val="6"/>
                <c:pt idx="1">
                  <c:v>0.125</c:v>
                </c:pt>
                <c:pt idx="2">
                  <c:v>7.3999999999999996E-2</c:v>
                </c:pt>
                <c:pt idx="3">
                  <c:v>3.7999999999999999E-2</c:v>
                </c:pt>
                <c:pt idx="4">
                  <c:v>0.125</c:v>
                </c:pt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9-4FB7-A3C8-FC78EE1DE33F}"/>
            </c:ext>
          </c:extLst>
        </c:ser>
        <c:ser>
          <c:idx val="2"/>
          <c:order val="1"/>
          <c:tx>
            <c:strRef>
              <c:f>CS!$D$1421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CS!$D$1422:$D$1427</c:f>
              <c:numCache>
                <c:formatCode>0%</c:formatCode>
                <c:ptCount val="6"/>
                <c:pt idx="1">
                  <c:v>0.313</c:v>
                </c:pt>
                <c:pt idx="2">
                  <c:v>0.29599999999999999</c:v>
                </c:pt>
                <c:pt idx="3">
                  <c:v>0.154</c:v>
                </c:pt>
                <c:pt idx="4">
                  <c:v>0.25</c:v>
                </c:pt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9-4FB7-A3C8-FC78EE1DE33F}"/>
            </c:ext>
          </c:extLst>
        </c:ser>
        <c:ser>
          <c:idx val="3"/>
          <c:order val="2"/>
          <c:tx>
            <c:strRef>
              <c:f>CS!$E$1421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CS!$E$1422:$E$1427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8C9-4FB7-A3C8-FC78EE1DE33F}"/>
            </c:ext>
          </c:extLst>
        </c:ser>
        <c:ser>
          <c:idx val="0"/>
          <c:order val="3"/>
          <c:tx>
            <c:strRef>
              <c:f>CS!$F$1421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CS!$F$1422:$F$1427</c:f>
              <c:numCache>
                <c:formatCode>0%</c:formatCode>
                <c:ptCount val="6"/>
                <c:pt idx="1">
                  <c:v>0.313</c:v>
                </c:pt>
                <c:pt idx="2">
                  <c:v>0.44400000000000001</c:v>
                </c:pt>
                <c:pt idx="3">
                  <c:v>0.308</c:v>
                </c:pt>
                <c:pt idx="4">
                  <c:v>0.375</c:v>
                </c:pt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9-4FB7-A3C8-FC78EE1DE33F}"/>
            </c:ext>
          </c:extLst>
        </c:ser>
        <c:ser>
          <c:idx val="4"/>
          <c:order val="4"/>
          <c:tx>
            <c:strRef>
              <c:f>CS!$G$1421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CS!$G$1422:$G$1427</c:f>
              <c:numCache>
                <c:formatCode>0%</c:formatCode>
                <c:ptCount val="6"/>
                <c:pt idx="1">
                  <c:v>0.25</c:v>
                </c:pt>
                <c:pt idx="2">
                  <c:v>0.185</c:v>
                </c:pt>
                <c:pt idx="3">
                  <c:v>0.5</c:v>
                </c:pt>
                <c:pt idx="4">
                  <c:v>0.25</c:v>
                </c:pt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9-4FB7-A3C8-FC78EE1DE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CS!$C$1441:$C$1450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2-4FA1-B2FC-63127BE5F3A9}"/>
            </c:ext>
          </c:extLst>
        </c:ser>
        <c:ser>
          <c:idx val="2"/>
          <c:order val="1"/>
          <c:tx>
            <c:strRef>
              <c:f>CS!$D$1440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CS!$D$1441:$D$1450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2-4FA1-B2FC-63127BE5F3A9}"/>
            </c:ext>
          </c:extLst>
        </c:ser>
        <c:ser>
          <c:idx val="3"/>
          <c:order val="2"/>
          <c:tx>
            <c:strRef>
              <c:f>CS!$E$1440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D42-4FA1-B2FC-63127BE5F3A9}"/>
            </c:ext>
          </c:extLst>
        </c:ser>
        <c:ser>
          <c:idx val="0"/>
          <c:order val="3"/>
          <c:tx>
            <c:strRef>
              <c:f>CS!$F$1440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CS!$F$1441:$F$1450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2-4FA1-B2FC-63127BE5F3A9}"/>
            </c:ext>
          </c:extLst>
        </c:ser>
        <c:ser>
          <c:idx val="4"/>
          <c:order val="4"/>
          <c:tx>
            <c:strRef>
              <c:f>CS!$G$1440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CS!$G$1441:$G$1450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2-4FA1-B2FC-63127BE5F3A9}"/>
            </c:ext>
          </c:extLst>
        </c:ser>
        <c:ser>
          <c:idx val="5"/>
          <c:order val="5"/>
          <c:tx>
            <c:strRef>
              <c:f>CS!$H$1440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CS!$B$1441:$B$1450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CS!$H$1441:$H$1450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2-4FA1-B2FC-63127BE5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CS!$C$1452:$C$1457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9-4EC5-99F0-6D0C0FBD772C}"/>
            </c:ext>
          </c:extLst>
        </c:ser>
        <c:ser>
          <c:idx val="2"/>
          <c:order val="1"/>
          <c:tx>
            <c:strRef>
              <c:f>CS!$D$1451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CS!$D$1452:$D$1457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9-4EC5-99F0-6D0C0FBD772C}"/>
            </c:ext>
          </c:extLst>
        </c:ser>
        <c:ser>
          <c:idx val="3"/>
          <c:order val="2"/>
          <c:tx>
            <c:strRef>
              <c:f>CS!$E$1451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389-4EC5-99F0-6D0C0FBD772C}"/>
            </c:ext>
          </c:extLst>
        </c:ser>
        <c:ser>
          <c:idx val="0"/>
          <c:order val="3"/>
          <c:tx>
            <c:strRef>
              <c:f>CS!$F$1451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CS!$F$1452:$F$1457</c:f>
              <c:numCache>
                <c:formatCode>0%</c:formatCode>
                <c:ptCount val="6"/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89-4EC5-99F0-6D0C0FBD772C}"/>
            </c:ext>
          </c:extLst>
        </c:ser>
        <c:ser>
          <c:idx val="4"/>
          <c:order val="4"/>
          <c:tx>
            <c:strRef>
              <c:f>CS!$G$1451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CS!$G$1452:$G$1457</c:f>
              <c:numCache>
                <c:formatCode>0%</c:formatCode>
                <c:ptCount val="6"/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89-4EC5-99F0-6D0C0FBD7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CS!$C$871:$C$880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1-45C1-9C8D-BEE53A934B74}"/>
            </c:ext>
          </c:extLst>
        </c:ser>
        <c:ser>
          <c:idx val="2"/>
          <c:order val="1"/>
          <c:tx>
            <c:strRef>
              <c:f>CS!$D$840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CS!$D$871:$D$880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1-45C1-9C8D-BEE53A934B74}"/>
            </c:ext>
          </c:extLst>
        </c:ser>
        <c:ser>
          <c:idx val="3"/>
          <c:order val="2"/>
          <c:tx>
            <c:strRef>
              <c:f>CS!$E$840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671-45C1-9C8D-BEE53A934B74}"/>
            </c:ext>
          </c:extLst>
        </c:ser>
        <c:ser>
          <c:idx val="0"/>
          <c:order val="3"/>
          <c:tx>
            <c:strRef>
              <c:f>CS!$F$840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CS!$F$871:$F$880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1-45C1-9C8D-BEE53A934B74}"/>
            </c:ext>
          </c:extLst>
        </c:ser>
        <c:ser>
          <c:idx val="4"/>
          <c:order val="4"/>
          <c:tx>
            <c:strRef>
              <c:f>CS!$G$840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CS!$G$871:$G$880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1-45C1-9C8D-BEE53A934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CS!$C$882:$C$887</c:f>
              <c:numCache>
                <c:formatCode>0%</c:formatCode>
                <c:ptCount val="6"/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9-4B73-ACDD-B79762C4BA7D}"/>
            </c:ext>
          </c:extLst>
        </c:ser>
        <c:ser>
          <c:idx val="2"/>
          <c:order val="1"/>
          <c:tx>
            <c:strRef>
              <c:f>CS!$D$851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CS!$D$882:$D$887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9-4B73-ACDD-B79762C4BA7D}"/>
            </c:ext>
          </c:extLst>
        </c:ser>
        <c:ser>
          <c:idx val="3"/>
          <c:order val="2"/>
          <c:tx>
            <c:strRef>
              <c:f>CS!$E$851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A69-4B73-ACDD-B79762C4BA7D}"/>
            </c:ext>
          </c:extLst>
        </c:ser>
        <c:ser>
          <c:idx val="0"/>
          <c:order val="3"/>
          <c:tx>
            <c:strRef>
              <c:f>CS!$F$851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CS!$F$882:$F$887</c:f>
              <c:numCache>
                <c:formatCode>0%</c:formatCode>
                <c:ptCount val="6"/>
                <c:pt idx="5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9-4B73-ACDD-B79762C4BA7D}"/>
            </c:ext>
          </c:extLst>
        </c:ser>
        <c:ser>
          <c:idx val="4"/>
          <c:order val="4"/>
          <c:tx>
            <c:strRef>
              <c:f>CS!$G$851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CS!$G$882:$G$887</c:f>
              <c:numCache>
                <c:formatCode>0%</c:formatCode>
                <c:ptCount val="6"/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69-4B73-ACDD-B79762C4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CS!$C$901:$C$910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E-4032-AF4F-06FE814D5674}"/>
            </c:ext>
          </c:extLst>
        </c:ser>
        <c:ser>
          <c:idx val="2"/>
          <c:order val="1"/>
          <c:tx>
            <c:strRef>
              <c:f>CS!$D$840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CS!$D$901:$D$910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E-4032-AF4F-06FE814D5674}"/>
            </c:ext>
          </c:extLst>
        </c:ser>
        <c:ser>
          <c:idx val="3"/>
          <c:order val="2"/>
          <c:tx>
            <c:strRef>
              <c:f>CS!$E$840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CS!$E$901:$E$910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25E-4032-AF4F-06FE814D5674}"/>
            </c:ext>
          </c:extLst>
        </c:ser>
        <c:ser>
          <c:idx val="0"/>
          <c:order val="3"/>
          <c:tx>
            <c:strRef>
              <c:f>CS!$F$840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CS!$F$901:$F$910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5E-4032-AF4F-06FE814D5674}"/>
            </c:ext>
          </c:extLst>
        </c:ser>
        <c:ser>
          <c:idx val="4"/>
          <c:order val="4"/>
          <c:tx>
            <c:strRef>
              <c:f>CS!$G$840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CS!$G$901:$G$910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5E-4032-AF4F-06FE814D5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CS!$C$912:$C$917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792-B08E-A8DD9B20AC4F}"/>
            </c:ext>
          </c:extLst>
        </c:ser>
        <c:ser>
          <c:idx val="2"/>
          <c:order val="1"/>
          <c:tx>
            <c:strRef>
              <c:f>CS!$D$851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CS!$D$912:$D$917</c:f>
              <c:numCache>
                <c:formatCode>0%</c:formatCode>
                <c:ptCount val="6"/>
                <c:pt idx="5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792-B08E-A8DD9B20AC4F}"/>
            </c:ext>
          </c:extLst>
        </c:ser>
        <c:ser>
          <c:idx val="3"/>
          <c:order val="2"/>
          <c:tx>
            <c:strRef>
              <c:f>CS!$E$851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3CC-4792-B08E-A8DD9B20AC4F}"/>
            </c:ext>
          </c:extLst>
        </c:ser>
        <c:ser>
          <c:idx val="0"/>
          <c:order val="3"/>
          <c:tx>
            <c:strRef>
              <c:f>CS!$F$851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CS!$F$912:$F$917</c:f>
              <c:numCache>
                <c:formatCode>0%</c:formatCode>
                <c:ptCount val="6"/>
                <c:pt idx="5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CC-4792-B08E-A8DD9B20AC4F}"/>
            </c:ext>
          </c:extLst>
        </c:ser>
        <c:ser>
          <c:idx val="4"/>
          <c:order val="4"/>
          <c:tx>
            <c:strRef>
              <c:f>CS!$G$851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CS!$G$912:$G$917</c:f>
              <c:numCache>
                <c:formatCode>0%</c:formatCode>
                <c:ptCount val="6"/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C-4792-B08E-A8DD9B20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CS!$C$961:$C$970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7-4DD7-84B6-101859E516A8}"/>
            </c:ext>
          </c:extLst>
        </c:ser>
        <c:ser>
          <c:idx val="2"/>
          <c:order val="1"/>
          <c:tx>
            <c:strRef>
              <c:f>CS!$D$930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CS!$D$961:$D$970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7-4DD7-84B6-101859E516A8}"/>
            </c:ext>
          </c:extLst>
        </c:ser>
        <c:ser>
          <c:idx val="3"/>
          <c:order val="2"/>
          <c:tx>
            <c:strRef>
              <c:f>CS!$E$930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447-4DD7-84B6-101859E516A8}"/>
            </c:ext>
          </c:extLst>
        </c:ser>
        <c:ser>
          <c:idx val="0"/>
          <c:order val="3"/>
          <c:tx>
            <c:strRef>
              <c:f>CS!$F$930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CS!$F$961:$F$970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7-4DD7-84B6-101859E516A8}"/>
            </c:ext>
          </c:extLst>
        </c:ser>
        <c:ser>
          <c:idx val="4"/>
          <c:order val="4"/>
          <c:tx>
            <c:strRef>
              <c:f>CS!$G$930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CS!$G$961:$G$970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7-4DD7-84B6-101859E51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All!$B$1032:$B$1037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All!$C$1032:$C$1037</c:f>
              <c:numCache>
                <c:formatCode>0%</c:formatCode>
                <c:ptCount val="6"/>
                <c:pt idx="0">
                  <c:v>1.0999999999999999E-2</c:v>
                </c:pt>
                <c:pt idx="1">
                  <c:v>1.2999999999999999E-2</c:v>
                </c:pt>
                <c:pt idx="2">
                  <c:v>0</c:v>
                </c:pt>
                <c:pt idx="3">
                  <c:v>0</c:v>
                </c:pt>
                <c:pt idx="4">
                  <c:v>7.0999999999999994E-2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0-4831-B02C-D64C89BBF78C}"/>
            </c:ext>
          </c:extLst>
        </c:ser>
        <c:ser>
          <c:idx val="2"/>
          <c:order val="1"/>
          <c:tx>
            <c:strRef>
              <c:f>All!$D$1031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All!$B$1032:$B$1037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All!$D$1032:$D$1037</c:f>
              <c:numCache>
                <c:formatCode>0%</c:formatCode>
                <c:ptCount val="6"/>
                <c:pt idx="0">
                  <c:v>0.16</c:v>
                </c:pt>
                <c:pt idx="1">
                  <c:v>0.22700000000000001</c:v>
                </c:pt>
                <c:pt idx="2">
                  <c:v>0.19</c:v>
                </c:pt>
                <c:pt idx="3">
                  <c:v>7.2999999999999995E-2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0-4831-B02C-D64C89BBF78C}"/>
            </c:ext>
          </c:extLst>
        </c:ser>
        <c:ser>
          <c:idx val="3"/>
          <c:order val="2"/>
          <c:tx>
            <c:strRef>
              <c:f>All!$E$1031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All!$B$1032:$B$1037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B90-4831-B02C-D64C89BBF78C}"/>
            </c:ext>
          </c:extLst>
        </c:ser>
        <c:ser>
          <c:idx val="0"/>
          <c:order val="3"/>
          <c:tx>
            <c:strRef>
              <c:f>All!$F$1031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All!$B$1032:$B$1037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All!$F$1032:$F$1037</c:f>
              <c:numCache>
                <c:formatCode>0%</c:formatCode>
                <c:ptCount val="6"/>
                <c:pt idx="0">
                  <c:v>0.50800000000000001</c:v>
                </c:pt>
                <c:pt idx="1">
                  <c:v>0.48</c:v>
                </c:pt>
                <c:pt idx="2">
                  <c:v>0.57099999999999995</c:v>
                </c:pt>
                <c:pt idx="3">
                  <c:v>0.51200000000000001</c:v>
                </c:pt>
                <c:pt idx="4">
                  <c:v>0.5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0-4831-B02C-D64C89BBF78C}"/>
            </c:ext>
          </c:extLst>
        </c:ser>
        <c:ser>
          <c:idx val="4"/>
          <c:order val="4"/>
          <c:tx>
            <c:strRef>
              <c:f>All!$G$1031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All!$B$1032:$B$1037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All!$G$1032:$G$1037</c:f>
              <c:numCache>
                <c:formatCode>0%</c:formatCode>
                <c:ptCount val="6"/>
                <c:pt idx="0">
                  <c:v>0.32</c:v>
                </c:pt>
                <c:pt idx="1">
                  <c:v>0.28000000000000003</c:v>
                </c:pt>
                <c:pt idx="2">
                  <c:v>0.23799999999999999</c:v>
                </c:pt>
                <c:pt idx="3">
                  <c:v>0.41499999999999998</c:v>
                </c:pt>
                <c:pt idx="4">
                  <c:v>0.42899999999999999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0-4831-B02C-D64C89BBF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CS!$C$972:$C$977</c:f>
              <c:numCache>
                <c:formatCode>0%</c:formatCode>
                <c:ptCount val="6"/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5-4E54-A693-BC88D801E2AE}"/>
            </c:ext>
          </c:extLst>
        </c:ser>
        <c:ser>
          <c:idx val="2"/>
          <c:order val="1"/>
          <c:tx>
            <c:strRef>
              <c:f>CS!$D$941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CS!$D$972:$D$977</c:f>
              <c:numCache>
                <c:formatCode>0%</c:formatCode>
                <c:ptCount val="6"/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5-4E54-A693-BC88D801E2AE}"/>
            </c:ext>
          </c:extLst>
        </c:ser>
        <c:ser>
          <c:idx val="3"/>
          <c:order val="2"/>
          <c:tx>
            <c:strRef>
              <c:f>CS!$E$941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8B5-4E54-A693-BC88D801E2AE}"/>
            </c:ext>
          </c:extLst>
        </c:ser>
        <c:ser>
          <c:idx val="0"/>
          <c:order val="3"/>
          <c:tx>
            <c:strRef>
              <c:f>CS!$F$941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CS!$F$972:$F$977</c:f>
              <c:numCache>
                <c:formatCode>0%</c:formatCode>
                <c:ptCount val="6"/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5-4E54-A693-BC88D801E2AE}"/>
            </c:ext>
          </c:extLst>
        </c:ser>
        <c:ser>
          <c:idx val="4"/>
          <c:order val="4"/>
          <c:tx>
            <c:strRef>
              <c:f>CS!$G$941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CS!$G$972:$G$977</c:f>
              <c:numCache>
                <c:formatCode>0%</c:formatCode>
                <c:ptCount val="6"/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5-4E54-A693-BC88D801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CS!$C$1081:$C$1090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7-47CF-9411-680C86265468}"/>
            </c:ext>
          </c:extLst>
        </c:ser>
        <c:ser>
          <c:idx val="2"/>
          <c:order val="1"/>
          <c:tx>
            <c:strRef>
              <c:f>CS!$D$1050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CS!$D$1081:$D$1090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7-47CF-9411-680C86265468}"/>
            </c:ext>
          </c:extLst>
        </c:ser>
        <c:ser>
          <c:idx val="3"/>
          <c:order val="2"/>
          <c:tx>
            <c:strRef>
              <c:f>CS!$E$1050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797-47CF-9411-680C86265468}"/>
            </c:ext>
          </c:extLst>
        </c:ser>
        <c:ser>
          <c:idx val="0"/>
          <c:order val="3"/>
          <c:tx>
            <c:strRef>
              <c:f>CS!$F$1050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CS!$F$1081:$F$1090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7-47CF-9411-680C86265468}"/>
            </c:ext>
          </c:extLst>
        </c:ser>
        <c:ser>
          <c:idx val="4"/>
          <c:order val="4"/>
          <c:tx>
            <c:strRef>
              <c:f>CS!$G$1050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CS!$G$1081:$G$1090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7-47CF-9411-680C8626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CS!$C$1092:$C$1097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BF-AE20-A4A36439D574}"/>
            </c:ext>
          </c:extLst>
        </c:ser>
        <c:ser>
          <c:idx val="2"/>
          <c:order val="1"/>
          <c:tx>
            <c:strRef>
              <c:f>CS!$D$1061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CS!$D$1092:$D$1097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BF-AE20-A4A36439D574}"/>
            </c:ext>
          </c:extLst>
        </c:ser>
        <c:ser>
          <c:idx val="3"/>
          <c:order val="2"/>
          <c:tx>
            <c:strRef>
              <c:f>CS!$E$1061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075-4DBF-AE20-A4A36439D574}"/>
            </c:ext>
          </c:extLst>
        </c:ser>
        <c:ser>
          <c:idx val="0"/>
          <c:order val="3"/>
          <c:tx>
            <c:strRef>
              <c:f>CS!$F$1061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CS!$F$1092:$F$1097</c:f>
              <c:numCache>
                <c:formatCode>0%</c:formatCode>
                <c:ptCount val="6"/>
                <c:pt idx="5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75-4DBF-AE20-A4A36439D574}"/>
            </c:ext>
          </c:extLst>
        </c:ser>
        <c:ser>
          <c:idx val="4"/>
          <c:order val="4"/>
          <c:tx>
            <c:strRef>
              <c:f>CS!$G$1061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CS!$G$1092:$G$1097</c:f>
              <c:numCache>
                <c:formatCode>0%</c:formatCode>
                <c:ptCount val="6"/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75-4DBF-AE20-A4A36439D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CS!$C$1111:$C$1120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223-87E7-505E9859AF9D}"/>
            </c:ext>
          </c:extLst>
        </c:ser>
        <c:ser>
          <c:idx val="2"/>
          <c:order val="1"/>
          <c:tx>
            <c:strRef>
              <c:f>CS!$D$1050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CS!$D$1111:$D$1120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4-4223-87E7-505E9859AF9D}"/>
            </c:ext>
          </c:extLst>
        </c:ser>
        <c:ser>
          <c:idx val="3"/>
          <c:order val="2"/>
          <c:tx>
            <c:strRef>
              <c:f>CS!$E$1050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194-4223-87E7-505E9859AF9D}"/>
            </c:ext>
          </c:extLst>
        </c:ser>
        <c:ser>
          <c:idx val="0"/>
          <c:order val="3"/>
          <c:tx>
            <c:strRef>
              <c:f>CS!$F$1050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CS!$F$1111:$F$1120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4-4223-87E7-505E9859AF9D}"/>
            </c:ext>
          </c:extLst>
        </c:ser>
        <c:ser>
          <c:idx val="4"/>
          <c:order val="4"/>
          <c:tx>
            <c:strRef>
              <c:f>CS!$G$1050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CS!$G$1111:$G$1120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94-4223-87E7-505E9859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CS!$C$1122:$C$1127</c:f>
              <c:numCache>
                <c:formatCode>0%</c:formatCode>
                <c:ptCount val="6"/>
                <c:pt idx="5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1-42C9-9C1B-F142D4CC9F8F}"/>
            </c:ext>
          </c:extLst>
        </c:ser>
        <c:ser>
          <c:idx val="2"/>
          <c:order val="1"/>
          <c:tx>
            <c:strRef>
              <c:f>CS!$D$1061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CS!$D$1122:$D$1127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1-42C9-9C1B-F142D4CC9F8F}"/>
            </c:ext>
          </c:extLst>
        </c:ser>
        <c:ser>
          <c:idx val="3"/>
          <c:order val="2"/>
          <c:tx>
            <c:strRef>
              <c:f>CS!$E$1061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8B1-42C9-9C1B-F142D4CC9F8F}"/>
            </c:ext>
          </c:extLst>
        </c:ser>
        <c:ser>
          <c:idx val="0"/>
          <c:order val="3"/>
          <c:tx>
            <c:strRef>
              <c:f>CS!$F$1061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CS!$F$1122:$F$1127</c:f>
              <c:numCache>
                <c:formatCode>0%</c:formatCode>
                <c:ptCount val="6"/>
                <c:pt idx="5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1-42C9-9C1B-F142D4CC9F8F}"/>
            </c:ext>
          </c:extLst>
        </c:ser>
        <c:ser>
          <c:idx val="4"/>
          <c:order val="4"/>
          <c:tx>
            <c:strRef>
              <c:f>CS!$G$1061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CS!$G$1122:$G$1127</c:f>
              <c:numCache>
                <c:formatCode>0%</c:formatCode>
                <c:ptCount val="6"/>
                <c:pt idx="5">
                  <c:v>0.32500000000000001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1-42C9-9C1B-F142D4CC9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CS!$C$1141:$C$1150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B8C-B4B4-86FCBECCA901}"/>
            </c:ext>
          </c:extLst>
        </c:ser>
        <c:ser>
          <c:idx val="2"/>
          <c:order val="1"/>
          <c:tx>
            <c:strRef>
              <c:f>CS!$D$1050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CS!$D$1141:$D$1150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B8C-B4B4-86FCBECCA901}"/>
            </c:ext>
          </c:extLst>
        </c:ser>
        <c:ser>
          <c:idx val="3"/>
          <c:order val="2"/>
          <c:tx>
            <c:strRef>
              <c:f>CS!$E$1050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85D-4B8C-B4B4-86FCBECCA901}"/>
            </c:ext>
          </c:extLst>
        </c:ser>
        <c:ser>
          <c:idx val="0"/>
          <c:order val="3"/>
          <c:tx>
            <c:strRef>
              <c:f>CS!$F$1050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CS!$F$1141:$F$1150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5D-4B8C-B4B4-86FCBECCA901}"/>
            </c:ext>
          </c:extLst>
        </c:ser>
        <c:ser>
          <c:idx val="4"/>
          <c:order val="4"/>
          <c:tx>
            <c:strRef>
              <c:f>CS!$G$1050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CS!$G$1141:$G$1150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5D-4B8C-B4B4-86FCBECCA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CS!$C$1152:$C$1157</c:f>
              <c:numCache>
                <c:formatCode>0%</c:formatCode>
                <c:ptCount val="6"/>
                <c:pt idx="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7-478E-BAF9-7A229EB92CDD}"/>
            </c:ext>
          </c:extLst>
        </c:ser>
        <c:ser>
          <c:idx val="2"/>
          <c:order val="1"/>
          <c:tx>
            <c:strRef>
              <c:f>CS!$D$1061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CS!$D$1152:$D$1157</c:f>
              <c:numCache>
                <c:formatCode>0%</c:formatCode>
                <c:ptCount val="6"/>
                <c:pt idx="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7-478E-BAF9-7A229EB92CDD}"/>
            </c:ext>
          </c:extLst>
        </c:ser>
        <c:ser>
          <c:idx val="3"/>
          <c:order val="2"/>
          <c:tx>
            <c:strRef>
              <c:f>CS!$E$1061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607-478E-BAF9-7A229EB92CDD}"/>
            </c:ext>
          </c:extLst>
        </c:ser>
        <c:ser>
          <c:idx val="0"/>
          <c:order val="3"/>
          <c:tx>
            <c:strRef>
              <c:f>CS!$F$1061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CS!$F$1152:$F$1157</c:f>
              <c:numCache>
                <c:formatCode>0%</c:formatCode>
                <c:ptCount val="6"/>
                <c:pt idx="5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07-478E-BAF9-7A229EB92CDD}"/>
            </c:ext>
          </c:extLst>
        </c:ser>
        <c:ser>
          <c:idx val="4"/>
          <c:order val="4"/>
          <c:tx>
            <c:strRef>
              <c:f>CS!$G$1061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CS!$G$1152:$G$1157</c:f>
              <c:numCache>
                <c:formatCode>0%</c:formatCode>
                <c:ptCount val="6"/>
                <c:pt idx="5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7-478E-BAF9-7A229EB92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CS!$C$1171:$C$1180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C-4F95-8EAB-D0B7B4FFC928}"/>
            </c:ext>
          </c:extLst>
        </c:ser>
        <c:ser>
          <c:idx val="2"/>
          <c:order val="1"/>
          <c:tx>
            <c:strRef>
              <c:f>CS!$D$1050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CS!$D$1171:$D$1180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C-4F95-8EAB-D0B7B4FFC928}"/>
            </c:ext>
          </c:extLst>
        </c:ser>
        <c:ser>
          <c:idx val="3"/>
          <c:order val="2"/>
          <c:tx>
            <c:strRef>
              <c:f>CS!$E$1050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CS!$E$1171:$E$1180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4DC-4F95-8EAB-D0B7B4FFC928}"/>
            </c:ext>
          </c:extLst>
        </c:ser>
        <c:ser>
          <c:idx val="0"/>
          <c:order val="3"/>
          <c:tx>
            <c:strRef>
              <c:f>CS!$F$1050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CS!$F$1171:$F$1180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DC-4F95-8EAB-D0B7B4FFC928}"/>
            </c:ext>
          </c:extLst>
        </c:ser>
        <c:ser>
          <c:idx val="4"/>
          <c:order val="4"/>
          <c:tx>
            <c:strRef>
              <c:f>CS!$G$1050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CS!$G$1171:$G$1180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DC-4F95-8EAB-D0B7B4FFC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CS!$C$1182:$C$1187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B-4419-8E4C-21E5C0D11BF7}"/>
            </c:ext>
          </c:extLst>
        </c:ser>
        <c:ser>
          <c:idx val="2"/>
          <c:order val="1"/>
          <c:tx>
            <c:strRef>
              <c:f>CS!$D$1061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CS!$D$1182:$D$1187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B-4419-8E4C-21E5C0D11BF7}"/>
            </c:ext>
          </c:extLst>
        </c:ser>
        <c:ser>
          <c:idx val="3"/>
          <c:order val="2"/>
          <c:tx>
            <c:strRef>
              <c:f>CS!$E$1061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89B-4419-8E4C-21E5C0D11BF7}"/>
            </c:ext>
          </c:extLst>
        </c:ser>
        <c:ser>
          <c:idx val="0"/>
          <c:order val="3"/>
          <c:tx>
            <c:strRef>
              <c:f>CS!$F$1061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CS!$F$1182:$F$1187</c:f>
              <c:numCache>
                <c:formatCode>0%</c:formatCode>
                <c:ptCount val="6"/>
                <c:pt idx="5">
                  <c:v>0.56100000000000005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B-4419-8E4C-21E5C0D11BF7}"/>
            </c:ext>
          </c:extLst>
        </c:ser>
        <c:ser>
          <c:idx val="4"/>
          <c:order val="4"/>
          <c:tx>
            <c:strRef>
              <c:f>CS!$G$1061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CS!$G$1182:$G$1187</c:f>
              <c:numCache>
                <c:formatCode>0%</c:formatCode>
                <c:ptCount val="6"/>
                <c:pt idx="5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B-4419-8E4C-21E5C0D1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CS!$C$1471:$C$1480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D-4FA2-ADF1-D8A8629706BB}"/>
            </c:ext>
          </c:extLst>
        </c:ser>
        <c:ser>
          <c:idx val="2"/>
          <c:order val="1"/>
          <c:tx>
            <c:strRef>
              <c:f>CS!$D$1440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CS!$D$1471:$D$1480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D-4FA2-ADF1-D8A8629706BB}"/>
            </c:ext>
          </c:extLst>
        </c:ser>
        <c:ser>
          <c:idx val="3"/>
          <c:order val="2"/>
          <c:tx>
            <c:strRef>
              <c:f>CS!$E$1440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CS!$E$1471:$E$1480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32D-4FA2-ADF1-D8A8629706BB}"/>
            </c:ext>
          </c:extLst>
        </c:ser>
        <c:ser>
          <c:idx val="0"/>
          <c:order val="3"/>
          <c:tx>
            <c:strRef>
              <c:f>CS!$F$1440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CS!$F$1471:$F$1480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D-4FA2-ADF1-D8A8629706BB}"/>
            </c:ext>
          </c:extLst>
        </c:ser>
        <c:ser>
          <c:idx val="4"/>
          <c:order val="4"/>
          <c:tx>
            <c:strRef>
              <c:f>CS!$G$1440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CS!$G$1471:$G$1480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D-4FA2-ADF1-D8A8629706BB}"/>
            </c:ext>
          </c:extLst>
        </c:ser>
        <c:ser>
          <c:idx val="5"/>
          <c:order val="5"/>
          <c:tx>
            <c:strRef>
              <c:f>CS!$H$1440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CS!$B$1471:$B$1480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CS!$H$1471:$H$1480</c:f>
              <c:numCache>
                <c:formatCode>0%</c:formatCode>
                <c:ptCount val="10"/>
                <c:pt idx="7">
                  <c:v>0.36</c:v>
                </c:pt>
                <c:pt idx="8">
                  <c:v>0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D-4FA2-ADF1-D8A86297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All!$C$1170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All!$C$1171:$C$1180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4D1-9619-1758D12F7CED}"/>
            </c:ext>
          </c:extLst>
        </c:ser>
        <c:ser>
          <c:idx val="2"/>
          <c:order val="1"/>
          <c:tx>
            <c:strRef>
              <c:f>All!$D$1170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All!$D$1171:$D$1180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0-44D1-9619-1758D12F7CED}"/>
            </c:ext>
          </c:extLst>
        </c:ser>
        <c:ser>
          <c:idx val="3"/>
          <c:order val="2"/>
          <c:tx>
            <c:strRef>
              <c:f>All!$E$1170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All!$E$1171:$E$1180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60-44D1-9619-1758D12F7CED}"/>
            </c:ext>
          </c:extLst>
        </c:ser>
        <c:ser>
          <c:idx val="0"/>
          <c:order val="3"/>
          <c:tx>
            <c:strRef>
              <c:f>All!$F$1170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All!$F$1171:$F$1180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60-44D1-9619-1758D12F7CED}"/>
            </c:ext>
          </c:extLst>
        </c:ser>
        <c:ser>
          <c:idx val="4"/>
          <c:order val="4"/>
          <c:tx>
            <c:strRef>
              <c:f>All!$G$1170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All!$G$1171:$G$1180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60-44D1-9619-1758D12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CS!$C$1482:$C$1487</c:f>
              <c:numCache>
                <c:formatCode>0%</c:formatCode>
                <c:ptCount val="6"/>
                <c:pt idx="3">
                  <c:v>7.6999999999999999E-2</c:v>
                </c:pt>
                <c:pt idx="5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8-4C53-9267-7F7B5E12CD1C}"/>
            </c:ext>
          </c:extLst>
        </c:ser>
        <c:ser>
          <c:idx val="2"/>
          <c:order val="1"/>
          <c:tx>
            <c:strRef>
              <c:f>CS!$D$1451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CS!$D$1482:$D$1487</c:f>
              <c:numCache>
                <c:formatCode>0%</c:formatCode>
                <c:ptCount val="6"/>
                <c:pt idx="3">
                  <c:v>0.308</c:v>
                </c:pt>
                <c:pt idx="5">
                  <c:v>0.20499999999999999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8-4C53-9267-7F7B5E12CD1C}"/>
            </c:ext>
          </c:extLst>
        </c:ser>
        <c:ser>
          <c:idx val="3"/>
          <c:order val="2"/>
          <c:tx>
            <c:strRef>
              <c:f>CS!$E$1451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CS!$E$1482:$E$1487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1C8-4C53-9267-7F7B5E12CD1C}"/>
            </c:ext>
          </c:extLst>
        </c:ser>
        <c:ser>
          <c:idx val="0"/>
          <c:order val="3"/>
          <c:tx>
            <c:strRef>
              <c:f>CS!$F$1451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CS!$F$1482:$F$1487</c:f>
              <c:numCache>
                <c:formatCode>0%</c:formatCode>
                <c:ptCount val="6"/>
                <c:pt idx="3">
                  <c:v>0.5</c:v>
                </c:pt>
                <c:pt idx="5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C8-4C53-9267-7F7B5E12CD1C}"/>
            </c:ext>
          </c:extLst>
        </c:ser>
        <c:ser>
          <c:idx val="4"/>
          <c:order val="4"/>
          <c:tx>
            <c:strRef>
              <c:f>CS!$G$1451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CS!$G$1482:$G$1487</c:f>
              <c:numCache>
                <c:formatCode>0%</c:formatCode>
                <c:ptCount val="6"/>
                <c:pt idx="3">
                  <c:v>0.115</c:v>
                </c:pt>
                <c:pt idx="5">
                  <c:v>0.20499999999999999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C8-4C53-9267-7F7B5E12C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CS!$C$691:$C$700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5-4B6B-94CD-079F7EB7FFFB}"/>
            </c:ext>
          </c:extLst>
        </c:ser>
        <c:ser>
          <c:idx val="2"/>
          <c:order val="1"/>
          <c:tx>
            <c:strRef>
              <c:f>CS!$D$660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CS!$D$691:$D$700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5-4B6B-94CD-079F7EB7FFFB}"/>
            </c:ext>
          </c:extLst>
        </c:ser>
        <c:ser>
          <c:idx val="3"/>
          <c:order val="2"/>
          <c:tx>
            <c:strRef>
              <c:f>CS!$E$660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295-4B6B-94CD-079F7EB7FFFB}"/>
            </c:ext>
          </c:extLst>
        </c:ser>
        <c:ser>
          <c:idx val="0"/>
          <c:order val="3"/>
          <c:tx>
            <c:strRef>
              <c:f>CS!$F$660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5-4B6B-94CD-079F7EB7FFFB}"/>
            </c:ext>
          </c:extLst>
        </c:ser>
        <c:ser>
          <c:idx val="4"/>
          <c:order val="4"/>
          <c:tx>
            <c:strRef>
              <c:f>CS!$G$660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CS!$G$691:$G$700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95-4B6B-94CD-079F7EB7F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CS!$C$721:$C$730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B-403A-8FA4-D72C2FD63F5A}"/>
            </c:ext>
          </c:extLst>
        </c:ser>
        <c:ser>
          <c:idx val="2"/>
          <c:order val="1"/>
          <c:tx>
            <c:strRef>
              <c:f>CS!$D$660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CS!$D$721:$D$730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B-403A-8FA4-D72C2FD63F5A}"/>
            </c:ext>
          </c:extLst>
        </c:ser>
        <c:ser>
          <c:idx val="3"/>
          <c:order val="2"/>
          <c:tx>
            <c:strRef>
              <c:f>CS!$E$660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00B-403A-8FA4-D72C2FD63F5A}"/>
            </c:ext>
          </c:extLst>
        </c:ser>
        <c:ser>
          <c:idx val="0"/>
          <c:order val="3"/>
          <c:tx>
            <c:strRef>
              <c:f>CS!$F$660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CS!$F$721:$F$730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0B-403A-8FA4-D72C2FD63F5A}"/>
            </c:ext>
          </c:extLst>
        </c:ser>
        <c:ser>
          <c:idx val="4"/>
          <c:order val="4"/>
          <c:tx>
            <c:strRef>
              <c:f>CS!$G$660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CS!$G$721:$G$730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0B-403A-8FA4-D72C2FD63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CS!$C$751:$C$760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F-44C8-A031-9E98BE507342}"/>
            </c:ext>
          </c:extLst>
        </c:ser>
        <c:ser>
          <c:idx val="2"/>
          <c:order val="1"/>
          <c:tx>
            <c:strRef>
              <c:f>CS!$D$660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CS!$D$751:$D$760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F-44C8-A031-9E98BE507342}"/>
            </c:ext>
          </c:extLst>
        </c:ser>
        <c:ser>
          <c:idx val="3"/>
          <c:order val="2"/>
          <c:tx>
            <c:strRef>
              <c:f>CS!$E$660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AFF-44C8-A031-9E98BE507342}"/>
            </c:ext>
          </c:extLst>
        </c:ser>
        <c:ser>
          <c:idx val="0"/>
          <c:order val="3"/>
          <c:tx>
            <c:strRef>
              <c:f>CS!$F$660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CS!$F$751:$F$760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F-44C8-A031-9E98BE507342}"/>
            </c:ext>
          </c:extLst>
        </c:ser>
        <c:ser>
          <c:idx val="4"/>
          <c:order val="4"/>
          <c:tx>
            <c:strRef>
              <c:f>CS!$G$660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CS!$G$751:$G$760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FF-44C8-A031-9E98BE507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CS!$C$781:$C$790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8-4536-AFE2-0D1EDE7D398A}"/>
            </c:ext>
          </c:extLst>
        </c:ser>
        <c:ser>
          <c:idx val="2"/>
          <c:order val="1"/>
          <c:tx>
            <c:strRef>
              <c:f>CS!$D$660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CS!$D$781:$D$790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8-4536-AFE2-0D1EDE7D398A}"/>
            </c:ext>
          </c:extLst>
        </c:ser>
        <c:ser>
          <c:idx val="3"/>
          <c:order val="2"/>
          <c:tx>
            <c:strRef>
              <c:f>CS!$E$660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CS!$E$781:$E$790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C58-4536-AFE2-0D1EDE7D398A}"/>
            </c:ext>
          </c:extLst>
        </c:ser>
        <c:ser>
          <c:idx val="0"/>
          <c:order val="3"/>
          <c:tx>
            <c:strRef>
              <c:f>CS!$F$660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CS!$F$781:$F$790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8-4536-AFE2-0D1EDE7D398A}"/>
            </c:ext>
          </c:extLst>
        </c:ser>
        <c:ser>
          <c:idx val="4"/>
          <c:order val="4"/>
          <c:tx>
            <c:strRef>
              <c:f>CS!$G$660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CS!$G$781:$G$790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8-4536-AFE2-0D1EDE7D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CS!$C$702:$C$707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0-432D-91BC-1046DF8DAF65}"/>
            </c:ext>
          </c:extLst>
        </c:ser>
        <c:ser>
          <c:idx val="2"/>
          <c:order val="1"/>
          <c:tx>
            <c:strRef>
              <c:f>CS!$D$671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CS!$D$702:$D$707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0-432D-91BC-1046DF8DAF65}"/>
            </c:ext>
          </c:extLst>
        </c:ser>
        <c:ser>
          <c:idx val="3"/>
          <c:order val="2"/>
          <c:tx>
            <c:strRef>
              <c:f>CS!$E$671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280-432D-91BC-1046DF8DAF65}"/>
            </c:ext>
          </c:extLst>
        </c:ser>
        <c:ser>
          <c:idx val="0"/>
          <c:order val="3"/>
          <c:tx>
            <c:strRef>
              <c:f>CS!$F$671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CS!$F$702:$F$707</c:f>
              <c:numCache>
                <c:formatCode>0%</c:formatCode>
                <c:ptCount val="6"/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0-432D-91BC-1046DF8DAF65}"/>
            </c:ext>
          </c:extLst>
        </c:ser>
        <c:ser>
          <c:idx val="4"/>
          <c:order val="4"/>
          <c:tx>
            <c:strRef>
              <c:f>CS!$G$671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CS!$G$702:$G$707</c:f>
              <c:numCache>
                <c:formatCode>0%</c:formatCode>
                <c:ptCount val="6"/>
                <c:pt idx="5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80-432D-91BC-1046DF8D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CS!$C$732:$C$737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1-4C70-9BDA-DD634AD780B0}"/>
            </c:ext>
          </c:extLst>
        </c:ser>
        <c:ser>
          <c:idx val="2"/>
          <c:order val="1"/>
          <c:tx>
            <c:strRef>
              <c:f>CS!$D$671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CS!$D$732:$D$737</c:f>
              <c:numCache>
                <c:formatCode>0%</c:formatCode>
                <c:ptCount val="6"/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1-4C70-9BDA-DD634AD780B0}"/>
            </c:ext>
          </c:extLst>
        </c:ser>
        <c:ser>
          <c:idx val="3"/>
          <c:order val="2"/>
          <c:tx>
            <c:strRef>
              <c:f>CS!$E$671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B31-4C70-9BDA-DD634AD780B0}"/>
            </c:ext>
          </c:extLst>
        </c:ser>
        <c:ser>
          <c:idx val="0"/>
          <c:order val="3"/>
          <c:tx>
            <c:strRef>
              <c:f>CS!$F$671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CS!$F$732:$F$737</c:f>
              <c:numCache>
                <c:formatCode>0%</c:formatCode>
                <c:ptCount val="6"/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31-4C70-9BDA-DD634AD780B0}"/>
            </c:ext>
          </c:extLst>
        </c:ser>
        <c:ser>
          <c:idx val="4"/>
          <c:order val="4"/>
          <c:tx>
            <c:strRef>
              <c:f>CS!$G$671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CS!$G$732:$G$737</c:f>
              <c:numCache>
                <c:formatCode>0%</c:formatCode>
                <c:ptCount val="6"/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31-4C70-9BDA-DD634AD7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CS!$C$762:$C$767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C-4BF1-A47F-DD483E58760F}"/>
            </c:ext>
          </c:extLst>
        </c:ser>
        <c:ser>
          <c:idx val="2"/>
          <c:order val="1"/>
          <c:tx>
            <c:strRef>
              <c:f>CS!$D$671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CS!$D$762:$D$767</c:f>
              <c:numCache>
                <c:formatCode>0%</c:formatCode>
                <c:ptCount val="6"/>
                <c:pt idx="5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C-4BF1-A47F-DD483E58760F}"/>
            </c:ext>
          </c:extLst>
        </c:ser>
        <c:ser>
          <c:idx val="3"/>
          <c:order val="2"/>
          <c:tx>
            <c:strRef>
              <c:f>CS!$E$671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81C-4BF1-A47F-DD483E58760F}"/>
            </c:ext>
          </c:extLst>
        </c:ser>
        <c:ser>
          <c:idx val="0"/>
          <c:order val="3"/>
          <c:tx>
            <c:strRef>
              <c:f>CS!$F$671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CS!$F$762:$F$767</c:f>
              <c:numCache>
                <c:formatCode>0%</c:formatCode>
                <c:ptCount val="6"/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1C-4BF1-A47F-DD483E58760F}"/>
            </c:ext>
          </c:extLst>
        </c:ser>
        <c:ser>
          <c:idx val="4"/>
          <c:order val="4"/>
          <c:tx>
            <c:strRef>
              <c:f>CS!$G$671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CS!$G$762:$G$767</c:f>
              <c:numCache>
                <c:formatCode>0%</c:formatCode>
                <c:ptCount val="6"/>
                <c:pt idx="5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1C-4BF1-A47F-DD483E587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CS!$C$792:$C$797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C-4E2A-94B8-E527E02E3898}"/>
            </c:ext>
          </c:extLst>
        </c:ser>
        <c:ser>
          <c:idx val="2"/>
          <c:order val="1"/>
          <c:tx>
            <c:strRef>
              <c:f>CS!$D$671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CS!$D$792:$D$797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C-4E2A-94B8-E527E02E3898}"/>
            </c:ext>
          </c:extLst>
        </c:ser>
        <c:ser>
          <c:idx val="3"/>
          <c:order val="2"/>
          <c:tx>
            <c:strRef>
              <c:f>CS!$E$671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D0C-4E2A-94B8-E527E02E3898}"/>
            </c:ext>
          </c:extLst>
        </c:ser>
        <c:ser>
          <c:idx val="0"/>
          <c:order val="3"/>
          <c:tx>
            <c:strRef>
              <c:f>CS!$F$671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CS!$F$792:$F$797</c:f>
              <c:numCache>
                <c:formatCode>0%</c:formatCode>
                <c:ptCount val="6"/>
                <c:pt idx="5">
                  <c:v>0.41499999999999998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0C-4E2A-94B8-E527E02E3898}"/>
            </c:ext>
          </c:extLst>
        </c:ser>
        <c:ser>
          <c:idx val="4"/>
          <c:order val="4"/>
          <c:tx>
            <c:strRef>
              <c:f>CS!$G$671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CS!$G$792:$G$797</c:f>
              <c:numCache>
                <c:formatCode>0%</c:formatCode>
                <c:ptCount val="6"/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0C-4E2A-94B8-E527E02E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CS!$C$511:$C$520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0-454A-A569-FC1921AB972D}"/>
            </c:ext>
          </c:extLst>
        </c:ser>
        <c:ser>
          <c:idx val="2"/>
          <c:order val="1"/>
          <c:tx>
            <c:strRef>
              <c:f>CS!$D$480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CS!$D$511:$D$520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0-454A-A569-FC1921AB972D}"/>
            </c:ext>
          </c:extLst>
        </c:ser>
        <c:ser>
          <c:idx val="3"/>
          <c:order val="2"/>
          <c:tx>
            <c:strRef>
              <c:f>CS!$E$480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D10-454A-A569-FC1921AB972D}"/>
            </c:ext>
          </c:extLst>
        </c:ser>
        <c:ser>
          <c:idx val="0"/>
          <c:order val="3"/>
          <c:tx>
            <c:strRef>
              <c:f>CS!$F$480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CS!$F$511:$F$520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0-454A-A569-FC1921AB972D}"/>
            </c:ext>
          </c:extLst>
        </c:ser>
        <c:ser>
          <c:idx val="4"/>
          <c:order val="4"/>
          <c:tx>
            <c:strRef>
              <c:f>CS!$G$480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CS!$G$511:$G$520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10-454A-A569-FC1921AB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All!$C$1181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All!$B$1182:$B$1187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All!$C$1182:$C$1187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6.8000000000000005E-2</c:v>
                </c:pt>
                <c:pt idx="2">
                  <c:v>7.0999999999999994E-2</c:v>
                </c:pt>
                <c:pt idx="3">
                  <c:v>4.9000000000000002E-2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7-41C3-94CF-E04F5FCD7F04}"/>
            </c:ext>
          </c:extLst>
        </c:ser>
        <c:ser>
          <c:idx val="2"/>
          <c:order val="1"/>
          <c:tx>
            <c:strRef>
              <c:f>All!$D$1181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All!$B$1182:$B$1187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All!$D$1182:$D$1187</c:f>
              <c:numCache>
                <c:formatCode>0%</c:formatCode>
                <c:ptCount val="6"/>
                <c:pt idx="0">
                  <c:v>0.21199999999999999</c:v>
                </c:pt>
                <c:pt idx="1">
                  <c:v>0.23</c:v>
                </c:pt>
                <c:pt idx="2">
                  <c:v>0.19</c:v>
                </c:pt>
                <c:pt idx="3">
                  <c:v>0.14599999999999999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7-41C3-94CF-E04F5FCD7F04}"/>
            </c:ext>
          </c:extLst>
        </c:ser>
        <c:ser>
          <c:idx val="3"/>
          <c:order val="2"/>
          <c:tx>
            <c:strRef>
              <c:f>All!$E$1181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All!$B$1182:$B$1187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977-41C3-94CF-E04F5FCD7F04}"/>
            </c:ext>
          </c:extLst>
        </c:ser>
        <c:ser>
          <c:idx val="0"/>
          <c:order val="3"/>
          <c:tx>
            <c:strRef>
              <c:f>All!$F$1181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All!$B$1182:$B$1187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All!$F$1182:$F$1187</c:f>
              <c:numCache>
                <c:formatCode>0%</c:formatCode>
                <c:ptCount val="6"/>
                <c:pt idx="0">
                  <c:v>0.503</c:v>
                </c:pt>
                <c:pt idx="1">
                  <c:v>0.5</c:v>
                </c:pt>
                <c:pt idx="2">
                  <c:v>0.52400000000000002</c:v>
                </c:pt>
                <c:pt idx="3">
                  <c:v>0.51200000000000001</c:v>
                </c:pt>
                <c:pt idx="4">
                  <c:v>0.308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77-41C3-94CF-E04F5FCD7F04}"/>
            </c:ext>
          </c:extLst>
        </c:ser>
        <c:ser>
          <c:idx val="4"/>
          <c:order val="4"/>
          <c:tx>
            <c:strRef>
              <c:f>All!$G$1181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All!$B$1182:$B$1187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All!$G$1182:$G$1187</c:f>
              <c:numCache>
                <c:formatCode>0%</c:formatCode>
                <c:ptCount val="6"/>
                <c:pt idx="0">
                  <c:v>0.223</c:v>
                </c:pt>
                <c:pt idx="1">
                  <c:v>0.20300000000000001</c:v>
                </c:pt>
                <c:pt idx="2">
                  <c:v>0.214</c:v>
                </c:pt>
                <c:pt idx="3">
                  <c:v>0.29299999999999998</c:v>
                </c:pt>
                <c:pt idx="4">
                  <c:v>0.308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77-41C3-94CF-E04F5FCD7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CS!$C$541:$C$550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D-401B-B223-1606F490B6B6}"/>
            </c:ext>
          </c:extLst>
        </c:ser>
        <c:ser>
          <c:idx val="2"/>
          <c:order val="1"/>
          <c:tx>
            <c:strRef>
              <c:f>CS!$D$480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D-401B-B223-1606F490B6B6}"/>
            </c:ext>
          </c:extLst>
        </c:ser>
        <c:ser>
          <c:idx val="3"/>
          <c:order val="2"/>
          <c:tx>
            <c:strRef>
              <c:f>CS!$E$480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F0D-401B-B223-1606F490B6B6}"/>
            </c:ext>
          </c:extLst>
        </c:ser>
        <c:ser>
          <c:idx val="0"/>
          <c:order val="3"/>
          <c:tx>
            <c:strRef>
              <c:f>CS!$F$480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CS!$F$541:$F$550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0D-401B-B223-1606F490B6B6}"/>
            </c:ext>
          </c:extLst>
        </c:ser>
        <c:ser>
          <c:idx val="4"/>
          <c:order val="4"/>
          <c:tx>
            <c:strRef>
              <c:f>CS!$G$480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CS!$G$541:$G$550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0D-401B-B223-1606F490B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CS!$C$571:$C$580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1-4AD3-B042-F4C11EBAEC90}"/>
            </c:ext>
          </c:extLst>
        </c:ser>
        <c:ser>
          <c:idx val="2"/>
          <c:order val="1"/>
          <c:tx>
            <c:strRef>
              <c:f>CS!$D$480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CS!$D$571:$D$580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1-4AD3-B042-F4C11EBAEC90}"/>
            </c:ext>
          </c:extLst>
        </c:ser>
        <c:ser>
          <c:idx val="3"/>
          <c:order val="2"/>
          <c:tx>
            <c:strRef>
              <c:f>CS!$E$480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421-4AD3-B042-F4C11EBAEC90}"/>
            </c:ext>
          </c:extLst>
        </c:ser>
        <c:ser>
          <c:idx val="0"/>
          <c:order val="3"/>
          <c:tx>
            <c:strRef>
              <c:f>CS!$F$480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CS!$F$571:$F$580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21-4AD3-B042-F4C11EBAEC90}"/>
            </c:ext>
          </c:extLst>
        </c:ser>
        <c:ser>
          <c:idx val="4"/>
          <c:order val="4"/>
          <c:tx>
            <c:strRef>
              <c:f>CS!$G$480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CS!$G$571:$G$580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21-4AD3-B042-F4C11EBA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CS!$C$601:$C$610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D-4179-9CE8-80A7EF0AA850}"/>
            </c:ext>
          </c:extLst>
        </c:ser>
        <c:ser>
          <c:idx val="2"/>
          <c:order val="1"/>
          <c:tx>
            <c:strRef>
              <c:f>CS!$D$480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CS!$D$601:$D$610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D-4179-9CE8-80A7EF0AA850}"/>
            </c:ext>
          </c:extLst>
        </c:ser>
        <c:ser>
          <c:idx val="3"/>
          <c:order val="2"/>
          <c:tx>
            <c:strRef>
              <c:f>CS!$E$480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CS!$E$601:$E$610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76D-4179-9CE8-80A7EF0AA850}"/>
            </c:ext>
          </c:extLst>
        </c:ser>
        <c:ser>
          <c:idx val="0"/>
          <c:order val="3"/>
          <c:tx>
            <c:strRef>
              <c:f>CS!$F$480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CS!$F$601:$F$610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D-4179-9CE8-80A7EF0AA850}"/>
            </c:ext>
          </c:extLst>
        </c:ser>
        <c:ser>
          <c:idx val="4"/>
          <c:order val="4"/>
          <c:tx>
            <c:strRef>
              <c:f>CS!$G$480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CS!$G$601:$G$610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6D-4179-9CE8-80A7EF0A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CS!$C$522:$C$527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A-4E97-A54D-1291905BA417}"/>
            </c:ext>
          </c:extLst>
        </c:ser>
        <c:ser>
          <c:idx val="2"/>
          <c:order val="1"/>
          <c:tx>
            <c:strRef>
              <c:f>CS!$D$491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CS!$D$522:$D$527</c:f>
              <c:numCache>
                <c:formatCode>0%</c:formatCode>
                <c:ptCount val="6"/>
                <c:pt idx="5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A-4E97-A54D-1291905BA417}"/>
            </c:ext>
          </c:extLst>
        </c:ser>
        <c:ser>
          <c:idx val="3"/>
          <c:order val="2"/>
          <c:tx>
            <c:strRef>
              <c:f>CS!$E$491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4EA-4E97-A54D-1291905BA417}"/>
            </c:ext>
          </c:extLst>
        </c:ser>
        <c:ser>
          <c:idx val="0"/>
          <c:order val="3"/>
          <c:tx>
            <c:strRef>
              <c:f>CS!$F$491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CS!$F$522:$F$527</c:f>
              <c:numCache>
                <c:formatCode>0%</c:formatCode>
                <c:ptCount val="6"/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EA-4E97-A54D-1291905BA417}"/>
            </c:ext>
          </c:extLst>
        </c:ser>
        <c:ser>
          <c:idx val="4"/>
          <c:order val="4"/>
          <c:tx>
            <c:strRef>
              <c:f>CS!$G$491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CS!$G$522:$G$527</c:f>
              <c:numCache>
                <c:formatCode>0%</c:formatCode>
                <c:ptCount val="6"/>
                <c:pt idx="5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EA-4E97-A54D-1291905B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CS!$C$552:$C$557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7-4273-AD62-EDEA80D72AD6}"/>
            </c:ext>
          </c:extLst>
        </c:ser>
        <c:ser>
          <c:idx val="2"/>
          <c:order val="1"/>
          <c:tx>
            <c:strRef>
              <c:f>CS!$D$491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CS!$D$552:$D$557</c:f>
              <c:numCache>
                <c:formatCode>0%</c:formatCode>
                <c:ptCount val="6"/>
                <c:pt idx="5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7-4273-AD62-EDEA80D72AD6}"/>
            </c:ext>
          </c:extLst>
        </c:ser>
        <c:ser>
          <c:idx val="3"/>
          <c:order val="2"/>
          <c:tx>
            <c:strRef>
              <c:f>CS!$E$491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2A7-4273-AD62-EDEA80D72AD6}"/>
            </c:ext>
          </c:extLst>
        </c:ser>
        <c:ser>
          <c:idx val="0"/>
          <c:order val="3"/>
          <c:tx>
            <c:strRef>
              <c:f>CS!$F$491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CS!$F$552:$F$557</c:f>
              <c:numCache>
                <c:formatCode>0%</c:formatCode>
                <c:ptCount val="6"/>
                <c:pt idx="5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7-4273-AD62-EDEA80D72AD6}"/>
            </c:ext>
          </c:extLst>
        </c:ser>
        <c:ser>
          <c:idx val="4"/>
          <c:order val="4"/>
          <c:tx>
            <c:strRef>
              <c:f>CS!$G$491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CS!$G$552:$G$557</c:f>
              <c:numCache>
                <c:formatCode>0%</c:formatCode>
                <c:ptCount val="6"/>
                <c:pt idx="5">
                  <c:v>0.56100000000000005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7-4273-AD62-EDEA80D7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CS!$C$582:$C$587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5-477B-AA96-82857D993C0C}"/>
            </c:ext>
          </c:extLst>
        </c:ser>
        <c:ser>
          <c:idx val="2"/>
          <c:order val="1"/>
          <c:tx>
            <c:strRef>
              <c:f>CS!$D$491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CS!$D$582:$D$587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5-477B-AA96-82857D993C0C}"/>
            </c:ext>
          </c:extLst>
        </c:ser>
        <c:ser>
          <c:idx val="3"/>
          <c:order val="2"/>
          <c:tx>
            <c:strRef>
              <c:f>CS!$E$491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B75-477B-AA96-82857D993C0C}"/>
            </c:ext>
          </c:extLst>
        </c:ser>
        <c:ser>
          <c:idx val="0"/>
          <c:order val="3"/>
          <c:tx>
            <c:strRef>
              <c:f>CS!$F$491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CS!$F$582:$F$587</c:f>
              <c:numCache>
                <c:formatCode>0%</c:formatCode>
                <c:ptCount val="6"/>
                <c:pt idx="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75-477B-AA96-82857D993C0C}"/>
            </c:ext>
          </c:extLst>
        </c:ser>
        <c:ser>
          <c:idx val="4"/>
          <c:order val="4"/>
          <c:tx>
            <c:strRef>
              <c:f>CS!$G$491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CS!$G$582:$G$587</c:f>
              <c:numCache>
                <c:formatCode>0%</c:formatCode>
                <c:ptCount val="6"/>
                <c:pt idx="5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75-477B-AA96-82857D99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CS!$C$612:$C$617</c:f>
              <c:numCache>
                <c:formatCode>0%</c:formatCode>
                <c:ptCount val="6"/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6-4CD3-9A10-F2847FE794C9}"/>
            </c:ext>
          </c:extLst>
        </c:ser>
        <c:ser>
          <c:idx val="2"/>
          <c:order val="1"/>
          <c:tx>
            <c:strRef>
              <c:f>CS!$D$491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CS!$D$612:$D$617</c:f>
              <c:numCache>
                <c:formatCode>0%</c:formatCode>
                <c:ptCount val="6"/>
                <c:pt idx="5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6-4CD3-9A10-F2847FE794C9}"/>
            </c:ext>
          </c:extLst>
        </c:ser>
        <c:ser>
          <c:idx val="3"/>
          <c:order val="2"/>
          <c:tx>
            <c:strRef>
              <c:f>CS!$E$491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616-4CD3-9A10-F2847FE794C9}"/>
            </c:ext>
          </c:extLst>
        </c:ser>
        <c:ser>
          <c:idx val="0"/>
          <c:order val="3"/>
          <c:tx>
            <c:strRef>
              <c:f>CS!$F$491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CS!$F$612:$F$617</c:f>
              <c:numCache>
                <c:formatCode>0%</c:formatCode>
                <c:ptCount val="6"/>
                <c:pt idx="5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16-4CD3-9A10-F2847FE794C9}"/>
            </c:ext>
          </c:extLst>
        </c:ser>
        <c:ser>
          <c:idx val="4"/>
          <c:order val="4"/>
          <c:tx>
            <c:strRef>
              <c:f>CS!$G$491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CS!$G$612:$G$617</c:f>
              <c:numCache>
                <c:formatCode>0%</c:formatCode>
                <c:ptCount val="6"/>
                <c:pt idx="5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16-4CD3-9A10-F2847FE79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CS!$C$301:$C$310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D-46D3-BA1F-E8A2200F7414}"/>
            </c:ext>
          </c:extLst>
        </c:ser>
        <c:ser>
          <c:idx val="2"/>
          <c:order val="1"/>
          <c:tx>
            <c:strRef>
              <c:f>CS!$D$270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CS!$D$301:$D$310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D-46D3-BA1F-E8A2200F7414}"/>
            </c:ext>
          </c:extLst>
        </c:ser>
        <c:ser>
          <c:idx val="3"/>
          <c:order val="2"/>
          <c:tx>
            <c:strRef>
              <c:f>CS!$E$270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08D-46D3-BA1F-E8A2200F7414}"/>
            </c:ext>
          </c:extLst>
        </c:ser>
        <c:ser>
          <c:idx val="0"/>
          <c:order val="3"/>
          <c:tx>
            <c:strRef>
              <c:f>CS!$F$270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CS!$F$301:$F$310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D-46D3-BA1F-E8A2200F7414}"/>
            </c:ext>
          </c:extLst>
        </c:ser>
        <c:ser>
          <c:idx val="4"/>
          <c:order val="4"/>
          <c:tx>
            <c:strRef>
              <c:f>CS!$G$270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CS!$G$301:$G$310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D-46D3-BA1F-E8A2200F7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CS!$C$331:$C$340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C-43CB-A975-5E7B1E2B1226}"/>
            </c:ext>
          </c:extLst>
        </c:ser>
        <c:ser>
          <c:idx val="2"/>
          <c:order val="1"/>
          <c:tx>
            <c:strRef>
              <c:f>CS!$D$270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CS!$D$331:$D$340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C-43CB-A975-5E7B1E2B1226}"/>
            </c:ext>
          </c:extLst>
        </c:ser>
        <c:ser>
          <c:idx val="3"/>
          <c:order val="2"/>
          <c:tx>
            <c:strRef>
              <c:f>CS!$E$270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3FC-43CB-A975-5E7B1E2B1226}"/>
            </c:ext>
          </c:extLst>
        </c:ser>
        <c:ser>
          <c:idx val="0"/>
          <c:order val="3"/>
          <c:tx>
            <c:strRef>
              <c:f>CS!$F$270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CS!$F$331:$F$340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C-43CB-A975-5E7B1E2B1226}"/>
            </c:ext>
          </c:extLst>
        </c:ser>
        <c:ser>
          <c:idx val="4"/>
          <c:order val="4"/>
          <c:tx>
            <c:strRef>
              <c:f>CS!$G$270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CS!$G$331:$G$340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FC-43CB-A975-5E7B1E2B1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CS!$C$361:$C$370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F-4A55-8AF4-E06506AE8D51}"/>
            </c:ext>
          </c:extLst>
        </c:ser>
        <c:ser>
          <c:idx val="2"/>
          <c:order val="1"/>
          <c:tx>
            <c:strRef>
              <c:f>CS!$D$270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CS!$D$361:$D$370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F-4A55-8AF4-E06506AE8D51}"/>
            </c:ext>
          </c:extLst>
        </c:ser>
        <c:ser>
          <c:idx val="3"/>
          <c:order val="2"/>
          <c:tx>
            <c:strRef>
              <c:f>CS!$E$270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CS!$E$361:$E$370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01F-4A55-8AF4-E06506AE8D51}"/>
            </c:ext>
          </c:extLst>
        </c:ser>
        <c:ser>
          <c:idx val="0"/>
          <c:order val="3"/>
          <c:tx>
            <c:strRef>
              <c:f>CS!$F$270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CS!$F$361:$F$370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1F-4A55-8AF4-E06506AE8D51}"/>
            </c:ext>
          </c:extLst>
        </c:ser>
        <c:ser>
          <c:idx val="4"/>
          <c:order val="4"/>
          <c:tx>
            <c:strRef>
              <c:f>CS!$G$270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CS!$G$361:$G$370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1F-4A55-8AF4-E06506AE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All!$C$1201:$C$1210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3AC-B1A5-D31483FC33B0}"/>
            </c:ext>
          </c:extLst>
        </c:ser>
        <c:ser>
          <c:idx val="2"/>
          <c:order val="1"/>
          <c:tx>
            <c:strRef>
              <c:f>All!$D$1200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All!$D$1201:$D$1210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3AC-B1A5-D31483FC33B0}"/>
            </c:ext>
          </c:extLst>
        </c:ser>
        <c:ser>
          <c:idx val="3"/>
          <c:order val="2"/>
          <c:tx>
            <c:strRef>
              <c:f>All!$E$1200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All!$E$1201:$E$1210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1-43AC-B1A5-D31483FC33B0}"/>
            </c:ext>
          </c:extLst>
        </c:ser>
        <c:ser>
          <c:idx val="0"/>
          <c:order val="3"/>
          <c:tx>
            <c:strRef>
              <c:f>All!$F$1200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All!$F$1201:$F$1210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71-43AC-B1A5-D31483FC33B0}"/>
            </c:ext>
          </c:extLst>
        </c:ser>
        <c:ser>
          <c:idx val="4"/>
          <c:order val="4"/>
          <c:tx>
            <c:strRef>
              <c:f>All!$G$1200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All!$G$1201:$G$1210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71-43AC-B1A5-D31483FC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CS!$C$151:$C$160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9-4C80-867D-EE1BDAFD574C}"/>
            </c:ext>
          </c:extLst>
        </c:ser>
        <c:ser>
          <c:idx val="2"/>
          <c:order val="1"/>
          <c:tx>
            <c:strRef>
              <c:f>CS!$D$120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CS!$D$151:$D$160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9-4C80-867D-EE1BDAFD574C}"/>
            </c:ext>
          </c:extLst>
        </c:ser>
        <c:ser>
          <c:idx val="3"/>
          <c:order val="2"/>
          <c:tx>
            <c:strRef>
              <c:f>CS!$E$120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109-4C80-867D-EE1BDAFD574C}"/>
            </c:ext>
          </c:extLst>
        </c:ser>
        <c:ser>
          <c:idx val="0"/>
          <c:order val="3"/>
          <c:tx>
            <c:strRef>
              <c:f>CS!$F$120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CS!$F$151:$F$160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09-4C80-867D-EE1BDAFD574C}"/>
            </c:ext>
          </c:extLst>
        </c:ser>
        <c:ser>
          <c:idx val="4"/>
          <c:order val="4"/>
          <c:tx>
            <c:strRef>
              <c:f>CS!$G$120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CS!$G$151:$G$160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09-4C80-867D-EE1BDAFD5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CS!$C$181:$C$190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A-4F9E-8C41-1ECE565115F9}"/>
            </c:ext>
          </c:extLst>
        </c:ser>
        <c:ser>
          <c:idx val="2"/>
          <c:order val="1"/>
          <c:tx>
            <c:strRef>
              <c:f>CS!$D$120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CS!$D$181:$D$190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A-4F9E-8C41-1ECE565115F9}"/>
            </c:ext>
          </c:extLst>
        </c:ser>
        <c:ser>
          <c:idx val="3"/>
          <c:order val="2"/>
          <c:tx>
            <c:strRef>
              <c:f>CS!$E$120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A2A-4F9E-8C41-1ECE565115F9}"/>
            </c:ext>
          </c:extLst>
        </c:ser>
        <c:ser>
          <c:idx val="0"/>
          <c:order val="3"/>
          <c:tx>
            <c:strRef>
              <c:f>CS!$F$120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CS!$F$181:$F$190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A-4F9E-8C41-1ECE565115F9}"/>
            </c:ext>
          </c:extLst>
        </c:ser>
        <c:ser>
          <c:idx val="4"/>
          <c:order val="4"/>
          <c:tx>
            <c:strRef>
              <c:f>CS!$G$120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CS!$G$181:$G$190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A-4F9E-8C41-1ECE56511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D-4B19-A628-68DB25AC7CCE}"/>
            </c:ext>
          </c:extLst>
        </c:ser>
        <c:ser>
          <c:idx val="2"/>
          <c:order val="1"/>
          <c:tx>
            <c:strRef>
              <c:f>CS!$D$60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D-4B19-A628-68DB25AC7CCE}"/>
            </c:ext>
          </c:extLst>
        </c:ser>
        <c:ser>
          <c:idx val="3"/>
          <c:order val="2"/>
          <c:tx>
            <c:strRef>
              <c:f>CS!$E$60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47D-4B19-A628-68DB25AC7CCE}"/>
            </c:ext>
          </c:extLst>
        </c:ser>
        <c:ser>
          <c:idx val="0"/>
          <c:order val="3"/>
          <c:tx>
            <c:strRef>
              <c:f>CS!$F$60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7D-4B19-A628-68DB25AC7CCE}"/>
            </c:ext>
          </c:extLst>
        </c:ser>
        <c:ser>
          <c:idx val="4"/>
          <c:order val="4"/>
          <c:tx>
            <c:strRef>
              <c:f>CS!$G$60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7D-4B19-A628-68DB25AC7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CS!$C$102:$C$107</c:f>
              <c:numCache>
                <c:formatCode>0%</c:formatCode>
                <c:ptCount val="6"/>
                <c:pt idx="5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4-4EE5-8B71-9FD49DDDA74F}"/>
            </c:ext>
          </c:extLst>
        </c:ser>
        <c:ser>
          <c:idx val="2"/>
          <c:order val="1"/>
          <c:tx>
            <c:strRef>
              <c:f>CS!$D$71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CS!$D$102:$D$107</c:f>
              <c:numCache>
                <c:formatCode>0%</c:formatCode>
                <c:ptCount val="6"/>
                <c:pt idx="5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4-4EE5-8B71-9FD49DDDA74F}"/>
            </c:ext>
          </c:extLst>
        </c:ser>
        <c:ser>
          <c:idx val="3"/>
          <c:order val="2"/>
          <c:tx>
            <c:strRef>
              <c:f>CS!$E$71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C94-4EE5-8B71-9FD49DDDA74F}"/>
            </c:ext>
          </c:extLst>
        </c:ser>
        <c:ser>
          <c:idx val="0"/>
          <c:order val="3"/>
          <c:tx>
            <c:strRef>
              <c:f>CS!$F$71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CS!$F$102:$F$107</c:f>
              <c:numCache>
                <c:formatCode>0%</c:formatCode>
                <c:ptCount val="6"/>
                <c:pt idx="5">
                  <c:v>0.63400000000000001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94-4EE5-8B71-9FD49DDDA74F}"/>
            </c:ext>
          </c:extLst>
        </c:ser>
        <c:ser>
          <c:idx val="4"/>
          <c:order val="4"/>
          <c:tx>
            <c:strRef>
              <c:f>CS!$G$71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CS!$G$102:$G$107</c:f>
              <c:numCache>
                <c:formatCode>0%</c:formatCode>
                <c:ptCount val="6"/>
                <c:pt idx="5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94-4EE5-8B71-9FD49DDDA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CS!$C$162:$C$167</c:f>
              <c:numCache>
                <c:formatCode>0%</c:formatCode>
                <c:ptCount val="6"/>
                <c:pt idx="5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2-496D-BF49-3914A2C1DEB9}"/>
            </c:ext>
          </c:extLst>
        </c:ser>
        <c:ser>
          <c:idx val="2"/>
          <c:order val="1"/>
          <c:tx>
            <c:strRef>
              <c:f>CS!$D$71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CS!$D$162:$D$167</c:f>
              <c:numCache>
                <c:formatCode>0%</c:formatCode>
                <c:ptCount val="6"/>
                <c:pt idx="5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2-496D-BF49-3914A2C1DEB9}"/>
            </c:ext>
          </c:extLst>
        </c:ser>
        <c:ser>
          <c:idx val="3"/>
          <c:order val="2"/>
          <c:tx>
            <c:strRef>
              <c:f>CS!$E$71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892-496D-BF49-3914A2C1DEB9}"/>
            </c:ext>
          </c:extLst>
        </c:ser>
        <c:ser>
          <c:idx val="0"/>
          <c:order val="3"/>
          <c:tx>
            <c:strRef>
              <c:f>CS!$F$71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CS!$F$162:$F$167</c:f>
              <c:numCache>
                <c:formatCode>0%</c:formatCode>
                <c:ptCount val="6"/>
                <c:pt idx="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2-496D-BF49-3914A2C1DEB9}"/>
            </c:ext>
          </c:extLst>
        </c:ser>
        <c:ser>
          <c:idx val="4"/>
          <c:order val="4"/>
          <c:tx>
            <c:strRef>
              <c:f>CS!$G$71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CS!$G$162:$G$167</c:f>
              <c:numCache>
                <c:formatCode>0%</c:formatCode>
                <c:ptCount val="6"/>
                <c:pt idx="5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2-496D-BF49-3914A2C1D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CS!$C$192:$C$197</c:f>
              <c:numCache>
                <c:formatCode>0%</c:formatCode>
                <c:ptCount val="6"/>
                <c:pt idx="5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8-4E04-A640-88942BB5995C}"/>
            </c:ext>
          </c:extLst>
        </c:ser>
        <c:ser>
          <c:idx val="2"/>
          <c:order val="1"/>
          <c:tx>
            <c:strRef>
              <c:f>CS!$D$71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CS!$D$192:$D$197</c:f>
              <c:numCache>
                <c:formatCode>0%</c:formatCode>
                <c:ptCount val="6"/>
                <c:pt idx="5">
                  <c:v>0.28199999999999997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8-4E04-A640-88942BB5995C}"/>
            </c:ext>
          </c:extLst>
        </c:ser>
        <c:ser>
          <c:idx val="3"/>
          <c:order val="2"/>
          <c:tx>
            <c:strRef>
              <c:f>CS!$E$71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4B8-4E04-A640-88942BB5995C}"/>
            </c:ext>
          </c:extLst>
        </c:ser>
        <c:ser>
          <c:idx val="0"/>
          <c:order val="3"/>
          <c:tx>
            <c:strRef>
              <c:f>CS!$F$71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CS!$F$192:$F$197</c:f>
              <c:numCache>
                <c:formatCode>0%</c:formatCode>
                <c:ptCount val="6"/>
                <c:pt idx="5">
                  <c:v>0.48699999999999999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B8-4E04-A640-88942BB5995C}"/>
            </c:ext>
          </c:extLst>
        </c:ser>
        <c:ser>
          <c:idx val="4"/>
          <c:order val="4"/>
          <c:tx>
            <c:strRef>
              <c:f>CS!$G$71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CS!$G$192:$G$197</c:f>
              <c:numCache>
                <c:formatCode>0%</c:formatCode>
                <c:ptCount val="6"/>
                <c:pt idx="5">
                  <c:v>0.20499999999999999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B8-4E04-A640-88942BB59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CS!$C$312:$C$317</c:f>
              <c:numCache>
                <c:formatCode>0%</c:formatCode>
                <c:ptCount val="6"/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A-41F2-81F1-A06EFC13CF53}"/>
            </c:ext>
          </c:extLst>
        </c:ser>
        <c:ser>
          <c:idx val="2"/>
          <c:order val="1"/>
          <c:tx>
            <c:strRef>
              <c:f>CS!$D$281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CS!$D$312:$D$317</c:f>
              <c:numCache>
                <c:formatCode>0%</c:formatCode>
                <c:ptCount val="6"/>
                <c:pt idx="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A-41F2-81F1-A06EFC13CF53}"/>
            </c:ext>
          </c:extLst>
        </c:ser>
        <c:ser>
          <c:idx val="3"/>
          <c:order val="2"/>
          <c:tx>
            <c:strRef>
              <c:f>CS!$E$281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D3A-41F2-81F1-A06EFC13CF53}"/>
            </c:ext>
          </c:extLst>
        </c:ser>
        <c:ser>
          <c:idx val="0"/>
          <c:order val="3"/>
          <c:tx>
            <c:strRef>
              <c:f>CS!$F$281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CS!$F$312:$F$317</c:f>
              <c:numCache>
                <c:formatCode>0%</c:formatCode>
                <c:ptCount val="6"/>
                <c:pt idx="5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A-41F2-81F1-A06EFC13CF53}"/>
            </c:ext>
          </c:extLst>
        </c:ser>
        <c:ser>
          <c:idx val="4"/>
          <c:order val="4"/>
          <c:tx>
            <c:strRef>
              <c:f>CS!$G$281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CS!$G$312:$G$317</c:f>
              <c:numCache>
                <c:formatCode>0%</c:formatCode>
                <c:ptCount val="6"/>
                <c:pt idx="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A-41F2-81F1-A06EFC13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CS!$C$342:$C$347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F4C-90AD-7D12792978DF}"/>
            </c:ext>
          </c:extLst>
        </c:ser>
        <c:ser>
          <c:idx val="2"/>
          <c:order val="1"/>
          <c:tx>
            <c:strRef>
              <c:f>CS!$D$281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CS!$D$342:$D$347</c:f>
              <c:numCache>
                <c:formatCode>0%</c:formatCode>
                <c:ptCount val="6"/>
                <c:pt idx="5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F4C-90AD-7D12792978DF}"/>
            </c:ext>
          </c:extLst>
        </c:ser>
        <c:ser>
          <c:idx val="3"/>
          <c:order val="2"/>
          <c:tx>
            <c:strRef>
              <c:f>CS!$E$281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EE5-4F4C-90AD-7D12792978DF}"/>
            </c:ext>
          </c:extLst>
        </c:ser>
        <c:ser>
          <c:idx val="0"/>
          <c:order val="3"/>
          <c:tx>
            <c:strRef>
              <c:f>CS!$F$281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CS!$F$342:$F$347</c:f>
              <c:numCache>
                <c:formatCode>0%</c:formatCode>
                <c:ptCount val="6"/>
                <c:pt idx="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5-4F4C-90AD-7D12792978DF}"/>
            </c:ext>
          </c:extLst>
        </c:ser>
        <c:ser>
          <c:idx val="4"/>
          <c:order val="4"/>
          <c:tx>
            <c:strRef>
              <c:f>CS!$G$281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CS!$G$342:$G$347</c:f>
              <c:numCache>
                <c:formatCode>0%</c:formatCode>
                <c:ptCount val="6"/>
                <c:pt idx="5">
                  <c:v>0.70699999999999996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E5-4F4C-90AD-7D127929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CS!$C$372:$C$377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0-4BE9-A63A-431CA627B9C2}"/>
            </c:ext>
          </c:extLst>
        </c:ser>
        <c:ser>
          <c:idx val="2"/>
          <c:order val="1"/>
          <c:tx>
            <c:strRef>
              <c:f>CS!$D$281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CS!$D$372:$D$377</c:f>
              <c:numCache>
                <c:formatCode>0%</c:formatCode>
                <c:ptCount val="6"/>
                <c:pt idx="5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0-4BE9-A63A-431CA627B9C2}"/>
            </c:ext>
          </c:extLst>
        </c:ser>
        <c:ser>
          <c:idx val="3"/>
          <c:order val="2"/>
          <c:tx>
            <c:strRef>
              <c:f>CS!$E$281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790-4BE9-A63A-431CA627B9C2}"/>
            </c:ext>
          </c:extLst>
        </c:ser>
        <c:ser>
          <c:idx val="0"/>
          <c:order val="3"/>
          <c:tx>
            <c:strRef>
              <c:f>CS!$F$281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CS!$F$372:$F$377</c:f>
              <c:numCache>
                <c:formatCode>0%</c:formatCode>
                <c:ptCount val="6"/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0-4BE9-A63A-431CA627B9C2}"/>
            </c:ext>
          </c:extLst>
        </c:ser>
        <c:ser>
          <c:idx val="4"/>
          <c:order val="4"/>
          <c:tx>
            <c:strRef>
              <c:f>CS!$G$281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CS!$G$372:$G$377</c:f>
              <c:numCache>
                <c:formatCode>0%</c:formatCode>
                <c:ptCount val="6"/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0-4BE9-A63A-431CA627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D-4CA2-A92A-8EF9500FE960}"/>
            </c:ext>
          </c:extLst>
        </c:ser>
        <c:ser>
          <c:idx val="2"/>
          <c:order val="1"/>
          <c:tx>
            <c:strRef>
              <c:f>CI!$D$2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D-4CA2-A92A-8EF9500FE960}"/>
            </c:ext>
          </c:extLst>
        </c:ser>
        <c:ser>
          <c:idx val="3"/>
          <c:order val="2"/>
          <c:tx>
            <c:strRef>
              <c:f>CI!$E$2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D-4CA2-A92A-8EF9500FE960}"/>
            </c:ext>
          </c:extLst>
        </c:ser>
        <c:ser>
          <c:idx val="0"/>
          <c:order val="3"/>
          <c:tx>
            <c:strRef>
              <c:f>CI!$F$2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7D-4CA2-A92A-8EF9500FE960}"/>
            </c:ext>
          </c:extLst>
        </c:ser>
        <c:ser>
          <c:idx val="4"/>
          <c:order val="4"/>
          <c:tx>
            <c:strRef>
              <c:f>CI!$G$2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7D-4CA2-A92A-8EF9500F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All!$B$42:$B$47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All!$C$42:$C$47</c:f>
              <c:numCache>
                <c:formatCode>0%</c:formatCode>
                <c:ptCount val="6"/>
                <c:pt idx="0">
                  <c:v>5.5E-2</c:v>
                </c:pt>
                <c:pt idx="1">
                  <c:v>5.2999999999999999E-2</c:v>
                </c:pt>
                <c:pt idx="2">
                  <c:v>0</c:v>
                </c:pt>
                <c:pt idx="3">
                  <c:v>7.2999999999999995E-2</c:v>
                </c:pt>
                <c:pt idx="4">
                  <c:v>0.14299999999999999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F-4F01-B92F-44A2AA7826A4}"/>
            </c:ext>
          </c:extLst>
        </c:ser>
        <c:ser>
          <c:idx val="2"/>
          <c:order val="1"/>
          <c:tx>
            <c:strRef>
              <c:f>All!$D$41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All!$B$42:$B$47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All!$D$42:$D$47</c:f>
              <c:numCache>
                <c:formatCode>0%</c:formatCode>
                <c:ptCount val="6"/>
                <c:pt idx="0">
                  <c:v>0.115</c:v>
                </c:pt>
                <c:pt idx="1">
                  <c:v>0.14499999999999999</c:v>
                </c:pt>
                <c:pt idx="2">
                  <c:v>7.0999999999999994E-2</c:v>
                </c:pt>
                <c:pt idx="3">
                  <c:v>9.8000000000000004E-2</c:v>
                </c:pt>
                <c:pt idx="4">
                  <c:v>0.214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F-4F01-B92F-44A2AA7826A4}"/>
            </c:ext>
          </c:extLst>
        </c:ser>
        <c:ser>
          <c:idx val="3"/>
          <c:order val="2"/>
          <c:tx>
            <c:strRef>
              <c:f>All!$E$41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All!$B$42:$B$47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A4F-4F01-B92F-44A2AA7826A4}"/>
            </c:ext>
          </c:extLst>
        </c:ser>
        <c:ser>
          <c:idx val="0"/>
          <c:order val="3"/>
          <c:tx>
            <c:strRef>
              <c:f>All!$F$41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All!$B$42:$B$47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All!$F$42:$F$47</c:f>
              <c:numCache>
                <c:formatCode>0%</c:formatCode>
                <c:ptCount val="6"/>
                <c:pt idx="0">
                  <c:v>0.34599999999999997</c:v>
                </c:pt>
                <c:pt idx="1">
                  <c:v>0.35499999999999998</c:v>
                </c:pt>
                <c:pt idx="2">
                  <c:v>0.33300000000000002</c:v>
                </c:pt>
                <c:pt idx="3">
                  <c:v>0.29299999999999998</c:v>
                </c:pt>
                <c:pt idx="4">
                  <c:v>0.35699999999999998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4F-4F01-B92F-44A2AA7826A4}"/>
            </c:ext>
          </c:extLst>
        </c:ser>
        <c:ser>
          <c:idx val="4"/>
          <c:order val="4"/>
          <c:tx>
            <c:strRef>
              <c:f>All!$G$41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All!$B$42:$B$47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All!$G$42:$G$47</c:f>
              <c:numCache>
                <c:formatCode>0%</c:formatCode>
                <c:ptCount val="6"/>
                <c:pt idx="0">
                  <c:v>0.48399999999999999</c:v>
                </c:pt>
                <c:pt idx="1">
                  <c:v>0.44700000000000001</c:v>
                </c:pt>
                <c:pt idx="2">
                  <c:v>0.59499999999999997</c:v>
                </c:pt>
                <c:pt idx="3">
                  <c:v>0.53700000000000003</c:v>
                </c:pt>
                <c:pt idx="4">
                  <c:v>0.28599999999999998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4F-4F01-B92F-44A2AA782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All!$B$1212:$B$1217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All!$C$1212:$C$1217</c:f>
              <c:numCache>
                <c:formatCode>0%</c:formatCode>
                <c:ptCount val="6"/>
                <c:pt idx="0">
                  <c:v>1.0999999999999999E-2</c:v>
                </c:pt>
                <c:pt idx="1">
                  <c:v>2.7E-2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C-4A61-A12D-FABCAB5C935E}"/>
            </c:ext>
          </c:extLst>
        </c:ser>
        <c:ser>
          <c:idx val="2"/>
          <c:order val="1"/>
          <c:tx>
            <c:strRef>
              <c:f>All!$D$1211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All!$B$1212:$B$1217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All!$D$1212:$D$1217</c:f>
              <c:numCache>
                <c:formatCode>0%</c:formatCode>
                <c:ptCount val="6"/>
                <c:pt idx="0">
                  <c:v>3.9E-2</c:v>
                </c:pt>
                <c:pt idx="1">
                  <c:v>1.4E-2</c:v>
                </c:pt>
                <c:pt idx="2">
                  <c:v>4.8000000000000001E-2</c:v>
                </c:pt>
                <c:pt idx="3">
                  <c:v>4.9000000000000002E-2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C-4A61-A12D-FABCAB5C935E}"/>
            </c:ext>
          </c:extLst>
        </c:ser>
        <c:ser>
          <c:idx val="3"/>
          <c:order val="2"/>
          <c:tx>
            <c:strRef>
              <c:f>All!$E$1211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All!$B$1212:$B$1217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5FC-4A61-A12D-FABCAB5C935E}"/>
            </c:ext>
          </c:extLst>
        </c:ser>
        <c:ser>
          <c:idx val="0"/>
          <c:order val="3"/>
          <c:tx>
            <c:strRef>
              <c:f>All!$F$1211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All!$B$1212:$B$1217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All!$F$1212:$F$1217</c:f>
              <c:numCache>
                <c:formatCode>0%</c:formatCode>
                <c:ptCount val="6"/>
                <c:pt idx="0">
                  <c:v>0.32200000000000001</c:v>
                </c:pt>
                <c:pt idx="1">
                  <c:v>0.29699999999999999</c:v>
                </c:pt>
                <c:pt idx="2">
                  <c:v>0.28599999999999998</c:v>
                </c:pt>
                <c:pt idx="3">
                  <c:v>0.439</c:v>
                </c:pt>
                <c:pt idx="4">
                  <c:v>0.28599999999999998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C-4A61-A12D-FABCAB5C935E}"/>
            </c:ext>
          </c:extLst>
        </c:ser>
        <c:ser>
          <c:idx val="4"/>
          <c:order val="4"/>
          <c:tx>
            <c:strRef>
              <c:f>All!$G$1211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All!$B$1212:$B$1217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All!$G$1212:$G$1217</c:f>
              <c:numCache>
                <c:formatCode>0%</c:formatCode>
                <c:ptCount val="6"/>
                <c:pt idx="0">
                  <c:v>0.628</c:v>
                </c:pt>
                <c:pt idx="1">
                  <c:v>0.66200000000000003</c:v>
                </c:pt>
                <c:pt idx="2">
                  <c:v>0.66700000000000004</c:v>
                </c:pt>
                <c:pt idx="3">
                  <c:v>0.51200000000000001</c:v>
                </c:pt>
                <c:pt idx="4">
                  <c:v>0.64300000000000002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C-4A61-A12D-FABCAB5C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CI!$C$14:$C$19</c:f>
              <c:numCache>
                <c:formatCode>0%</c:formatCode>
                <c:ptCount val="6"/>
                <c:pt idx="2">
                  <c:v>2.4E-2</c:v>
                </c:pt>
                <c:pt idx="3">
                  <c:v>7.0000000000000007E-2</c:v>
                </c:pt>
                <c:pt idx="4">
                  <c:v>4.2000000000000003E-2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0-436E-9D6D-95994E41E7CD}"/>
            </c:ext>
          </c:extLst>
        </c:ser>
        <c:ser>
          <c:idx val="2"/>
          <c:order val="1"/>
          <c:tx>
            <c:strRef>
              <c:f>CI!$D$13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CI!$D$14:$D$19</c:f>
              <c:numCache>
                <c:formatCode>0%</c:formatCode>
                <c:ptCount val="6"/>
                <c:pt idx="2">
                  <c:v>0.104</c:v>
                </c:pt>
                <c:pt idx="3">
                  <c:v>0.14000000000000001</c:v>
                </c:pt>
                <c:pt idx="4">
                  <c:v>0.11799999999999999</c:v>
                </c:pt>
                <c:pt idx="5">
                  <c:v>0.186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0-436E-9D6D-95994E41E7CD}"/>
            </c:ext>
          </c:extLst>
        </c:ser>
        <c:ser>
          <c:idx val="3"/>
          <c:order val="2"/>
          <c:tx>
            <c:strRef>
              <c:f>CI!$E$13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B90-436E-9D6D-95994E41E7CD}"/>
            </c:ext>
          </c:extLst>
        </c:ser>
        <c:ser>
          <c:idx val="0"/>
          <c:order val="3"/>
          <c:tx>
            <c:strRef>
              <c:f>CI!$F$13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CI!$F$14:$F$19</c:f>
              <c:numCache>
                <c:formatCode>0%</c:formatCode>
                <c:ptCount val="6"/>
                <c:pt idx="2">
                  <c:v>0.374</c:v>
                </c:pt>
                <c:pt idx="3">
                  <c:v>0.371</c:v>
                </c:pt>
                <c:pt idx="4">
                  <c:v>0.48499999999999999</c:v>
                </c:pt>
                <c:pt idx="5">
                  <c:v>0.374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0-436E-9D6D-95994E41E7CD}"/>
            </c:ext>
          </c:extLst>
        </c:ser>
        <c:ser>
          <c:idx val="4"/>
          <c:order val="4"/>
          <c:tx>
            <c:strRef>
              <c:f>CI!$G$13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CI!$G$14:$G$19</c:f>
              <c:numCache>
                <c:formatCode>0%</c:formatCode>
                <c:ptCount val="6"/>
                <c:pt idx="2">
                  <c:v>0.498</c:v>
                </c:pt>
                <c:pt idx="3">
                  <c:v>0.41799999999999998</c:v>
                </c:pt>
                <c:pt idx="4">
                  <c:v>0.35499999999999998</c:v>
                </c:pt>
                <c:pt idx="5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0-436E-9D6D-95994E41E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5-436C-BD28-3E667639F3A1}"/>
            </c:ext>
          </c:extLst>
        </c:ser>
        <c:ser>
          <c:idx val="2"/>
          <c:order val="1"/>
          <c:tx>
            <c:strRef>
              <c:f>CI!$D$30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5-436C-BD28-3E667639F3A1}"/>
            </c:ext>
          </c:extLst>
        </c:ser>
        <c:ser>
          <c:idx val="3"/>
          <c:order val="2"/>
          <c:tx>
            <c:strRef>
              <c:f>CI!$E$30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995-436C-BD28-3E667639F3A1}"/>
            </c:ext>
          </c:extLst>
        </c:ser>
        <c:ser>
          <c:idx val="0"/>
          <c:order val="3"/>
          <c:tx>
            <c:strRef>
              <c:f>CI!$F$30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5-436C-BD28-3E667639F3A1}"/>
            </c:ext>
          </c:extLst>
        </c:ser>
        <c:ser>
          <c:idx val="4"/>
          <c:order val="4"/>
          <c:tx>
            <c:strRef>
              <c:f>CI!$G$30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95-436C-BD28-3E667639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CI!$C$42:$C$47</c:f>
              <c:numCache>
                <c:formatCode>0%</c:formatCode>
                <c:ptCount val="6"/>
                <c:pt idx="2">
                  <c:v>0.1</c:v>
                </c:pt>
                <c:pt idx="3">
                  <c:v>0.1</c:v>
                </c:pt>
                <c:pt idx="4">
                  <c:v>7.0999999999999994E-2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9-4890-8191-1368623AFF4E}"/>
            </c:ext>
          </c:extLst>
        </c:ser>
        <c:ser>
          <c:idx val="2"/>
          <c:order val="1"/>
          <c:tx>
            <c:strRef>
              <c:f>CI!$D$41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CI!$D$42:$D$47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0.14299999999999999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9-4890-8191-1368623AFF4E}"/>
            </c:ext>
          </c:extLst>
        </c:ser>
        <c:ser>
          <c:idx val="3"/>
          <c:order val="2"/>
          <c:tx>
            <c:strRef>
              <c:f>CI!$E$41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359-4890-8191-1368623AFF4E}"/>
            </c:ext>
          </c:extLst>
        </c:ser>
        <c:ser>
          <c:idx val="0"/>
          <c:order val="3"/>
          <c:tx>
            <c:strRef>
              <c:f>CI!$F$41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CI!$F$42:$F$47</c:f>
              <c:numCache>
                <c:formatCode>0%</c:formatCode>
                <c:ptCount val="6"/>
                <c:pt idx="2">
                  <c:v>0.4</c:v>
                </c:pt>
                <c:pt idx="3">
                  <c:v>0.4</c:v>
                </c:pt>
                <c:pt idx="4">
                  <c:v>0.42899999999999999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9-4890-8191-1368623AFF4E}"/>
            </c:ext>
          </c:extLst>
        </c:ser>
        <c:ser>
          <c:idx val="4"/>
          <c:order val="4"/>
          <c:tx>
            <c:strRef>
              <c:f>CI!$G$41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CI!$G$42:$G$47</c:f>
              <c:numCache>
                <c:formatCode>0%</c:formatCode>
                <c:ptCount val="6"/>
                <c:pt idx="2">
                  <c:v>0.5</c:v>
                </c:pt>
                <c:pt idx="3">
                  <c:v>0.4</c:v>
                </c:pt>
                <c:pt idx="4">
                  <c:v>0.35699999999999998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9-4890-8191-1368623AF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E-4B15-9252-008E3952580D}"/>
            </c:ext>
          </c:extLst>
        </c:ser>
        <c:ser>
          <c:idx val="2"/>
          <c:order val="1"/>
          <c:tx>
            <c:strRef>
              <c:f>CI!$D$60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E-4B15-9252-008E3952580D}"/>
            </c:ext>
          </c:extLst>
        </c:ser>
        <c:ser>
          <c:idx val="3"/>
          <c:order val="2"/>
          <c:tx>
            <c:strRef>
              <c:f>CI!$E$60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E9E-4B15-9252-008E3952580D}"/>
            </c:ext>
          </c:extLst>
        </c:ser>
        <c:ser>
          <c:idx val="0"/>
          <c:order val="3"/>
          <c:tx>
            <c:strRef>
              <c:f>CI!$F$60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E-4B15-9252-008E3952580D}"/>
            </c:ext>
          </c:extLst>
        </c:ser>
        <c:ser>
          <c:idx val="4"/>
          <c:order val="4"/>
          <c:tx>
            <c:strRef>
              <c:f>CI!$G$60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9E-4B15-9252-008E39525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CI!$C$72:$C$77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F-4637-BFCA-14A2923C97F9}"/>
            </c:ext>
          </c:extLst>
        </c:ser>
        <c:ser>
          <c:idx val="2"/>
          <c:order val="1"/>
          <c:tx>
            <c:strRef>
              <c:f>CI!$D$71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CI!$D$72:$D$77</c:f>
              <c:numCache>
                <c:formatCode>0%</c:formatCode>
                <c:ptCount val="6"/>
                <c:pt idx="2">
                  <c:v>0</c:v>
                </c:pt>
                <c:pt idx="3">
                  <c:v>0.2</c:v>
                </c:pt>
                <c:pt idx="4">
                  <c:v>0.14299999999999999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F-4637-BFCA-14A2923C97F9}"/>
            </c:ext>
          </c:extLst>
        </c:ser>
        <c:ser>
          <c:idx val="3"/>
          <c:order val="2"/>
          <c:tx>
            <c:strRef>
              <c:f>CI!$E$71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65F-4637-BFCA-14A2923C97F9}"/>
            </c:ext>
          </c:extLst>
        </c:ser>
        <c:ser>
          <c:idx val="0"/>
          <c:order val="3"/>
          <c:tx>
            <c:strRef>
              <c:f>CI!$F$71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CI!$F$72:$F$77</c:f>
              <c:numCache>
                <c:formatCode>0%</c:formatCode>
                <c:ptCount val="6"/>
                <c:pt idx="2">
                  <c:v>0.6</c:v>
                </c:pt>
                <c:pt idx="3">
                  <c:v>0.4</c:v>
                </c:pt>
                <c:pt idx="4">
                  <c:v>0.71399999999999997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5F-4637-BFCA-14A2923C97F9}"/>
            </c:ext>
          </c:extLst>
        </c:ser>
        <c:ser>
          <c:idx val="4"/>
          <c:order val="4"/>
          <c:tx>
            <c:strRef>
              <c:f>CI!$G$71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CI!$G$72:$G$77</c:f>
              <c:numCache>
                <c:formatCode>0%</c:formatCode>
                <c:ptCount val="6"/>
                <c:pt idx="2">
                  <c:v>0.4</c:v>
                </c:pt>
                <c:pt idx="3">
                  <c:v>0.4</c:v>
                </c:pt>
                <c:pt idx="4">
                  <c:v>0.14299999999999999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5F-4637-BFCA-14A2923C9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CI!$C$121:$C$130</c:f>
              <c:numCache>
                <c:formatCode>0%</c:formatCode>
                <c:ptCount val="10"/>
                <c:pt idx="3">
                  <c:v>0.21199999999999999</c:v>
                </c:pt>
                <c:pt idx="4">
                  <c:v>3.4000000000000002E-2</c:v>
                </c:pt>
                <c:pt idx="5">
                  <c:v>0.13</c:v>
                </c:pt>
                <c:pt idx="6">
                  <c:v>0.03</c:v>
                </c:pt>
                <c:pt idx="7">
                  <c:v>6.3E-2</c:v>
                </c:pt>
                <c:pt idx="8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5-4E88-99F4-FE68C8DCFFD9}"/>
            </c:ext>
          </c:extLst>
        </c:ser>
        <c:ser>
          <c:idx val="2"/>
          <c:order val="1"/>
          <c:tx>
            <c:strRef>
              <c:f>CI!$D$120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CI!$D$121:$D$130</c:f>
              <c:numCache>
                <c:formatCode>0%</c:formatCode>
                <c:ptCount val="10"/>
                <c:pt idx="3">
                  <c:v>0.32600000000000001</c:v>
                </c:pt>
                <c:pt idx="4">
                  <c:v>0.27700000000000002</c:v>
                </c:pt>
                <c:pt idx="5">
                  <c:v>0.30499999999999999</c:v>
                </c:pt>
                <c:pt idx="6">
                  <c:v>0.21199999999999999</c:v>
                </c:pt>
                <c:pt idx="7">
                  <c:v>0.19500000000000001</c:v>
                </c:pt>
                <c:pt idx="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5-4E88-99F4-FE68C8DCFFD9}"/>
            </c:ext>
          </c:extLst>
        </c:ser>
        <c:ser>
          <c:idx val="3"/>
          <c:order val="2"/>
          <c:tx>
            <c:strRef>
              <c:f>CI!$E$120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4A5-4E88-99F4-FE68C8DCFFD9}"/>
            </c:ext>
          </c:extLst>
        </c:ser>
        <c:ser>
          <c:idx val="0"/>
          <c:order val="3"/>
          <c:tx>
            <c:strRef>
              <c:f>CI!$F$120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CI!$F$121:$F$130</c:f>
              <c:numCache>
                <c:formatCode>0%</c:formatCode>
                <c:ptCount val="10"/>
                <c:pt idx="3">
                  <c:v>0.36399999999999999</c:v>
                </c:pt>
                <c:pt idx="4">
                  <c:v>0.46600000000000003</c:v>
                </c:pt>
                <c:pt idx="5">
                  <c:v>0.42</c:v>
                </c:pt>
                <c:pt idx="6">
                  <c:v>0.51500000000000001</c:v>
                </c:pt>
                <c:pt idx="7">
                  <c:v>0.54600000000000004</c:v>
                </c:pt>
                <c:pt idx="8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5-4E88-99F4-FE68C8DCFFD9}"/>
            </c:ext>
          </c:extLst>
        </c:ser>
        <c:ser>
          <c:idx val="4"/>
          <c:order val="4"/>
          <c:tx>
            <c:strRef>
              <c:f>CI!$G$120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CI!$G$121:$G$130</c:f>
              <c:numCache>
                <c:formatCode>0%</c:formatCode>
                <c:ptCount val="10"/>
                <c:pt idx="3">
                  <c:v>9.8000000000000004E-2</c:v>
                </c:pt>
                <c:pt idx="4">
                  <c:v>0.223</c:v>
                </c:pt>
                <c:pt idx="5">
                  <c:v>0.14499999999999999</c:v>
                </c:pt>
                <c:pt idx="6">
                  <c:v>0.24199999999999999</c:v>
                </c:pt>
                <c:pt idx="7">
                  <c:v>0.19500000000000001</c:v>
                </c:pt>
                <c:pt idx="8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A5-4E88-99F4-FE68C8DC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CI!$C$132:$C$137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F-4AEC-9149-3222D2D4611B}"/>
            </c:ext>
          </c:extLst>
        </c:ser>
        <c:ser>
          <c:idx val="2"/>
          <c:order val="1"/>
          <c:tx>
            <c:strRef>
              <c:f>CI!$D$131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CI!$D$132:$D$137</c:f>
              <c:numCache>
                <c:formatCode>0%</c:formatCode>
                <c:ptCount val="6"/>
                <c:pt idx="2">
                  <c:v>0.1</c:v>
                </c:pt>
                <c:pt idx="3">
                  <c:v>0.2</c:v>
                </c:pt>
                <c:pt idx="4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F-4AEC-9149-3222D2D4611B}"/>
            </c:ext>
          </c:extLst>
        </c:ser>
        <c:ser>
          <c:idx val="3"/>
          <c:order val="2"/>
          <c:tx>
            <c:strRef>
              <c:f>CI!$E$131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B1F-4AEC-9149-3222D2D4611B}"/>
            </c:ext>
          </c:extLst>
        </c:ser>
        <c:ser>
          <c:idx val="0"/>
          <c:order val="3"/>
          <c:tx>
            <c:strRef>
              <c:f>CI!$F$131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CI!$F$132:$F$137</c:f>
              <c:numCache>
                <c:formatCode>0%</c:formatCode>
                <c:ptCount val="6"/>
                <c:pt idx="2">
                  <c:v>0.6</c:v>
                </c:pt>
                <c:pt idx="3">
                  <c:v>0.3</c:v>
                </c:pt>
                <c:pt idx="4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F-4AEC-9149-3222D2D4611B}"/>
            </c:ext>
          </c:extLst>
        </c:ser>
        <c:ser>
          <c:idx val="4"/>
          <c:order val="4"/>
          <c:tx>
            <c:strRef>
              <c:f>CI!$G$131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CI!$G$132:$G$137</c:f>
              <c:numCache>
                <c:formatCode>0%</c:formatCode>
                <c:ptCount val="6"/>
                <c:pt idx="2">
                  <c:v>0.1</c:v>
                </c:pt>
                <c:pt idx="3">
                  <c:v>0.4</c:v>
                </c:pt>
                <c:pt idx="4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1F-4AEC-9149-3222D2D4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33664"/>
        <c:axId val="1"/>
      </c:barChart>
      <c:catAx>
        <c:axId val="461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3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CI!$C$211:$C$220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2-481B-92CB-67EFCFBE4327}"/>
            </c:ext>
          </c:extLst>
        </c:ser>
        <c:ser>
          <c:idx val="2"/>
          <c:order val="1"/>
          <c:tx>
            <c:strRef>
              <c:f>CI!$D$210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CI!$D$211:$D$220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2-481B-92CB-67EFCFBE4327}"/>
            </c:ext>
          </c:extLst>
        </c:ser>
        <c:ser>
          <c:idx val="3"/>
          <c:order val="2"/>
          <c:tx>
            <c:strRef>
              <c:f>CI!$E$210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CI!$E$211:$E$220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0C2-481B-92CB-67EFCFBE4327}"/>
            </c:ext>
          </c:extLst>
        </c:ser>
        <c:ser>
          <c:idx val="0"/>
          <c:order val="3"/>
          <c:tx>
            <c:strRef>
              <c:f>CI!$F$210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CI!$F$211:$F$220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C2-481B-92CB-67EFCFBE4327}"/>
            </c:ext>
          </c:extLst>
        </c:ser>
        <c:ser>
          <c:idx val="4"/>
          <c:order val="4"/>
          <c:tx>
            <c:strRef>
              <c:f>CI!$G$210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CI!$G$211:$G$220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C2-481B-92CB-67EFCFBE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CI!$C$222:$C$227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8-429B-A555-885E93E966C3}"/>
            </c:ext>
          </c:extLst>
        </c:ser>
        <c:ser>
          <c:idx val="2"/>
          <c:order val="1"/>
          <c:tx>
            <c:strRef>
              <c:f>CI!$D$221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CI!$D$222:$D$227</c:f>
              <c:numCache>
                <c:formatCode>0%</c:formatCode>
                <c:ptCount val="6"/>
                <c:pt idx="2">
                  <c:v>0.4</c:v>
                </c:pt>
                <c:pt idx="3">
                  <c:v>0.1</c:v>
                </c:pt>
                <c:pt idx="4">
                  <c:v>0.214</c:v>
                </c:pt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8-429B-A555-885E93E966C3}"/>
            </c:ext>
          </c:extLst>
        </c:ser>
        <c:ser>
          <c:idx val="3"/>
          <c:order val="2"/>
          <c:tx>
            <c:strRef>
              <c:f>CI!$E$221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288-429B-A555-885E93E966C3}"/>
            </c:ext>
          </c:extLst>
        </c:ser>
        <c:ser>
          <c:idx val="0"/>
          <c:order val="3"/>
          <c:tx>
            <c:strRef>
              <c:f>CI!$F$221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CI!$F$222:$F$227</c:f>
              <c:numCache>
                <c:formatCode>0%</c:formatCode>
                <c:ptCount val="6"/>
                <c:pt idx="2">
                  <c:v>0.6</c:v>
                </c:pt>
                <c:pt idx="3">
                  <c:v>0.4</c:v>
                </c:pt>
                <c:pt idx="4">
                  <c:v>0.71399999999999997</c:v>
                </c:pt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8-429B-A555-885E93E966C3}"/>
            </c:ext>
          </c:extLst>
        </c:ser>
        <c:ser>
          <c:idx val="4"/>
          <c:order val="4"/>
          <c:tx>
            <c:strRef>
              <c:f>CI!$G$221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CI!$G$222:$G$227</c:f>
              <c:numCache>
                <c:formatCode>0%</c:formatCode>
                <c:ptCount val="6"/>
                <c:pt idx="2">
                  <c:v>0</c:v>
                </c:pt>
                <c:pt idx="3">
                  <c:v>0.4</c:v>
                </c:pt>
                <c:pt idx="4">
                  <c:v>7.0999999999999994E-2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8-429B-A555-885E93E96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CI!$C$391:$C$400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1-43C4-9EE3-A2242FF801F1}"/>
            </c:ext>
          </c:extLst>
        </c:ser>
        <c:ser>
          <c:idx val="2"/>
          <c:order val="1"/>
          <c:tx>
            <c:strRef>
              <c:f>CI!$D$390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CI!$D$391:$D$400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1-43C4-9EE3-A2242FF801F1}"/>
            </c:ext>
          </c:extLst>
        </c:ser>
        <c:ser>
          <c:idx val="3"/>
          <c:order val="2"/>
          <c:tx>
            <c:strRef>
              <c:f>CI!$E$390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CI!$E$391:$E$400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11-43C4-9EE3-A2242FF801F1}"/>
            </c:ext>
          </c:extLst>
        </c:ser>
        <c:ser>
          <c:idx val="0"/>
          <c:order val="3"/>
          <c:tx>
            <c:strRef>
              <c:f>CI!$F$390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CI!$F$391:$F$400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11-43C4-9EE3-A2242FF801F1}"/>
            </c:ext>
          </c:extLst>
        </c:ser>
        <c:ser>
          <c:idx val="4"/>
          <c:order val="4"/>
          <c:tx>
            <c:strRef>
              <c:f>CI!$G$390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CI!$G$391:$G$400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11-43C4-9EE3-A2242FF8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All!$C$1231:$C$1240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6-4D52-A46C-4B7B0E262336}"/>
            </c:ext>
          </c:extLst>
        </c:ser>
        <c:ser>
          <c:idx val="2"/>
          <c:order val="1"/>
          <c:tx>
            <c:strRef>
              <c:f>All!$D$1230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All!$D$1231:$D$1240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6-4D52-A46C-4B7B0E262336}"/>
            </c:ext>
          </c:extLst>
        </c:ser>
        <c:ser>
          <c:idx val="3"/>
          <c:order val="2"/>
          <c:tx>
            <c:strRef>
              <c:f>All!$E$1230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All!$E$1231:$E$1240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6-4D52-A46C-4B7B0E262336}"/>
            </c:ext>
          </c:extLst>
        </c:ser>
        <c:ser>
          <c:idx val="0"/>
          <c:order val="3"/>
          <c:tx>
            <c:strRef>
              <c:f>All!$F$1230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All!$F$1231:$F$1240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6-4D52-A46C-4B7B0E262336}"/>
            </c:ext>
          </c:extLst>
        </c:ser>
        <c:ser>
          <c:idx val="4"/>
          <c:order val="4"/>
          <c:tx>
            <c:strRef>
              <c:f>All!$G$1230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All!$G$1231:$G$1240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6-4D52-A46C-4B7B0E26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CI!$C$402:$C$407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E6A-ADD9-2230D2CD3A65}"/>
            </c:ext>
          </c:extLst>
        </c:ser>
        <c:ser>
          <c:idx val="2"/>
          <c:order val="1"/>
          <c:tx>
            <c:strRef>
              <c:f>CI!$D$401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CI!$D$402:$D$407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7-4E6A-ADD9-2230D2CD3A65}"/>
            </c:ext>
          </c:extLst>
        </c:ser>
        <c:ser>
          <c:idx val="3"/>
          <c:order val="2"/>
          <c:tx>
            <c:strRef>
              <c:f>CI!$E$401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AB7-4E6A-ADD9-2230D2CD3A65}"/>
            </c:ext>
          </c:extLst>
        </c:ser>
        <c:ser>
          <c:idx val="0"/>
          <c:order val="3"/>
          <c:tx>
            <c:strRef>
              <c:f>CI!$F$401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CI!$F$402:$F$407</c:f>
              <c:numCache>
                <c:formatCode>0%</c:formatCode>
                <c:ptCount val="6"/>
                <c:pt idx="2">
                  <c:v>0.2</c:v>
                </c:pt>
                <c:pt idx="3">
                  <c:v>0.2</c:v>
                </c:pt>
                <c:pt idx="4">
                  <c:v>0.35699999999999998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7-4E6A-ADD9-2230D2CD3A65}"/>
            </c:ext>
          </c:extLst>
        </c:ser>
        <c:ser>
          <c:idx val="4"/>
          <c:order val="4"/>
          <c:tx>
            <c:strRef>
              <c:f>CI!$G$401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CI!$G$402:$G$407</c:f>
              <c:numCache>
                <c:formatCode>0%</c:formatCode>
                <c:ptCount val="6"/>
                <c:pt idx="2">
                  <c:v>0.8</c:v>
                </c:pt>
                <c:pt idx="3">
                  <c:v>0.7</c:v>
                </c:pt>
                <c:pt idx="4">
                  <c:v>0.64300000000000002</c:v>
                </c:pt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B7-4E6A-ADD9-2230D2CD3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CI!$C$241:$C$250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D-45AA-A616-D8302E4C0B2E}"/>
            </c:ext>
          </c:extLst>
        </c:ser>
        <c:ser>
          <c:idx val="2"/>
          <c:order val="1"/>
          <c:tx>
            <c:strRef>
              <c:f>CI!$D$240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CI!$D$241:$D$250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D-45AA-A616-D8302E4C0B2E}"/>
            </c:ext>
          </c:extLst>
        </c:ser>
        <c:ser>
          <c:idx val="3"/>
          <c:order val="2"/>
          <c:tx>
            <c:strRef>
              <c:f>CI!$E$240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CI!$E$241:$E$250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D-45AA-A616-D8302E4C0B2E}"/>
            </c:ext>
          </c:extLst>
        </c:ser>
        <c:ser>
          <c:idx val="0"/>
          <c:order val="3"/>
          <c:tx>
            <c:strRef>
              <c:f>CI!$F$240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CI!$F$241:$F$250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AD-45AA-A616-D8302E4C0B2E}"/>
            </c:ext>
          </c:extLst>
        </c:ser>
        <c:ser>
          <c:idx val="4"/>
          <c:order val="4"/>
          <c:tx>
            <c:strRef>
              <c:f>CI!$G$240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CI!$G$241:$G$250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D-45AA-A616-D8302E4C0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CI!$C$252:$C$257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1-47E5-B056-24F420CFF022}"/>
            </c:ext>
          </c:extLst>
        </c:ser>
        <c:ser>
          <c:idx val="2"/>
          <c:order val="1"/>
          <c:tx>
            <c:strRef>
              <c:f>CI!$D$251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CI!$D$252:$D$257</c:f>
              <c:numCache>
                <c:formatCode>0%</c:formatCode>
                <c:ptCount val="6"/>
                <c:pt idx="2">
                  <c:v>0</c:v>
                </c:pt>
                <c:pt idx="3">
                  <c:v>0.3</c:v>
                </c:pt>
                <c:pt idx="4">
                  <c:v>7.0999999999999994E-2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1-47E5-B056-24F420CFF022}"/>
            </c:ext>
          </c:extLst>
        </c:ser>
        <c:ser>
          <c:idx val="3"/>
          <c:order val="2"/>
          <c:tx>
            <c:strRef>
              <c:f>CI!$E$251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131-47E5-B056-24F420CFF022}"/>
            </c:ext>
          </c:extLst>
        </c:ser>
        <c:ser>
          <c:idx val="0"/>
          <c:order val="3"/>
          <c:tx>
            <c:strRef>
              <c:f>CI!$F$251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CI!$F$252:$F$257</c:f>
              <c:numCache>
                <c:formatCode>0%</c:formatCode>
                <c:ptCount val="6"/>
                <c:pt idx="2">
                  <c:v>0.4</c:v>
                </c:pt>
                <c:pt idx="3">
                  <c:v>0.1</c:v>
                </c:pt>
                <c:pt idx="4">
                  <c:v>0.57099999999999995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31-47E5-B056-24F420CFF022}"/>
            </c:ext>
          </c:extLst>
        </c:ser>
        <c:ser>
          <c:idx val="4"/>
          <c:order val="4"/>
          <c:tx>
            <c:strRef>
              <c:f>CI!$G$251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CI!$G$252:$G$257</c:f>
              <c:numCache>
                <c:formatCode>0%</c:formatCode>
                <c:ptCount val="6"/>
                <c:pt idx="2">
                  <c:v>0.6</c:v>
                </c:pt>
                <c:pt idx="3">
                  <c:v>0.5</c:v>
                </c:pt>
                <c:pt idx="4">
                  <c:v>0.35699999999999998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31-47E5-B056-24F420CF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CI!$C$271:$C$280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6-4E4E-8CC5-67DB1177A36C}"/>
            </c:ext>
          </c:extLst>
        </c:ser>
        <c:ser>
          <c:idx val="2"/>
          <c:order val="1"/>
          <c:tx>
            <c:strRef>
              <c:f>CI!$D$270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CI!$D$271:$D$280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6-4E4E-8CC5-67DB1177A36C}"/>
            </c:ext>
          </c:extLst>
        </c:ser>
        <c:ser>
          <c:idx val="3"/>
          <c:order val="2"/>
          <c:tx>
            <c:strRef>
              <c:f>CI!$E$270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466-4E4E-8CC5-67DB1177A36C}"/>
            </c:ext>
          </c:extLst>
        </c:ser>
        <c:ser>
          <c:idx val="0"/>
          <c:order val="3"/>
          <c:tx>
            <c:strRef>
              <c:f>CI!$F$270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CI!$F$271:$F$280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66-4E4E-8CC5-67DB1177A36C}"/>
            </c:ext>
          </c:extLst>
        </c:ser>
        <c:ser>
          <c:idx val="4"/>
          <c:order val="4"/>
          <c:tx>
            <c:strRef>
              <c:f>CI!$G$270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CI!$G$271:$G$280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66-4E4E-8CC5-67DB1177A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CI!$C$282:$C$287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7.0999999999999994E-2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2-4BB6-8ED6-A61BC322E23B}"/>
            </c:ext>
          </c:extLst>
        </c:ser>
        <c:ser>
          <c:idx val="2"/>
          <c:order val="1"/>
          <c:tx>
            <c:strRef>
              <c:f>CI!$D$281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CI!$D$282:$D$287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0.14299999999999999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2-4BB6-8ED6-A61BC322E23B}"/>
            </c:ext>
          </c:extLst>
        </c:ser>
        <c:ser>
          <c:idx val="3"/>
          <c:order val="2"/>
          <c:tx>
            <c:strRef>
              <c:f>CI!$E$281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8E2-4BB6-8ED6-A61BC322E23B}"/>
            </c:ext>
          </c:extLst>
        </c:ser>
        <c:ser>
          <c:idx val="0"/>
          <c:order val="3"/>
          <c:tx>
            <c:strRef>
              <c:f>CI!$F$281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CI!$F$282:$F$287</c:f>
              <c:numCache>
                <c:formatCode>0%</c:formatCode>
                <c:ptCount val="6"/>
                <c:pt idx="2">
                  <c:v>0.3</c:v>
                </c:pt>
                <c:pt idx="3">
                  <c:v>0.2</c:v>
                </c:pt>
                <c:pt idx="4">
                  <c:v>0.35699999999999998</c:v>
                </c:pt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2-4BB6-8ED6-A61BC322E23B}"/>
            </c:ext>
          </c:extLst>
        </c:ser>
        <c:ser>
          <c:idx val="4"/>
          <c:order val="4"/>
          <c:tx>
            <c:strRef>
              <c:f>CI!$G$281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CI!$G$282:$G$287</c:f>
              <c:numCache>
                <c:formatCode>0%</c:formatCode>
                <c:ptCount val="6"/>
                <c:pt idx="2">
                  <c:v>0.7</c:v>
                </c:pt>
                <c:pt idx="3">
                  <c:v>0.6</c:v>
                </c:pt>
                <c:pt idx="4">
                  <c:v>0.42899999999999999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2-4BB6-8ED6-A61BC322E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CI!$C$421:$C$430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F-4EB9-A862-F9FCEB5344DA}"/>
            </c:ext>
          </c:extLst>
        </c:ser>
        <c:ser>
          <c:idx val="2"/>
          <c:order val="1"/>
          <c:tx>
            <c:strRef>
              <c:f>CI!$D$420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CI!$D$421:$D$430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F-4EB9-A862-F9FCEB5344DA}"/>
            </c:ext>
          </c:extLst>
        </c:ser>
        <c:ser>
          <c:idx val="3"/>
          <c:order val="2"/>
          <c:tx>
            <c:strRef>
              <c:f>CI!$E$420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CI!$E$421:$E$430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9F-4EB9-A862-F9FCEB5344DA}"/>
            </c:ext>
          </c:extLst>
        </c:ser>
        <c:ser>
          <c:idx val="0"/>
          <c:order val="3"/>
          <c:tx>
            <c:strRef>
              <c:f>CI!$F$420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CI!$F$421:$F$430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9F-4EB9-A862-F9FCEB5344DA}"/>
            </c:ext>
          </c:extLst>
        </c:ser>
        <c:ser>
          <c:idx val="4"/>
          <c:order val="4"/>
          <c:tx>
            <c:strRef>
              <c:f>CI!$G$420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CI!$G$421:$G$430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9F-4EB9-A862-F9FCEB53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CI!$C$432:$C$437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A-449E-BE6B-BAA8EE1D090F}"/>
            </c:ext>
          </c:extLst>
        </c:ser>
        <c:ser>
          <c:idx val="2"/>
          <c:order val="1"/>
          <c:tx>
            <c:strRef>
              <c:f>CI!$D$431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CI!$D$432:$D$437</c:f>
              <c:numCache>
                <c:formatCode>0%</c:formatCode>
                <c:ptCount val="6"/>
                <c:pt idx="2">
                  <c:v>0.1</c:v>
                </c:pt>
                <c:pt idx="3">
                  <c:v>0.1</c:v>
                </c:pt>
                <c:pt idx="4">
                  <c:v>0.214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A-449E-BE6B-BAA8EE1D090F}"/>
            </c:ext>
          </c:extLst>
        </c:ser>
        <c:ser>
          <c:idx val="3"/>
          <c:order val="2"/>
          <c:tx>
            <c:strRef>
              <c:f>CI!$E$431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5BA-449E-BE6B-BAA8EE1D090F}"/>
            </c:ext>
          </c:extLst>
        </c:ser>
        <c:ser>
          <c:idx val="0"/>
          <c:order val="3"/>
          <c:tx>
            <c:strRef>
              <c:f>CI!$F$431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CI!$F$432:$F$437</c:f>
              <c:numCache>
                <c:formatCode>0%</c:formatCode>
                <c:ptCount val="6"/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A-449E-BE6B-BAA8EE1D090F}"/>
            </c:ext>
          </c:extLst>
        </c:ser>
        <c:ser>
          <c:idx val="4"/>
          <c:order val="4"/>
          <c:tx>
            <c:strRef>
              <c:f>CI!$G$431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CI!$G$432:$G$437</c:f>
              <c:numCache>
                <c:formatCode>0%</c:formatCode>
                <c:ptCount val="6"/>
                <c:pt idx="2">
                  <c:v>0.4</c:v>
                </c:pt>
                <c:pt idx="3">
                  <c:v>0.3</c:v>
                </c:pt>
                <c:pt idx="4">
                  <c:v>0.28599999999999998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A-449E-BE6B-BAA8EE1D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CI!$C$811:$C$820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3-4DC6-8E4F-D084BBD27BC7}"/>
            </c:ext>
          </c:extLst>
        </c:ser>
        <c:ser>
          <c:idx val="2"/>
          <c:order val="1"/>
          <c:tx>
            <c:strRef>
              <c:f>CI!$D$810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CI!$D$811:$D$820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3-4DC6-8E4F-D084BBD27BC7}"/>
            </c:ext>
          </c:extLst>
        </c:ser>
        <c:ser>
          <c:idx val="3"/>
          <c:order val="2"/>
          <c:tx>
            <c:strRef>
              <c:f>CI!$E$810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CI!$E$811:$E$820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3-4DC6-8E4F-D084BBD27BC7}"/>
            </c:ext>
          </c:extLst>
        </c:ser>
        <c:ser>
          <c:idx val="0"/>
          <c:order val="3"/>
          <c:tx>
            <c:strRef>
              <c:f>CI!$F$810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CI!$F$811:$F$820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3-4DC6-8E4F-D084BBD27BC7}"/>
            </c:ext>
          </c:extLst>
        </c:ser>
        <c:ser>
          <c:idx val="4"/>
          <c:order val="4"/>
          <c:tx>
            <c:strRef>
              <c:f>CI!$G$810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CI!$G$811:$G$820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3-4DC6-8E4F-D084BBD27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CI!$C$822:$C$827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7.0999999999999994E-2</c:v>
                </c:pt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B-48C1-9F2E-F54E0FC4FA96}"/>
            </c:ext>
          </c:extLst>
        </c:ser>
        <c:ser>
          <c:idx val="2"/>
          <c:order val="1"/>
          <c:tx>
            <c:strRef>
              <c:f>CI!$D$821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CI!$D$822:$D$827</c:f>
              <c:numCache>
                <c:formatCode>0%</c:formatCode>
                <c:ptCount val="6"/>
                <c:pt idx="2">
                  <c:v>0</c:v>
                </c:pt>
                <c:pt idx="3">
                  <c:v>0.2</c:v>
                </c:pt>
                <c:pt idx="4">
                  <c:v>0.14299999999999999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B-48C1-9F2E-F54E0FC4FA96}"/>
            </c:ext>
          </c:extLst>
        </c:ser>
        <c:ser>
          <c:idx val="3"/>
          <c:order val="2"/>
          <c:tx>
            <c:strRef>
              <c:f>CI!$E$821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12B-48C1-9F2E-F54E0FC4FA96}"/>
            </c:ext>
          </c:extLst>
        </c:ser>
        <c:ser>
          <c:idx val="0"/>
          <c:order val="3"/>
          <c:tx>
            <c:strRef>
              <c:f>CI!$F$821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CI!$F$822:$F$827</c:f>
              <c:numCache>
                <c:formatCode>0%</c:formatCode>
                <c:ptCount val="6"/>
                <c:pt idx="2">
                  <c:v>0.5</c:v>
                </c:pt>
                <c:pt idx="3">
                  <c:v>0.4</c:v>
                </c:pt>
                <c:pt idx="4">
                  <c:v>0.42899999999999999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B-48C1-9F2E-F54E0FC4FA96}"/>
            </c:ext>
          </c:extLst>
        </c:ser>
        <c:ser>
          <c:idx val="4"/>
          <c:order val="4"/>
          <c:tx>
            <c:strRef>
              <c:f>CI!$G$821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CI!$G$822:$G$827</c:f>
              <c:numCache>
                <c:formatCode>0%</c:formatCode>
                <c:ptCount val="6"/>
                <c:pt idx="2">
                  <c:v>0.5</c:v>
                </c:pt>
                <c:pt idx="3">
                  <c:v>0.4</c:v>
                </c:pt>
                <c:pt idx="4">
                  <c:v>0.35699999999999998</c:v>
                </c:pt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B-48C1-9F2E-F54E0FC4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CI!$C$451:$C$460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5-4C99-983F-3225BA3466AB}"/>
            </c:ext>
          </c:extLst>
        </c:ser>
        <c:ser>
          <c:idx val="2"/>
          <c:order val="1"/>
          <c:tx>
            <c:strRef>
              <c:f>CI!$D$450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CI!$D$451:$D$460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5-4C99-983F-3225BA3466AB}"/>
            </c:ext>
          </c:extLst>
        </c:ser>
        <c:ser>
          <c:idx val="3"/>
          <c:order val="2"/>
          <c:tx>
            <c:strRef>
              <c:f>CI!$E$450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CI!$E$451:$E$460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75-4C99-983F-3225BA3466AB}"/>
            </c:ext>
          </c:extLst>
        </c:ser>
        <c:ser>
          <c:idx val="0"/>
          <c:order val="3"/>
          <c:tx>
            <c:strRef>
              <c:f>CI!$F$450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CI!$F$451:$F$460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75-4C99-983F-3225BA3466AB}"/>
            </c:ext>
          </c:extLst>
        </c:ser>
        <c:ser>
          <c:idx val="4"/>
          <c:order val="4"/>
          <c:tx>
            <c:strRef>
              <c:f>CI!$G$450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CI!$G$451:$G$460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75-4C99-983F-3225BA34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All!$B$1242:$B$1247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All!$C$1242:$C$1247</c:f>
              <c:numCache>
                <c:formatCode>0%</c:formatCode>
                <c:ptCount val="6"/>
                <c:pt idx="0">
                  <c:v>1.0999999999999999E-2</c:v>
                </c:pt>
                <c:pt idx="1">
                  <c:v>2.7E-2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1-4A8B-957E-6C0AC101CD61}"/>
            </c:ext>
          </c:extLst>
        </c:ser>
        <c:ser>
          <c:idx val="2"/>
          <c:order val="1"/>
          <c:tx>
            <c:strRef>
              <c:f>All!$D$1241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All!$B$1242:$B$1247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All!$D$1242:$D$1247</c:f>
              <c:numCache>
                <c:formatCode>0%</c:formatCode>
                <c:ptCount val="6"/>
                <c:pt idx="0">
                  <c:v>8.4000000000000005E-2</c:v>
                </c:pt>
                <c:pt idx="1">
                  <c:v>6.8000000000000005E-2</c:v>
                </c:pt>
                <c:pt idx="2">
                  <c:v>7.0999999999999994E-2</c:v>
                </c:pt>
                <c:pt idx="3">
                  <c:v>9.8000000000000004E-2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1-4A8B-957E-6C0AC101CD61}"/>
            </c:ext>
          </c:extLst>
        </c:ser>
        <c:ser>
          <c:idx val="3"/>
          <c:order val="2"/>
          <c:tx>
            <c:strRef>
              <c:f>All!$E$1241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All!$B$1242:$B$1247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61-4A8B-957E-6C0AC101CD61}"/>
            </c:ext>
          </c:extLst>
        </c:ser>
        <c:ser>
          <c:idx val="0"/>
          <c:order val="3"/>
          <c:tx>
            <c:strRef>
              <c:f>All!$F$1241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All!$B$1242:$B$1247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All!$F$1242:$F$1247</c:f>
              <c:numCache>
                <c:formatCode>0%</c:formatCode>
                <c:ptCount val="6"/>
                <c:pt idx="0">
                  <c:v>0.33700000000000002</c:v>
                </c:pt>
                <c:pt idx="1">
                  <c:v>0.27400000000000002</c:v>
                </c:pt>
                <c:pt idx="2">
                  <c:v>0.28599999999999998</c:v>
                </c:pt>
                <c:pt idx="3">
                  <c:v>0.439</c:v>
                </c:pt>
                <c:pt idx="4">
                  <c:v>0.38500000000000001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61-4A8B-957E-6C0AC101CD61}"/>
            </c:ext>
          </c:extLst>
        </c:ser>
        <c:ser>
          <c:idx val="4"/>
          <c:order val="4"/>
          <c:tx>
            <c:strRef>
              <c:f>All!$G$1241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All!$B$1242:$B$1247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All!$G$1242:$G$1247</c:f>
              <c:numCache>
                <c:formatCode>0%</c:formatCode>
                <c:ptCount val="6"/>
                <c:pt idx="0">
                  <c:v>0.56699999999999995</c:v>
                </c:pt>
                <c:pt idx="1">
                  <c:v>0.63</c:v>
                </c:pt>
                <c:pt idx="2">
                  <c:v>0.64300000000000002</c:v>
                </c:pt>
                <c:pt idx="3">
                  <c:v>0.46300000000000002</c:v>
                </c:pt>
                <c:pt idx="4">
                  <c:v>0.46200000000000002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1-4A8B-957E-6C0AC101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CI!$C$462:$C$467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7.0999999999999994E-2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8-4CF3-98B2-BDC4E3510D3E}"/>
            </c:ext>
          </c:extLst>
        </c:ser>
        <c:ser>
          <c:idx val="2"/>
          <c:order val="1"/>
          <c:tx>
            <c:strRef>
              <c:f>CI!$D$461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CI!$D$462:$D$467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0.28599999999999998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8-4CF3-98B2-BDC4E3510D3E}"/>
            </c:ext>
          </c:extLst>
        </c:ser>
        <c:ser>
          <c:idx val="3"/>
          <c:order val="2"/>
          <c:tx>
            <c:strRef>
              <c:f>CI!$E$461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988-4CF3-98B2-BDC4E3510D3E}"/>
            </c:ext>
          </c:extLst>
        </c:ser>
        <c:ser>
          <c:idx val="0"/>
          <c:order val="3"/>
          <c:tx>
            <c:strRef>
              <c:f>CI!$F$461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CI!$F$462:$F$467</c:f>
              <c:numCache>
                <c:formatCode>0%</c:formatCode>
                <c:ptCount val="6"/>
                <c:pt idx="2">
                  <c:v>0.5</c:v>
                </c:pt>
                <c:pt idx="3">
                  <c:v>0.5</c:v>
                </c:pt>
                <c:pt idx="4">
                  <c:v>0.42899999999999999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88-4CF3-98B2-BDC4E3510D3E}"/>
            </c:ext>
          </c:extLst>
        </c:ser>
        <c:ser>
          <c:idx val="4"/>
          <c:order val="4"/>
          <c:tx>
            <c:strRef>
              <c:f>CI!$G$461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CI!$G$462:$G$467</c:f>
              <c:numCache>
                <c:formatCode>0%</c:formatCode>
                <c:ptCount val="6"/>
                <c:pt idx="2">
                  <c:v>0.5</c:v>
                </c:pt>
                <c:pt idx="3">
                  <c:v>0.3</c:v>
                </c:pt>
                <c:pt idx="4">
                  <c:v>0.214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88-4CF3-98B2-BDC4E351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CI!$C$481:$C$490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2-4C4E-B052-BF27792827D8}"/>
            </c:ext>
          </c:extLst>
        </c:ser>
        <c:ser>
          <c:idx val="2"/>
          <c:order val="1"/>
          <c:tx>
            <c:strRef>
              <c:f>CI!$D$480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CI!$D$481:$D$490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2-4C4E-B052-BF27792827D8}"/>
            </c:ext>
          </c:extLst>
        </c:ser>
        <c:ser>
          <c:idx val="3"/>
          <c:order val="2"/>
          <c:tx>
            <c:strRef>
              <c:f>CI!$E$480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CI!$E$481:$E$490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2-4C4E-B052-BF27792827D8}"/>
            </c:ext>
          </c:extLst>
        </c:ser>
        <c:ser>
          <c:idx val="0"/>
          <c:order val="3"/>
          <c:tx>
            <c:strRef>
              <c:f>CI!$F$480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CI!$F$481:$F$490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F2-4C4E-B052-BF27792827D8}"/>
            </c:ext>
          </c:extLst>
        </c:ser>
        <c:ser>
          <c:idx val="4"/>
          <c:order val="4"/>
          <c:tx>
            <c:strRef>
              <c:f>CI!$G$480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CI!$G$481:$G$490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2-4C4E-B052-BF2779282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CI!$C$492:$C$497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D-4B3F-826C-3F33D2EF3844}"/>
            </c:ext>
          </c:extLst>
        </c:ser>
        <c:ser>
          <c:idx val="2"/>
          <c:order val="1"/>
          <c:tx>
            <c:strRef>
              <c:f>CI!$D$491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CI!$D$492:$D$497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D-4B3F-826C-3F33D2EF3844}"/>
            </c:ext>
          </c:extLst>
        </c:ser>
        <c:ser>
          <c:idx val="3"/>
          <c:order val="2"/>
          <c:tx>
            <c:strRef>
              <c:f>CI!$E$491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34D-4B3F-826C-3F33D2EF3844}"/>
            </c:ext>
          </c:extLst>
        </c:ser>
        <c:ser>
          <c:idx val="0"/>
          <c:order val="3"/>
          <c:tx>
            <c:strRef>
              <c:f>CI!$F$491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CI!$F$492:$F$497</c:f>
              <c:numCache>
                <c:formatCode>0%</c:formatCode>
                <c:ptCount val="6"/>
                <c:pt idx="2">
                  <c:v>0.3</c:v>
                </c:pt>
                <c:pt idx="3">
                  <c:v>0.5</c:v>
                </c:pt>
                <c:pt idx="4">
                  <c:v>0.57099999999999995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4D-4B3F-826C-3F33D2EF3844}"/>
            </c:ext>
          </c:extLst>
        </c:ser>
        <c:ser>
          <c:idx val="4"/>
          <c:order val="4"/>
          <c:tx>
            <c:strRef>
              <c:f>CI!$G$491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CI!$G$492:$G$497</c:f>
              <c:numCache>
                <c:formatCode>0%</c:formatCode>
                <c:ptCount val="6"/>
                <c:pt idx="2">
                  <c:v>0.7</c:v>
                </c:pt>
                <c:pt idx="3">
                  <c:v>0.4</c:v>
                </c:pt>
                <c:pt idx="4">
                  <c:v>0.42899999999999999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4D-4B3F-826C-3F33D2EF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CI!$C$661:$C$670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0-444A-9068-E028C6DF4991}"/>
            </c:ext>
          </c:extLst>
        </c:ser>
        <c:ser>
          <c:idx val="2"/>
          <c:order val="1"/>
          <c:tx>
            <c:strRef>
              <c:f>CI!$D$660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CI!$D$661:$D$670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0-444A-9068-E028C6DF4991}"/>
            </c:ext>
          </c:extLst>
        </c:ser>
        <c:ser>
          <c:idx val="3"/>
          <c:order val="2"/>
          <c:tx>
            <c:strRef>
              <c:f>CI!$E$660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CI!$E$661:$E$670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70-444A-9068-E028C6DF4991}"/>
            </c:ext>
          </c:extLst>
        </c:ser>
        <c:ser>
          <c:idx val="0"/>
          <c:order val="3"/>
          <c:tx>
            <c:strRef>
              <c:f>CI!$F$660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CI!$F$661:$F$670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70-444A-9068-E028C6DF4991}"/>
            </c:ext>
          </c:extLst>
        </c:ser>
        <c:ser>
          <c:idx val="4"/>
          <c:order val="4"/>
          <c:tx>
            <c:strRef>
              <c:f>CI!$G$660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CI!$G$661:$G$670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70-444A-9068-E028C6DF4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CI!$C$672:$C$677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F-4826-8E5E-2307CA319C19}"/>
            </c:ext>
          </c:extLst>
        </c:ser>
        <c:ser>
          <c:idx val="2"/>
          <c:order val="1"/>
          <c:tx>
            <c:strRef>
              <c:f>CI!$D$671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CI!$D$672:$D$677</c:f>
              <c:numCache>
                <c:formatCode>0%</c:formatCode>
                <c:ptCount val="6"/>
                <c:pt idx="2">
                  <c:v>0.4</c:v>
                </c:pt>
                <c:pt idx="3">
                  <c:v>0.3</c:v>
                </c:pt>
                <c:pt idx="4">
                  <c:v>7.0999999999999994E-2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F-4826-8E5E-2307CA319C19}"/>
            </c:ext>
          </c:extLst>
        </c:ser>
        <c:ser>
          <c:idx val="3"/>
          <c:order val="2"/>
          <c:tx>
            <c:strRef>
              <c:f>CI!$E$671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DCF-4826-8E5E-2307CA319C19}"/>
            </c:ext>
          </c:extLst>
        </c:ser>
        <c:ser>
          <c:idx val="0"/>
          <c:order val="3"/>
          <c:tx>
            <c:strRef>
              <c:f>CI!$F$671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CI!$F$672:$F$677</c:f>
              <c:numCache>
                <c:formatCode>0%</c:formatCode>
                <c:ptCount val="6"/>
                <c:pt idx="2">
                  <c:v>0.2</c:v>
                </c:pt>
                <c:pt idx="3">
                  <c:v>0.3</c:v>
                </c:pt>
                <c:pt idx="4">
                  <c:v>0.28599999999999998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F-4826-8E5E-2307CA319C19}"/>
            </c:ext>
          </c:extLst>
        </c:ser>
        <c:ser>
          <c:idx val="4"/>
          <c:order val="4"/>
          <c:tx>
            <c:strRef>
              <c:f>CI!$G$671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CI!$G$672:$G$677</c:f>
              <c:numCache>
                <c:formatCode>0%</c:formatCode>
                <c:ptCount val="6"/>
                <c:pt idx="2">
                  <c:v>0.4</c:v>
                </c:pt>
                <c:pt idx="3">
                  <c:v>0.4</c:v>
                </c:pt>
                <c:pt idx="4">
                  <c:v>0.64300000000000002</c:v>
                </c:pt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CF-4826-8E5E-2307CA319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CI!$C$631:$C$640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1-420B-AD24-02577A0314DA}"/>
            </c:ext>
          </c:extLst>
        </c:ser>
        <c:ser>
          <c:idx val="2"/>
          <c:order val="1"/>
          <c:tx>
            <c:strRef>
              <c:f>CI!$D$630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CI!$D$631:$D$640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1-420B-AD24-02577A0314DA}"/>
            </c:ext>
          </c:extLst>
        </c:ser>
        <c:ser>
          <c:idx val="3"/>
          <c:order val="2"/>
          <c:tx>
            <c:strRef>
              <c:f>CI!$E$630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CI!$E$631:$E$640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1-420B-AD24-02577A0314DA}"/>
            </c:ext>
          </c:extLst>
        </c:ser>
        <c:ser>
          <c:idx val="0"/>
          <c:order val="3"/>
          <c:tx>
            <c:strRef>
              <c:f>CI!$F$630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CI!$F$631:$F$640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1-420B-AD24-02577A0314DA}"/>
            </c:ext>
          </c:extLst>
        </c:ser>
        <c:ser>
          <c:idx val="4"/>
          <c:order val="4"/>
          <c:tx>
            <c:strRef>
              <c:f>CI!$G$630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CI!$G$631:$G$640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21-420B-AD24-02577A03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CI!$C$642:$C$647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7.0999999999999994E-2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5-4EBC-9417-4C83309E130B}"/>
            </c:ext>
          </c:extLst>
        </c:ser>
        <c:ser>
          <c:idx val="2"/>
          <c:order val="1"/>
          <c:tx>
            <c:strRef>
              <c:f>CI!$D$641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CI!$D$642:$D$647</c:f>
              <c:numCache>
                <c:formatCode>0%</c:formatCode>
                <c:ptCount val="6"/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5-4EBC-9417-4C83309E130B}"/>
            </c:ext>
          </c:extLst>
        </c:ser>
        <c:ser>
          <c:idx val="3"/>
          <c:order val="2"/>
          <c:tx>
            <c:strRef>
              <c:f>CI!$E$641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2F5-4EBC-9417-4C83309E130B}"/>
            </c:ext>
          </c:extLst>
        </c:ser>
        <c:ser>
          <c:idx val="0"/>
          <c:order val="3"/>
          <c:tx>
            <c:strRef>
              <c:f>CI!$F$641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CI!$F$642:$F$647</c:f>
              <c:numCache>
                <c:formatCode>0%</c:formatCode>
                <c:ptCount val="6"/>
                <c:pt idx="2">
                  <c:v>0</c:v>
                </c:pt>
                <c:pt idx="3">
                  <c:v>0.3</c:v>
                </c:pt>
                <c:pt idx="4">
                  <c:v>0.57099999999999995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5-4EBC-9417-4C83309E130B}"/>
            </c:ext>
          </c:extLst>
        </c:ser>
        <c:ser>
          <c:idx val="4"/>
          <c:order val="4"/>
          <c:tx>
            <c:strRef>
              <c:f>CI!$G$641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CI!$G$642:$G$647</c:f>
              <c:numCache>
                <c:formatCode>0%</c:formatCode>
                <c:ptCount val="6"/>
                <c:pt idx="2">
                  <c:v>0.8</c:v>
                </c:pt>
                <c:pt idx="3">
                  <c:v>0.7</c:v>
                </c:pt>
                <c:pt idx="4">
                  <c:v>0.35699999999999998</c:v>
                </c:pt>
                <c:pt idx="5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F5-4EBC-9417-4C83309E1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CI!$C$841:$C$850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0-4E01-857C-4782E0BC68B5}"/>
            </c:ext>
          </c:extLst>
        </c:ser>
        <c:ser>
          <c:idx val="2"/>
          <c:order val="1"/>
          <c:tx>
            <c:strRef>
              <c:f>CI!$D$840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CI!$D$841:$D$850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0-4E01-857C-4782E0BC68B5}"/>
            </c:ext>
          </c:extLst>
        </c:ser>
        <c:ser>
          <c:idx val="3"/>
          <c:order val="2"/>
          <c:tx>
            <c:strRef>
              <c:f>CI!$E$840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CI!$E$841:$E$850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0-4E01-857C-4782E0BC68B5}"/>
            </c:ext>
          </c:extLst>
        </c:ser>
        <c:ser>
          <c:idx val="0"/>
          <c:order val="3"/>
          <c:tx>
            <c:strRef>
              <c:f>CI!$F$840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CI!$F$841:$F$850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0-4E01-857C-4782E0BC68B5}"/>
            </c:ext>
          </c:extLst>
        </c:ser>
        <c:ser>
          <c:idx val="4"/>
          <c:order val="4"/>
          <c:tx>
            <c:strRef>
              <c:f>CI!$G$840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CI!$G$841:$G$850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0-4E01-857C-4782E0BC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CI!$C$852:$C$857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7.0999999999999994E-2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5-4EDD-BE1B-F46D071522AD}"/>
            </c:ext>
          </c:extLst>
        </c:ser>
        <c:ser>
          <c:idx val="2"/>
          <c:order val="1"/>
          <c:tx>
            <c:strRef>
              <c:f>CI!$D$851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CI!$D$852:$D$857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7.0999999999999994E-2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5-4EDD-BE1B-F46D071522AD}"/>
            </c:ext>
          </c:extLst>
        </c:ser>
        <c:ser>
          <c:idx val="3"/>
          <c:order val="2"/>
          <c:tx>
            <c:strRef>
              <c:f>CI!$E$851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405-4EDD-BE1B-F46D071522AD}"/>
            </c:ext>
          </c:extLst>
        </c:ser>
        <c:ser>
          <c:idx val="0"/>
          <c:order val="3"/>
          <c:tx>
            <c:strRef>
              <c:f>CI!$F$851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CI!$F$852:$F$857</c:f>
              <c:numCache>
                <c:formatCode>0%</c:formatCode>
                <c:ptCount val="6"/>
                <c:pt idx="2">
                  <c:v>0.2</c:v>
                </c:pt>
                <c:pt idx="3">
                  <c:v>0.5</c:v>
                </c:pt>
                <c:pt idx="4">
                  <c:v>0.64300000000000002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05-4EDD-BE1B-F46D071522AD}"/>
            </c:ext>
          </c:extLst>
        </c:ser>
        <c:ser>
          <c:idx val="4"/>
          <c:order val="4"/>
          <c:tx>
            <c:strRef>
              <c:f>CI!$G$851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CI!$G$852:$G$857</c:f>
              <c:numCache>
                <c:formatCode>0%</c:formatCode>
                <c:ptCount val="6"/>
                <c:pt idx="2">
                  <c:v>0.6</c:v>
                </c:pt>
                <c:pt idx="3">
                  <c:v>0.4</c:v>
                </c:pt>
                <c:pt idx="4">
                  <c:v>0.214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05-4EDD-BE1B-F46D0715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CI!$C$931:$C$940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7-479E-8968-A899AF417502}"/>
            </c:ext>
          </c:extLst>
        </c:ser>
        <c:ser>
          <c:idx val="2"/>
          <c:order val="1"/>
          <c:tx>
            <c:strRef>
              <c:f>CI!$D$930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CI!$D$931:$D$940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7-479E-8968-A899AF417502}"/>
            </c:ext>
          </c:extLst>
        </c:ser>
        <c:ser>
          <c:idx val="3"/>
          <c:order val="2"/>
          <c:tx>
            <c:strRef>
              <c:f>CI!$E$930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CI!$E$931:$E$940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7-479E-8968-A899AF417502}"/>
            </c:ext>
          </c:extLst>
        </c:ser>
        <c:ser>
          <c:idx val="0"/>
          <c:order val="3"/>
          <c:tx>
            <c:strRef>
              <c:f>CI!$F$930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CI!$F$931:$F$940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7-479E-8968-A899AF417502}"/>
            </c:ext>
          </c:extLst>
        </c:ser>
        <c:ser>
          <c:idx val="4"/>
          <c:order val="4"/>
          <c:tx>
            <c:strRef>
              <c:f>CI!$G$930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CI!$G$931:$G$940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7-479E-8968-A899AF41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All!$C$1261:$C$1270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2-407D-AE27-EAD736AECBC8}"/>
            </c:ext>
          </c:extLst>
        </c:ser>
        <c:ser>
          <c:idx val="2"/>
          <c:order val="1"/>
          <c:tx>
            <c:strRef>
              <c:f>All!$D$1260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All!$D$1261:$D$1270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2-407D-AE27-EAD736AECBC8}"/>
            </c:ext>
          </c:extLst>
        </c:ser>
        <c:ser>
          <c:idx val="3"/>
          <c:order val="2"/>
          <c:tx>
            <c:strRef>
              <c:f>All!$E$1260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All!$E$1261:$E$1270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2-407D-AE27-EAD736AECBC8}"/>
            </c:ext>
          </c:extLst>
        </c:ser>
        <c:ser>
          <c:idx val="0"/>
          <c:order val="3"/>
          <c:tx>
            <c:strRef>
              <c:f>All!$F$1260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All!$F$1261:$F$1270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2-407D-AE27-EAD736AECBC8}"/>
            </c:ext>
          </c:extLst>
        </c:ser>
        <c:ser>
          <c:idx val="4"/>
          <c:order val="4"/>
          <c:tx>
            <c:strRef>
              <c:f>All!$G$1260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All!$G$1261:$G$1270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A2-407D-AE27-EAD736AEC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CI!$C$942:$C$947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D-41B1-887B-50421C1A0C54}"/>
            </c:ext>
          </c:extLst>
        </c:ser>
        <c:ser>
          <c:idx val="2"/>
          <c:order val="1"/>
          <c:tx>
            <c:strRef>
              <c:f>CI!$D$941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CI!$D$942:$D$947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0.14299999999999999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D-41B1-887B-50421C1A0C54}"/>
            </c:ext>
          </c:extLst>
        </c:ser>
        <c:ser>
          <c:idx val="3"/>
          <c:order val="2"/>
          <c:tx>
            <c:strRef>
              <c:f>CI!$E$941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EAD-41B1-887B-50421C1A0C54}"/>
            </c:ext>
          </c:extLst>
        </c:ser>
        <c:ser>
          <c:idx val="0"/>
          <c:order val="3"/>
          <c:tx>
            <c:strRef>
              <c:f>CI!$F$941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CI!$F$942:$F$947</c:f>
              <c:numCache>
                <c:formatCode>0%</c:formatCode>
                <c:ptCount val="6"/>
                <c:pt idx="2">
                  <c:v>0.2</c:v>
                </c:pt>
                <c:pt idx="3">
                  <c:v>0.2</c:v>
                </c:pt>
                <c:pt idx="4">
                  <c:v>0.5</c:v>
                </c:pt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AD-41B1-887B-50421C1A0C54}"/>
            </c:ext>
          </c:extLst>
        </c:ser>
        <c:ser>
          <c:idx val="4"/>
          <c:order val="4"/>
          <c:tx>
            <c:strRef>
              <c:f>CI!$G$941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CI!$G$942:$G$947</c:f>
              <c:numCache>
                <c:formatCode>0%</c:formatCode>
                <c:ptCount val="6"/>
                <c:pt idx="2">
                  <c:v>0.8</c:v>
                </c:pt>
                <c:pt idx="3">
                  <c:v>0.6</c:v>
                </c:pt>
                <c:pt idx="4">
                  <c:v>0.35699999999999998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AD-41B1-887B-50421C1A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CI!$C$991:$C$1000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E-4917-9AB6-145608AF6D68}"/>
            </c:ext>
          </c:extLst>
        </c:ser>
        <c:ser>
          <c:idx val="2"/>
          <c:order val="1"/>
          <c:tx>
            <c:strRef>
              <c:f>CI!$D$990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CI!$D$991:$D$1000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E-4917-9AB6-145608AF6D68}"/>
            </c:ext>
          </c:extLst>
        </c:ser>
        <c:ser>
          <c:idx val="3"/>
          <c:order val="2"/>
          <c:tx>
            <c:strRef>
              <c:f>CI!$E$990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59E-4917-9AB6-145608AF6D68}"/>
            </c:ext>
          </c:extLst>
        </c:ser>
        <c:ser>
          <c:idx val="0"/>
          <c:order val="3"/>
          <c:tx>
            <c:strRef>
              <c:f>CI!$F$990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CI!$F$991:$F$1000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9E-4917-9AB6-145608AF6D68}"/>
            </c:ext>
          </c:extLst>
        </c:ser>
        <c:ser>
          <c:idx val="4"/>
          <c:order val="4"/>
          <c:tx>
            <c:strRef>
              <c:f>CI!$G$990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CI!$G$991:$G$1000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9E-4917-9AB6-145608AF6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CI!$C$1002:$C$1007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6-474C-B307-26AA23ECF909}"/>
            </c:ext>
          </c:extLst>
        </c:ser>
        <c:ser>
          <c:idx val="2"/>
          <c:order val="1"/>
          <c:tx>
            <c:strRef>
              <c:f>CI!$D$1001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CI!$D$1002:$D$1007</c:f>
              <c:numCache>
                <c:formatCode>0%</c:formatCode>
                <c:ptCount val="6"/>
                <c:pt idx="2">
                  <c:v>0</c:v>
                </c:pt>
                <c:pt idx="3">
                  <c:v>0.3</c:v>
                </c:pt>
                <c:pt idx="4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6-474C-B307-26AA23ECF909}"/>
            </c:ext>
          </c:extLst>
        </c:ser>
        <c:ser>
          <c:idx val="3"/>
          <c:order val="2"/>
          <c:tx>
            <c:strRef>
              <c:f>CI!$E$1001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3D6-474C-B307-26AA23ECF909}"/>
            </c:ext>
          </c:extLst>
        </c:ser>
        <c:ser>
          <c:idx val="0"/>
          <c:order val="3"/>
          <c:tx>
            <c:strRef>
              <c:f>CI!$F$1001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CI!$F$1002:$F$1007</c:f>
              <c:numCache>
                <c:formatCode>0%</c:formatCode>
                <c:ptCount val="6"/>
                <c:pt idx="2">
                  <c:v>0.2</c:v>
                </c:pt>
                <c:pt idx="3">
                  <c:v>0.3</c:v>
                </c:pt>
                <c:pt idx="4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D6-474C-B307-26AA23ECF909}"/>
            </c:ext>
          </c:extLst>
        </c:ser>
        <c:ser>
          <c:idx val="4"/>
          <c:order val="4"/>
          <c:tx>
            <c:strRef>
              <c:f>CI!$G$1001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CI!$G$1002:$G$1007</c:f>
              <c:numCache>
                <c:formatCode>0%</c:formatCode>
                <c:ptCount val="6"/>
                <c:pt idx="2">
                  <c:v>0.8</c:v>
                </c:pt>
                <c:pt idx="3">
                  <c:v>0.3</c:v>
                </c:pt>
                <c:pt idx="4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D6-474C-B307-26AA23ECF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CI!$C$1021:$C$1030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4CB-9ADB-D709CE1EB3FC}"/>
            </c:ext>
          </c:extLst>
        </c:ser>
        <c:ser>
          <c:idx val="2"/>
          <c:order val="1"/>
          <c:tx>
            <c:strRef>
              <c:f>CI!$D$1020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CI!$D$1021:$D$1030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4CB-9ADB-D709CE1EB3FC}"/>
            </c:ext>
          </c:extLst>
        </c:ser>
        <c:ser>
          <c:idx val="3"/>
          <c:order val="2"/>
          <c:tx>
            <c:strRef>
              <c:f>CI!$E$1020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CI!$E$1021:$E$1030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13E-44CB-9ADB-D709CE1EB3FC}"/>
            </c:ext>
          </c:extLst>
        </c:ser>
        <c:ser>
          <c:idx val="0"/>
          <c:order val="3"/>
          <c:tx>
            <c:strRef>
              <c:f>CI!$F$1020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CI!$F$1021:$F$1030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E-44CB-9ADB-D709CE1EB3FC}"/>
            </c:ext>
          </c:extLst>
        </c:ser>
        <c:ser>
          <c:idx val="4"/>
          <c:order val="4"/>
          <c:tx>
            <c:strRef>
              <c:f>CI!$G$1020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CI!$G$1021:$G$1030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E-44CB-9ADB-D709CE1E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CI!$C$1032:$C$1037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9-448F-BB39-96D690325460}"/>
            </c:ext>
          </c:extLst>
        </c:ser>
        <c:ser>
          <c:idx val="2"/>
          <c:order val="1"/>
          <c:tx>
            <c:strRef>
              <c:f>CI!$D$1031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CI!$D$1032:$D$1037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0.14299999999999999</c:v>
                </c:pt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9-448F-BB39-96D690325460}"/>
            </c:ext>
          </c:extLst>
        </c:ser>
        <c:ser>
          <c:idx val="3"/>
          <c:order val="2"/>
          <c:tx>
            <c:strRef>
              <c:f>CI!$E$1031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6F9-448F-BB39-96D690325460}"/>
            </c:ext>
          </c:extLst>
        </c:ser>
        <c:ser>
          <c:idx val="0"/>
          <c:order val="3"/>
          <c:tx>
            <c:strRef>
              <c:f>CI!$F$1031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CI!$F$1032:$F$1037</c:f>
              <c:numCache>
                <c:formatCode>0%</c:formatCode>
                <c:ptCount val="6"/>
                <c:pt idx="2">
                  <c:v>0.3</c:v>
                </c:pt>
                <c:pt idx="3">
                  <c:v>0.6</c:v>
                </c:pt>
                <c:pt idx="4">
                  <c:v>0.35699999999999998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F9-448F-BB39-96D690325460}"/>
            </c:ext>
          </c:extLst>
        </c:ser>
        <c:ser>
          <c:idx val="4"/>
          <c:order val="4"/>
          <c:tx>
            <c:strRef>
              <c:f>CI!$G$1031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CI!$G$1032:$G$1037</c:f>
              <c:numCache>
                <c:formatCode>0%</c:formatCode>
                <c:ptCount val="6"/>
                <c:pt idx="2">
                  <c:v>0.7</c:v>
                </c:pt>
                <c:pt idx="3">
                  <c:v>0.3</c:v>
                </c:pt>
                <c:pt idx="4">
                  <c:v>0.5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F9-448F-BB39-96D69032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CI!$C$1051:$C$1060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4-4918-9E4D-E0FD2BCC14D9}"/>
            </c:ext>
          </c:extLst>
        </c:ser>
        <c:ser>
          <c:idx val="2"/>
          <c:order val="1"/>
          <c:tx>
            <c:strRef>
              <c:f>CI!$D$1050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CI!$D$1051:$D$1060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4-4918-9E4D-E0FD2BCC14D9}"/>
            </c:ext>
          </c:extLst>
        </c:ser>
        <c:ser>
          <c:idx val="3"/>
          <c:order val="2"/>
          <c:tx>
            <c:strRef>
              <c:f>CI!$E$1050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CI!$E$1051:$E$1060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4-4918-9E4D-E0FD2BCC14D9}"/>
            </c:ext>
          </c:extLst>
        </c:ser>
        <c:ser>
          <c:idx val="0"/>
          <c:order val="3"/>
          <c:tx>
            <c:strRef>
              <c:f>CI!$F$1050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CI!$F$1051:$F$1060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4-4918-9E4D-E0FD2BCC14D9}"/>
            </c:ext>
          </c:extLst>
        </c:ser>
        <c:ser>
          <c:idx val="4"/>
          <c:order val="4"/>
          <c:tx>
            <c:strRef>
              <c:f>CI!$G$1050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CI!$G$1051:$G$1060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4-4918-9E4D-E0FD2BCC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CI!$C$1062:$C$1067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2-47F0-8E77-C7C7E2DE2465}"/>
            </c:ext>
          </c:extLst>
        </c:ser>
        <c:ser>
          <c:idx val="2"/>
          <c:order val="1"/>
          <c:tx>
            <c:strRef>
              <c:f>CI!$D$1061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CI!$D$1062:$D$1067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0.214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2-47F0-8E77-C7C7E2DE2465}"/>
            </c:ext>
          </c:extLst>
        </c:ser>
        <c:ser>
          <c:idx val="3"/>
          <c:order val="2"/>
          <c:tx>
            <c:strRef>
              <c:f>CI!$E$1061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0A2-47F0-8E77-C7C7E2DE2465}"/>
            </c:ext>
          </c:extLst>
        </c:ser>
        <c:ser>
          <c:idx val="0"/>
          <c:order val="3"/>
          <c:tx>
            <c:strRef>
              <c:f>CI!$F$1061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CI!$F$1062:$F$1067</c:f>
              <c:numCache>
                <c:formatCode>0%</c:formatCode>
                <c:ptCount val="6"/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A2-47F0-8E77-C7C7E2DE2465}"/>
            </c:ext>
          </c:extLst>
        </c:ser>
        <c:ser>
          <c:idx val="4"/>
          <c:order val="4"/>
          <c:tx>
            <c:strRef>
              <c:f>CI!$G$1061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CI!$G$1062:$G$1067</c:f>
              <c:numCache>
                <c:formatCode>0%</c:formatCode>
                <c:ptCount val="6"/>
                <c:pt idx="2">
                  <c:v>0.5</c:v>
                </c:pt>
                <c:pt idx="3">
                  <c:v>0.4</c:v>
                </c:pt>
                <c:pt idx="4">
                  <c:v>0.28599999999999998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A2-47F0-8E77-C7C7E2DE2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CI!$C$1201:$C$1210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B-4F90-B0B2-C1CC8B6BBAE8}"/>
            </c:ext>
          </c:extLst>
        </c:ser>
        <c:ser>
          <c:idx val="2"/>
          <c:order val="1"/>
          <c:tx>
            <c:strRef>
              <c:f>CI!$D$1200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CI!$D$1201:$D$1210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B-4F90-B0B2-C1CC8B6BBAE8}"/>
            </c:ext>
          </c:extLst>
        </c:ser>
        <c:ser>
          <c:idx val="3"/>
          <c:order val="2"/>
          <c:tx>
            <c:strRef>
              <c:f>CI!$E$1200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CI!$E$1201:$E$1210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DB-4F90-B0B2-C1CC8B6BBAE8}"/>
            </c:ext>
          </c:extLst>
        </c:ser>
        <c:ser>
          <c:idx val="0"/>
          <c:order val="3"/>
          <c:tx>
            <c:strRef>
              <c:f>CI!$F$1200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CI!$F$1201:$F$1210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DB-4F90-B0B2-C1CC8B6BBAE8}"/>
            </c:ext>
          </c:extLst>
        </c:ser>
        <c:ser>
          <c:idx val="4"/>
          <c:order val="4"/>
          <c:tx>
            <c:strRef>
              <c:f>CI!$G$1200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CI!$G$1201:$G$1210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DB-4F90-B0B2-C1CC8B6B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CI!$C$1212:$C$1217</c:f>
              <c:numCache>
                <c:formatCode>0%</c:formatCode>
                <c:ptCount val="6"/>
                <c:pt idx="2">
                  <c:v>0</c:v>
                </c:pt>
                <c:pt idx="3">
                  <c:v>0.1</c:v>
                </c:pt>
                <c:pt idx="4">
                  <c:v>7.0999999999999994E-2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D-4319-A5C1-7B12FE40B258}"/>
            </c:ext>
          </c:extLst>
        </c:ser>
        <c:ser>
          <c:idx val="2"/>
          <c:order val="1"/>
          <c:tx>
            <c:strRef>
              <c:f>CI!$D$1211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CI!$D$1212:$D$1217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7.0999999999999994E-2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D-4319-A5C1-7B12FE40B258}"/>
            </c:ext>
          </c:extLst>
        </c:ser>
        <c:ser>
          <c:idx val="3"/>
          <c:order val="2"/>
          <c:tx>
            <c:strRef>
              <c:f>CI!$E$1211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A2D-4319-A5C1-7B12FE40B258}"/>
            </c:ext>
          </c:extLst>
        </c:ser>
        <c:ser>
          <c:idx val="0"/>
          <c:order val="3"/>
          <c:tx>
            <c:strRef>
              <c:f>CI!$F$1211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CI!$F$1212:$F$1217</c:f>
              <c:numCache>
                <c:formatCode>0%</c:formatCode>
                <c:ptCount val="6"/>
                <c:pt idx="2">
                  <c:v>0.3</c:v>
                </c:pt>
                <c:pt idx="3">
                  <c:v>0.4</c:v>
                </c:pt>
                <c:pt idx="4">
                  <c:v>0.57099999999999995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2D-4319-A5C1-7B12FE40B258}"/>
            </c:ext>
          </c:extLst>
        </c:ser>
        <c:ser>
          <c:idx val="4"/>
          <c:order val="4"/>
          <c:tx>
            <c:strRef>
              <c:f>CI!$G$1211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CI!$G$1212:$G$1217</c:f>
              <c:numCache>
                <c:formatCode>0%</c:formatCode>
                <c:ptCount val="6"/>
                <c:pt idx="2">
                  <c:v>0.5</c:v>
                </c:pt>
                <c:pt idx="3">
                  <c:v>0.4</c:v>
                </c:pt>
                <c:pt idx="4">
                  <c:v>0.28599999999999998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2D-4319-A5C1-7B12FE40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CI!$C$1231:$C$1240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8-419C-A018-BF7B14253F23}"/>
            </c:ext>
          </c:extLst>
        </c:ser>
        <c:ser>
          <c:idx val="2"/>
          <c:order val="1"/>
          <c:tx>
            <c:strRef>
              <c:f>CI!$D$1230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CI!$D$1231:$D$1240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8-419C-A018-BF7B14253F23}"/>
            </c:ext>
          </c:extLst>
        </c:ser>
        <c:ser>
          <c:idx val="3"/>
          <c:order val="2"/>
          <c:tx>
            <c:strRef>
              <c:f>CI!$E$1230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CI!$E$1231:$E$1240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78-419C-A018-BF7B14253F23}"/>
            </c:ext>
          </c:extLst>
        </c:ser>
        <c:ser>
          <c:idx val="0"/>
          <c:order val="3"/>
          <c:tx>
            <c:strRef>
              <c:f>CI!$F$1230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CI!$F$1231:$F$1240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78-419C-A018-BF7B14253F23}"/>
            </c:ext>
          </c:extLst>
        </c:ser>
        <c:ser>
          <c:idx val="4"/>
          <c:order val="4"/>
          <c:tx>
            <c:strRef>
              <c:f>CI!$G$1230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CI!$G$1231:$G$1240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78-419C-A018-BF7B1425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All!$B$1272:$B$1277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All!$C$1272:$C$1277</c:f>
              <c:numCache>
                <c:formatCode>0%</c:formatCode>
                <c:ptCount val="6"/>
                <c:pt idx="0">
                  <c:v>2.3E-2</c:v>
                </c:pt>
                <c:pt idx="1">
                  <c:v>4.1000000000000002E-2</c:v>
                </c:pt>
                <c:pt idx="2">
                  <c:v>2.4E-2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D-4530-90B0-9B7457445510}"/>
            </c:ext>
          </c:extLst>
        </c:ser>
        <c:ser>
          <c:idx val="2"/>
          <c:order val="1"/>
          <c:tx>
            <c:strRef>
              <c:f>All!$D$1271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All!$B$1272:$B$1277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All!$D$1272:$D$1277</c:f>
              <c:numCache>
                <c:formatCode>0%</c:formatCode>
                <c:ptCount val="6"/>
                <c:pt idx="0">
                  <c:v>0.153</c:v>
                </c:pt>
                <c:pt idx="1">
                  <c:v>0.20499999999999999</c:v>
                </c:pt>
                <c:pt idx="2">
                  <c:v>0.11899999999999999</c:v>
                </c:pt>
                <c:pt idx="3">
                  <c:v>0.1</c:v>
                </c:pt>
                <c:pt idx="4">
                  <c:v>7.6999999999999999E-2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D-4530-90B0-9B7457445510}"/>
            </c:ext>
          </c:extLst>
        </c:ser>
        <c:ser>
          <c:idx val="3"/>
          <c:order val="2"/>
          <c:tx>
            <c:strRef>
              <c:f>All!$E$1271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All!$B$1272:$B$1277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B3D-4530-90B0-9B7457445510}"/>
            </c:ext>
          </c:extLst>
        </c:ser>
        <c:ser>
          <c:idx val="0"/>
          <c:order val="3"/>
          <c:tx>
            <c:strRef>
              <c:f>All!$F$1271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All!$B$1272:$B$1277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All!$F$1272:$F$1277</c:f>
              <c:numCache>
                <c:formatCode>0%</c:formatCode>
                <c:ptCount val="6"/>
                <c:pt idx="0">
                  <c:v>0.54800000000000004</c:v>
                </c:pt>
                <c:pt idx="1">
                  <c:v>0.50700000000000001</c:v>
                </c:pt>
                <c:pt idx="2">
                  <c:v>0.52400000000000002</c:v>
                </c:pt>
                <c:pt idx="3">
                  <c:v>0.65</c:v>
                </c:pt>
                <c:pt idx="4">
                  <c:v>0.61499999999999999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3D-4530-90B0-9B7457445510}"/>
            </c:ext>
          </c:extLst>
        </c:ser>
        <c:ser>
          <c:idx val="4"/>
          <c:order val="4"/>
          <c:tx>
            <c:strRef>
              <c:f>All!$G$1271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All!$B$1272:$B$1277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All!$G$1272:$G$1277</c:f>
              <c:numCache>
                <c:formatCode>0%</c:formatCode>
                <c:ptCount val="6"/>
                <c:pt idx="0">
                  <c:v>0.27700000000000002</c:v>
                </c:pt>
                <c:pt idx="1">
                  <c:v>0.247</c:v>
                </c:pt>
                <c:pt idx="2">
                  <c:v>0.33300000000000002</c:v>
                </c:pt>
                <c:pt idx="3">
                  <c:v>0.25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3D-4530-90B0-9B7457445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CI!$C$1242:$C$1247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0-4E6C-8064-C3405A91EBC8}"/>
            </c:ext>
          </c:extLst>
        </c:ser>
        <c:ser>
          <c:idx val="2"/>
          <c:order val="1"/>
          <c:tx>
            <c:strRef>
              <c:f>CI!$D$1241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CI!$D$1242:$D$1247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7.0999999999999994E-2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0-4E6C-8064-C3405A91EBC8}"/>
            </c:ext>
          </c:extLst>
        </c:ser>
        <c:ser>
          <c:idx val="3"/>
          <c:order val="2"/>
          <c:tx>
            <c:strRef>
              <c:f>CI!$E$1241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A80-4E6C-8064-C3405A91EBC8}"/>
            </c:ext>
          </c:extLst>
        </c:ser>
        <c:ser>
          <c:idx val="0"/>
          <c:order val="3"/>
          <c:tx>
            <c:strRef>
              <c:f>CI!$F$1241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CI!$F$1242:$F$1247</c:f>
              <c:numCache>
                <c:formatCode>0%</c:formatCode>
                <c:ptCount val="6"/>
                <c:pt idx="2">
                  <c:v>0.3</c:v>
                </c:pt>
                <c:pt idx="3">
                  <c:v>0.5</c:v>
                </c:pt>
                <c:pt idx="4">
                  <c:v>0.5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0-4E6C-8064-C3405A91EBC8}"/>
            </c:ext>
          </c:extLst>
        </c:ser>
        <c:ser>
          <c:idx val="4"/>
          <c:order val="4"/>
          <c:tx>
            <c:strRef>
              <c:f>CI!$G$1241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CI!$G$1242:$G$1247</c:f>
              <c:numCache>
                <c:formatCode>0%</c:formatCode>
                <c:ptCount val="6"/>
                <c:pt idx="2">
                  <c:v>0.7</c:v>
                </c:pt>
                <c:pt idx="3">
                  <c:v>0.5</c:v>
                </c:pt>
                <c:pt idx="4">
                  <c:v>0.42899999999999999</c:v>
                </c:pt>
                <c:pt idx="5">
                  <c:v>0.64300000000000002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0-4E6C-8064-C3405A91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CI!$C$1261:$C$1270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5-49BF-ABD0-BF33E7130BA1}"/>
            </c:ext>
          </c:extLst>
        </c:ser>
        <c:ser>
          <c:idx val="2"/>
          <c:order val="1"/>
          <c:tx>
            <c:strRef>
              <c:f>CI!$D$1260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CI!$D$1261:$D$1270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5-49BF-ABD0-BF33E7130BA1}"/>
            </c:ext>
          </c:extLst>
        </c:ser>
        <c:ser>
          <c:idx val="3"/>
          <c:order val="2"/>
          <c:tx>
            <c:strRef>
              <c:f>CI!$E$1260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CI!$E$1261:$E$1270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5-49BF-ABD0-BF33E7130BA1}"/>
            </c:ext>
          </c:extLst>
        </c:ser>
        <c:ser>
          <c:idx val="0"/>
          <c:order val="3"/>
          <c:tx>
            <c:strRef>
              <c:f>CI!$F$1260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CI!$F$1261:$F$1270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C5-49BF-ABD0-BF33E7130BA1}"/>
            </c:ext>
          </c:extLst>
        </c:ser>
        <c:ser>
          <c:idx val="4"/>
          <c:order val="4"/>
          <c:tx>
            <c:strRef>
              <c:f>CI!$G$1260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CI!$G$1261:$G$1270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C5-49BF-ABD0-BF33E713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CI!$C$1272:$C$1277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7-4507-BB97-025822AD559A}"/>
            </c:ext>
          </c:extLst>
        </c:ser>
        <c:ser>
          <c:idx val="2"/>
          <c:order val="1"/>
          <c:tx>
            <c:strRef>
              <c:f>CI!$D$1271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CI!$D$1272:$D$1277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0.14299999999999999</c:v>
                </c:pt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7-4507-BB97-025822AD559A}"/>
            </c:ext>
          </c:extLst>
        </c:ser>
        <c:ser>
          <c:idx val="3"/>
          <c:order val="2"/>
          <c:tx>
            <c:strRef>
              <c:f>CI!$E$1271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1D7-4507-BB97-025822AD559A}"/>
            </c:ext>
          </c:extLst>
        </c:ser>
        <c:ser>
          <c:idx val="0"/>
          <c:order val="3"/>
          <c:tx>
            <c:strRef>
              <c:f>CI!$F$1271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CI!$F$1272:$F$1277</c:f>
              <c:numCache>
                <c:formatCode>0%</c:formatCode>
                <c:ptCount val="6"/>
                <c:pt idx="2">
                  <c:v>0.222</c:v>
                </c:pt>
                <c:pt idx="3">
                  <c:v>0.6</c:v>
                </c:pt>
                <c:pt idx="4">
                  <c:v>0.57099999999999995</c:v>
                </c:pt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7-4507-BB97-025822AD559A}"/>
            </c:ext>
          </c:extLst>
        </c:ser>
        <c:ser>
          <c:idx val="4"/>
          <c:order val="4"/>
          <c:tx>
            <c:strRef>
              <c:f>CI!$G$1271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CI!$G$1272:$G$1277</c:f>
              <c:numCache>
                <c:formatCode>0%</c:formatCode>
                <c:ptCount val="6"/>
                <c:pt idx="2">
                  <c:v>0.77800000000000002</c:v>
                </c:pt>
                <c:pt idx="3">
                  <c:v>0.4</c:v>
                </c:pt>
                <c:pt idx="4">
                  <c:v>0.28599999999999998</c:v>
                </c:pt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7-4507-BB97-025822AD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CI!$C$1291:$C$1300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B-4084-BFC4-B5A0A1899329}"/>
            </c:ext>
          </c:extLst>
        </c:ser>
        <c:ser>
          <c:idx val="2"/>
          <c:order val="1"/>
          <c:tx>
            <c:strRef>
              <c:f>CI!$D$1290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CI!$D$1291:$D$1300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B-4084-BFC4-B5A0A1899329}"/>
            </c:ext>
          </c:extLst>
        </c:ser>
        <c:ser>
          <c:idx val="3"/>
          <c:order val="2"/>
          <c:tx>
            <c:strRef>
              <c:f>CI!$E$1290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CI!$E$1291:$E$1300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B-4084-BFC4-B5A0A1899329}"/>
            </c:ext>
          </c:extLst>
        </c:ser>
        <c:ser>
          <c:idx val="0"/>
          <c:order val="3"/>
          <c:tx>
            <c:strRef>
              <c:f>CI!$F$1290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CI!$F$1291:$F$1300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4B-4084-BFC4-B5A0A1899329}"/>
            </c:ext>
          </c:extLst>
        </c:ser>
        <c:ser>
          <c:idx val="4"/>
          <c:order val="4"/>
          <c:tx>
            <c:strRef>
              <c:f>CI!$G$1290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CI!$G$1291:$G$1300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B-4084-BFC4-B5A0A189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CI!$C$1302:$C$1307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8-4D95-8112-8B27CAF61122}"/>
            </c:ext>
          </c:extLst>
        </c:ser>
        <c:ser>
          <c:idx val="2"/>
          <c:order val="1"/>
          <c:tx>
            <c:strRef>
              <c:f>CI!$D$1301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CI!$D$1302:$D$1307</c:f>
              <c:numCache>
                <c:formatCode>0%</c:formatCode>
                <c:ptCount val="6"/>
                <c:pt idx="2">
                  <c:v>0</c:v>
                </c:pt>
                <c:pt idx="3">
                  <c:v>0.2</c:v>
                </c:pt>
                <c:pt idx="4">
                  <c:v>0.14299999999999999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8-4D95-8112-8B27CAF61122}"/>
            </c:ext>
          </c:extLst>
        </c:ser>
        <c:ser>
          <c:idx val="3"/>
          <c:order val="2"/>
          <c:tx>
            <c:strRef>
              <c:f>CI!$E$1301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BE8-4D95-8112-8B27CAF61122}"/>
            </c:ext>
          </c:extLst>
        </c:ser>
        <c:ser>
          <c:idx val="0"/>
          <c:order val="3"/>
          <c:tx>
            <c:strRef>
              <c:f>CI!$F$1301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CI!$F$1302:$F$1307</c:f>
              <c:numCache>
                <c:formatCode>0%</c:formatCode>
                <c:ptCount val="6"/>
                <c:pt idx="2">
                  <c:v>0.8</c:v>
                </c:pt>
                <c:pt idx="3">
                  <c:v>0.6</c:v>
                </c:pt>
                <c:pt idx="4">
                  <c:v>0.64300000000000002</c:v>
                </c:pt>
                <c:pt idx="5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E8-4D95-8112-8B27CAF61122}"/>
            </c:ext>
          </c:extLst>
        </c:ser>
        <c:ser>
          <c:idx val="4"/>
          <c:order val="4"/>
          <c:tx>
            <c:strRef>
              <c:f>CI!$G$1301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CI!$G$1302:$G$1307</c:f>
              <c:numCache>
                <c:formatCode>0%</c:formatCode>
                <c:ptCount val="6"/>
                <c:pt idx="2">
                  <c:v>0.2</c:v>
                </c:pt>
                <c:pt idx="3">
                  <c:v>0.2</c:v>
                </c:pt>
                <c:pt idx="4">
                  <c:v>0.214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E8-4D95-8112-8B27CAF6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CI!$C$1321:$C$1330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8-46CA-A526-7CBBE3FE594A}"/>
            </c:ext>
          </c:extLst>
        </c:ser>
        <c:ser>
          <c:idx val="2"/>
          <c:order val="1"/>
          <c:tx>
            <c:strRef>
              <c:f>CI!$D$1320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CI!$D$1321:$D$1330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8-46CA-A526-7CBBE3FE594A}"/>
            </c:ext>
          </c:extLst>
        </c:ser>
        <c:ser>
          <c:idx val="3"/>
          <c:order val="2"/>
          <c:tx>
            <c:strRef>
              <c:f>CI!$E$1320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DB8-46CA-A526-7CBBE3FE594A}"/>
            </c:ext>
          </c:extLst>
        </c:ser>
        <c:ser>
          <c:idx val="0"/>
          <c:order val="3"/>
          <c:tx>
            <c:strRef>
              <c:f>CI!$F$1320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CI!$F$1321:$F$1330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8-46CA-A526-7CBBE3FE594A}"/>
            </c:ext>
          </c:extLst>
        </c:ser>
        <c:ser>
          <c:idx val="4"/>
          <c:order val="4"/>
          <c:tx>
            <c:strRef>
              <c:f>CI!$G$1320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CI!$G$1321:$G$1330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B8-46CA-A526-7CBBE3FE5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CI!$C$1332:$C$1337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3-4CB9-9238-2B040CDAA338}"/>
            </c:ext>
          </c:extLst>
        </c:ser>
        <c:ser>
          <c:idx val="2"/>
          <c:order val="1"/>
          <c:tx>
            <c:strRef>
              <c:f>CI!$D$1331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CI!$D$1332:$D$1337</c:f>
              <c:numCache>
                <c:formatCode>0%</c:formatCode>
                <c:ptCount val="6"/>
                <c:pt idx="2">
                  <c:v>0.1</c:v>
                </c:pt>
                <c:pt idx="3">
                  <c:v>0.1</c:v>
                </c:pt>
                <c:pt idx="4">
                  <c:v>0</c:v>
                </c:pt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3-4CB9-9238-2B040CDAA338}"/>
            </c:ext>
          </c:extLst>
        </c:ser>
        <c:ser>
          <c:idx val="3"/>
          <c:order val="2"/>
          <c:tx>
            <c:strRef>
              <c:f>CI!$E$1331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B93-4CB9-9238-2B040CDAA338}"/>
            </c:ext>
          </c:extLst>
        </c:ser>
        <c:ser>
          <c:idx val="0"/>
          <c:order val="3"/>
          <c:tx>
            <c:strRef>
              <c:f>CI!$F$1331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CI!$F$1332:$F$1337</c:f>
              <c:numCache>
                <c:formatCode>0%</c:formatCode>
                <c:ptCount val="6"/>
                <c:pt idx="2">
                  <c:v>0.6</c:v>
                </c:pt>
                <c:pt idx="3">
                  <c:v>0.4</c:v>
                </c:pt>
                <c:pt idx="4">
                  <c:v>0.5</c:v>
                </c:pt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3-4CB9-9238-2B040CDAA338}"/>
            </c:ext>
          </c:extLst>
        </c:ser>
        <c:ser>
          <c:idx val="4"/>
          <c:order val="4"/>
          <c:tx>
            <c:strRef>
              <c:f>CI!$G$1331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CI!$G$1332:$G$1337</c:f>
              <c:numCache>
                <c:formatCode>0%</c:formatCode>
                <c:ptCount val="6"/>
                <c:pt idx="2">
                  <c:v>0.3</c:v>
                </c:pt>
                <c:pt idx="3">
                  <c:v>0.5</c:v>
                </c:pt>
                <c:pt idx="4">
                  <c:v>0.5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3-4CB9-9238-2B040CDA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CI!$C$1351:$C$1360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F-4422-B339-3C6EB45DC053}"/>
            </c:ext>
          </c:extLst>
        </c:ser>
        <c:ser>
          <c:idx val="2"/>
          <c:order val="1"/>
          <c:tx>
            <c:strRef>
              <c:f>CI!$D$1350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CI!$D$1351:$D$1360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F-4422-B339-3C6EB45DC053}"/>
            </c:ext>
          </c:extLst>
        </c:ser>
        <c:ser>
          <c:idx val="3"/>
          <c:order val="2"/>
          <c:tx>
            <c:strRef>
              <c:f>CI!$E$1350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D9F-4422-B339-3C6EB45DC053}"/>
            </c:ext>
          </c:extLst>
        </c:ser>
        <c:ser>
          <c:idx val="0"/>
          <c:order val="3"/>
          <c:tx>
            <c:strRef>
              <c:f>CI!$F$1350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CI!$F$1351:$F$1360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9F-4422-B339-3C6EB45DC053}"/>
            </c:ext>
          </c:extLst>
        </c:ser>
        <c:ser>
          <c:idx val="4"/>
          <c:order val="4"/>
          <c:tx>
            <c:strRef>
              <c:f>CI!$G$1350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CI!$G$1351:$G$1360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9F-4422-B339-3C6EB45D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CI!$C$1362:$C$1367</c:f>
              <c:numCache>
                <c:formatCode>0%</c:formatCode>
                <c:ptCount val="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7-45AD-AC1E-BA8DBB4043B0}"/>
            </c:ext>
          </c:extLst>
        </c:ser>
        <c:ser>
          <c:idx val="2"/>
          <c:order val="1"/>
          <c:tx>
            <c:strRef>
              <c:f>CI!$D$1361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CI!$D$1362:$D$1367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7.0999999999999994E-2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7-45AD-AC1E-BA8DBB4043B0}"/>
            </c:ext>
          </c:extLst>
        </c:ser>
        <c:ser>
          <c:idx val="3"/>
          <c:order val="2"/>
          <c:tx>
            <c:strRef>
              <c:f>CI!$E$1361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C57-45AD-AC1E-BA8DBB4043B0}"/>
            </c:ext>
          </c:extLst>
        </c:ser>
        <c:ser>
          <c:idx val="0"/>
          <c:order val="3"/>
          <c:tx>
            <c:strRef>
              <c:f>CI!$F$1361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CI!$F$1362:$F$1367</c:f>
              <c:numCache>
                <c:formatCode>0%</c:formatCode>
                <c:ptCount val="6"/>
                <c:pt idx="2">
                  <c:v>0.5</c:v>
                </c:pt>
                <c:pt idx="3">
                  <c:v>0.5</c:v>
                </c:pt>
                <c:pt idx="4">
                  <c:v>0.71399999999999997</c:v>
                </c:pt>
                <c:pt idx="5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57-45AD-AC1E-BA8DBB4043B0}"/>
            </c:ext>
          </c:extLst>
        </c:ser>
        <c:ser>
          <c:idx val="4"/>
          <c:order val="4"/>
          <c:tx>
            <c:strRef>
              <c:f>CI!$G$1361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CI!$G$1362:$G$1367</c:f>
              <c:numCache>
                <c:formatCode>0%</c:formatCode>
                <c:ptCount val="6"/>
                <c:pt idx="2">
                  <c:v>0.3</c:v>
                </c:pt>
                <c:pt idx="3">
                  <c:v>0.4</c:v>
                </c:pt>
                <c:pt idx="4">
                  <c:v>0.214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57-45AD-AC1E-BA8DBB40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CI!$C$1381:$C$1390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3-42CA-A234-0238DDFCD965}"/>
            </c:ext>
          </c:extLst>
        </c:ser>
        <c:ser>
          <c:idx val="2"/>
          <c:order val="1"/>
          <c:tx>
            <c:strRef>
              <c:f>CI!$D$1380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CI!$D$1381:$D$1390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3-42CA-A234-0238DDFCD965}"/>
            </c:ext>
          </c:extLst>
        </c:ser>
        <c:ser>
          <c:idx val="3"/>
          <c:order val="2"/>
          <c:tx>
            <c:strRef>
              <c:f>CI!$E$1380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853-42CA-A234-0238DDFCD965}"/>
            </c:ext>
          </c:extLst>
        </c:ser>
        <c:ser>
          <c:idx val="0"/>
          <c:order val="3"/>
          <c:tx>
            <c:strRef>
              <c:f>CI!$F$1380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CI!$F$1381:$F$1390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3-42CA-A234-0238DDFCD965}"/>
            </c:ext>
          </c:extLst>
        </c:ser>
        <c:ser>
          <c:idx val="4"/>
          <c:order val="4"/>
          <c:tx>
            <c:strRef>
              <c:f>CI!$G$1380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CI!$G$1381:$G$1390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3-42CA-A234-0238DDFC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All!$C$1291:$C$1300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3-40F6-A22F-75FAAE67C0DC}"/>
            </c:ext>
          </c:extLst>
        </c:ser>
        <c:ser>
          <c:idx val="2"/>
          <c:order val="1"/>
          <c:tx>
            <c:strRef>
              <c:f>All!$D$1290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All!$D$1291:$D$1300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3-40F6-A22F-75FAAE67C0DC}"/>
            </c:ext>
          </c:extLst>
        </c:ser>
        <c:ser>
          <c:idx val="3"/>
          <c:order val="2"/>
          <c:tx>
            <c:strRef>
              <c:f>All!$E$1290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All!$E$1291:$E$1300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2A3-40F6-A22F-75FAAE67C0DC}"/>
            </c:ext>
          </c:extLst>
        </c:ser>
        <c:ser>
          <c:idx val="0"/>
          <c:order val="3"/>
          <c:tx>
            <c:strRef>
              <c:f>All!$F$1290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All!$F$1291:$F$1300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3-40F6-A22F-75FAAE67C0DC}"/>
            </c:ext>
          </c:extLst>
        </c:ser>
        <c:ser>
          <c:idx val="4"/>
          <c:order val="4"/>
          <c:tx>
            <c:strRef>
              <c:f>All!$G$1290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All!$G$1291:$G$1300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3-40F6-A22F-75FAAE67C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CI!$C$1392:$C$1397</c:f>
              <c:numCache>
                <c:formatCode>0%</c:formatCode>
                <c:ptCount val="6"/>
                <c:pt idx="2">
                  <c:v>0.25900000000000001</c:v>
                </c:pt>
                <c:pt idx="3">
                  <c:v>0.4</c:v>
                </c:pt>
                <c:pt idx="4">
                  <c:v>0.57099999999999995</c:v>
                </c:pt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D-4B18-BC83-FF61C61F300E}"/>
            </c:ext>
          </c:extLst>
        </c:ser>
        <c:ser>
          <c:idx val="2"/>
          <c:order val="1"/>
          <c:tx>
            <c:strRef>
              <c:f>CI!$D$1391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CI!$D$1392:$D$1397</c:f>
              <c:numCache>
                <c:formatCode>0%</c:formatCode>
                <c:ptCount val="6"/>
                <c:pt idx="2">
                  <c:v>0.37</c:v>
                </c:pt>
                <c:pt idx="3">
                  <c:v>0.6</c:v>
                </c:pt>
                <c:pt idx="4">
                  <c:v>0.214</c:v>
                </c:pt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D-4B18-BC83-FF61C61F300E}"/>
            </c:ext>
          </c:extLst>
        </c:ser>
        <c:ser>
          <c:idx val="3"/>
          <c:order val="2"/>
          <c:tx>
            <c:strRef>
              <c:f>CI!$E$1391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AAD-4B18-BC83-FF61C61F300E}"/>
            </c:ext>
          </c:extLst>
        </c:ser>
        <c:ser>
          <c:idx val="0"/>
          <c:order val="3"/>
          <c:tx>
            <c:strRef>
              <c:f>CI!$F$1391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CI!$F$1392:$F$1397</c:f>
              <c:numCache>
                <c:formatCode>0%</c:formatCode>
                <c:ptCount val="6"/>
                <c:pt idx="2">
                  <c:v>0.33300000000000002</c:v>
                </c:pt>
                <c:pt idx="3">
                  <c:v>0</c:v>
                </c:pt>
                <c:pt idx="4">
                  <c:v>0.214</c:v>
                </c:pt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D-4B18-BC83-FF61C61F300E}"/>
            </c:ext>
          </c:extLst>
        </c:ser>
        <c:ser>
          <c:idx val="4"/>
          <c:order val="4"/>
          <c:tx>
            <c:strRef>
              <c:f>CI!$G$1391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CI!$G$1392:$G$1397</c:f>
              <c:numCache>
                <c:formatCode>0%</c:formatCode>
                <c:ptCount val="6"/>
                <c:pt idx="2">
                  <c:v>3.6999999999999998E-2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AD-4B18-BC83-FF61C61F3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CI!$C$1411:$C$1420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1-4D85-BA4B-8E8D9ED0575D}"/>
            </c:ext>
          </c:extLst>
        </c:ser>
        <c:ser>
          <c:idx val="2"/>
          <c:order val="1"/>
          <c:tx>
            <c:strRef>
              <c:f>CI!$D$1410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CI!$D$1411:$D$1420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1-4D85-BA4B-8E8D9ED0575D}"/>
            </c:ext>
          </c:extLst>
        </c:ser>
        <c:ser>
          <c:idx val="3"/>
          <c:order val="2"/>
          <c:tx>
            <c:strRef>
              <c:f>CI!$E$1410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B01-4D85-BA4B-8E8D9ED0575D}"/>
            </c:ext>
          </c:extLst>
        </c:ser>
        <c:ser>
          <c:idx val="0"/>
          <c:order val="3"/>
          <c:tx>
            <c:strRef>
              <c:f>CI!$F$1410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CI!$F$1411:$F$1420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1-4D85-BA4B-8E8D9ED0575D}"/>
            </c:ext>
          </c:extLst>
        </c:ser>
        <c:ser>
          <c:idx val="4"/>
          <c:order val="4"/>
          <c:tx>
            <c:strRef>
              <c:f>CI!$G$1410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CI!$G$1411:$G$1420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1-4D85-BA4B-8E8D9ED0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CI!$C$1422:$C$1427</c:f>
              <c:numCache>
                <c:formatCode>0%</c:formatCode>
                <c:ptCount val="6"/>
                <c:pt idx="2">
                  <c:v>0.1</c:v>
                </c:pt>
                <c:pt idx="3">
                  <c:v>0.3</c:v>
                </c:pt>
                <c:pt idx="4">
                  <c:v>7.0999999999999994E-2</c:v>
                </c:pt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47D-A00D-28E01904C380}"/>
            </c:ext>
          </c:extLst>
        </c:ser>
        <c:ser>
          <c:idx val="2"/>
          <c:order val="1"/>
          <c:tx>
            <c:strRef>
              <c:f>CI!$D$1421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CI!$D$1422:$D$1427</c:f>
              <c:numCache>
                <c:formatCode>0%</c:formatCode>
                <c:ptCount val="6"/>
                <c:pt idx="2">
                  <c:v>0.3</c:v>
                </c:pt>
                <c:pt idx="3">
                  <c:v>0.2</c:v>
                </c:pt>
                <c:pt idx="4">
                  <c:v>0.14299999999999999</c:v>
                </c:pt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D-447D-A00D-28E01904C380}"/>
            </c:ext>
          </c:extLst>
        </c:ser>
        <c:ser>
          <c:idx val="3"/>
          <c:order val="2"/>
          <c:tx>
            <c:strRef>
              <c:f>CI!$E$1421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CI!$E$1422:$E$1427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43D-447D-A00D-28E01904C380}"/>
            </c:ext>
          </c:extLst>
        </c:ser>
        <c:ser>
          <c:idx val="0"/>
          <c:order val="3"/>
          <c:tx>
            <c:strRef>
              <c:f>CI!$F$1421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CI!$F$1422:$F$1427</c:f>
              <c:numCache>
                <c:formatCode>0%</c:formatCode>
                <c:ptCount val="6"/>
                <c:pt idx="2">
                  <c:v>0.4</c:v>
                </c:pt>
                <c:pt idx="3">
                  <c:v>0.4</c:v>
                </c:pt>
                <c:pt idx="4">
                  <c:v>0.57099999999999995</c:v>
                </c:pt>
                <c:pt idx="5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D-447D-A00D-28E01904C380}"/>
            </c:ext>
          </c:extLst>
        </c:ser>
        <c:ser>
          <c:idx val="4"/>
          <c:order val="4"/>
          <c:tx>
            <c:strRef>
              <c:f>CI!$G$1421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CI!$G$1422:$G$1427</c:f>
              <c:numCache>
                <c:formatCode>0%</c:formatCode>
                <c:ptCount val="6"/>
                <c:pt idx="2">
                  <c:v>0.2</c:v>
                </c:pt>
                <c:pt idx="3">
                  <c:v>0.1</c:v>
                </c:pt>
                <c:pt idx="4">
                  <c:v>0.214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D-447D-A00D-28E01904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CI!$C$1441:$C$1450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4-4117-832C-162561C1E0B9}"/>
            </c:ext>
          </c:extLst>
        </c:ser>
        <c:ser>
          <c:idx val="2"/>
          <c:order val="1"/>
          <c:tx>
            <c:strRef>
              <c:f>CI!$D$1440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CI!$D$1441:$D$1450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4-4117-832C-162561C1E0B9}"/>
            </c:ext>
          </c:extLst>
        </c:ser>
        <c:ser>
          <c:idx val="3"/>
          <c:order val="2"/>
          <c:tx>
            <c:strRef>
              <c:f>CI!$E$1440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A44-4117-832C-162561C1E0B9}"/>
            </c:ext>
          </c:extLst>
        </c:ser>
        <c:ser>
          <c:idx val="0"/>
          <c:order val="3"/>
          <c:tx>
            <c:strRef>
              <c:f>CI!$F$1440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CI!$F$1441:$F$1450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4-4117-832C-162561C1E0B9}"/>
            </c:ext>
          </c:extLst>
        </c:ser>
        <c:ser>
          <c:idx val="4"/>
          <c:order val="4"/>
          <c:tx>
            <c:strRef>
              <c:f>CI!$G$1440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CI!$G$1441:$G$1450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44-4117-832C-162561C1E0B9}"/>
            </c:ext>
          </c:extLst>
        </c:ser>
        <c:ser>
          <c:idx val="5"/>
          <c:order val="5"/>
          <c:tx>
            <c:strRef>
              <c:f>CI!$H$1440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CI!$B$1441:$B$1450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CI!$H$1441:$H$1450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44-4117-832C-162561C1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CI!$C$1452:$C$1457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E-4A71-AACA-BF5B29D436CC}"/>
            </c:ext>
          </c:extLst>
        </c:ser>
        <c:ser>
          <c:idx val="2"/>
          <c:order val="1"/>
          <c:tx>
            <c:strRef>
              <c:f>CI!$D$1451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CI!$D$1452:$D$1457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E-4A71-AACA-BF5B29D436CC}"/>
            </c:ext>
          </c:extLst>
        </c:ser>
        <c:ser>
          <c:idx val="3"/>
          <c:order val="2"/>
          <c:tx>
            <c:strRef>
              <c:f>CI!$E$1451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ECE-4A71-AACA-BF5B29D436CC}"/>
            </c:ext>
          </c:extLst>
        </c:ser>
        <c:ser>
          <c:idx val="0"/>
          <c:order val="3"/>
          <c:tx>
            <c:strRef>
              <c:f>CI!$F$1451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CI!$F$1452:$F$1457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CE-4A71-AACA-BF5B29D436CC}"/>
            </c:ext>
          </c:extLst>
        </c:ser>
        <c:ser>
          <c:idx val="4"/>
          <c:order val="4"/>
          <c:tx>
            <c:strRef>
              <c:f>CI!$G$1451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CI!$G$1452:$G$1457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CE-4A71-AACA-BF5B29D4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CI!$C$871:$C$880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9-4E9A-9905-FC5E198E2B25}"/>
            </c:ext>
          </c:extLst>
        </c:ser>
        <c:ser>
          <c:idx val="2"/>
          <c:order val="1"/>
          <c:tx>
            <c:strRef>
              <c:f>CI!$D$840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CI!$D$871:$D$880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9-4E9A-9905-FC5E198E2B25}"/>
            </c:ext>
          </c:extLst>
        </c:ser>
        <c:ser>
          <c:idx val="3"/>
          <c:order val="2"/>
          <c:tx>
            <c:strRef>
              <c:f>CI!$E$840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DF9-4E9A-9905-FC5E198E2B25}"/>
            </c:ext>
          </c:extLst>
        </c:ser>
        <c:ser>
          <c:idx val="0"/>
          <c:order val="3"/>
          <c:tx>
            <c:strRef>
              <c:f>CI!$F$840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CI!$F$871:$F$880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9-4E9A-9905-FC5E198E2B25}"/>
            </c:ext>
          </c:extLst>
        </c:ser>
        <c:ser>
          <c:idx val="4"/>
          <c:order val="4"/>
          <c:tx>
            <c:strRef>
              <c:f>CI!$G$840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CI!$G$871:$G$880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9-4E9A-9905-FC5E198E2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CI!$C$882:$C$887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F-471D-96F7-2DF8CA8ED4A6}"/>
            </c:ext>
          </c:extLst>
        </c:ser>
        <c:ser>
          <c:idx val="2"/>
          <c:order val="1"/>
          <c:tx>
            <c:strRef>
              <c:f>CI!$D$851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CI!$D$882:$D$887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F-471D-96F7-2DF8CA8ED4A6}"/>
            </c:ext>
          </c:extLst>
        </c:ser>
        <c:ser>
          <c:idx val="3"/>
          <c:order val="2"/>
          <c:tx>
            <c:strRef>
              <c:f>CI!$E$851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3DF-471D-96F7-2DF8CA8ED4A6}"/>
            </c:ext>
          </c:extLst>
        </c:ser>
        <c:ser>
          <c:idx val="0"/>
          <c:order val="3"/>
          <c:tx>
            <c:strRef>
              <c:f>CI!$F$851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CI!$F$882:$F$887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F-471D-96F7-2DF8CA8ED4A6}"/>
            </c:ext>
          </c:extLst>
        </c:ser>
        <c:ser>
          <c:idx val="4"/>
          <c:order val="4"/>
          <c:tx>
            <c:strRef>
              <c:f>CI!$G$851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CI!$G$882:$G$887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DF-471D-96F7-2DF8CA8E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CI!$C$901:$C$910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C-47E6-BBF9-8FC8510EA5FD}"/>
            </c:ext>
          </c:extLst>
        </c:ser>
        <c:ser>
          <c:idx val="2"/>
          <c:order val="1"/>
          <c:tx>
            <c:strRef>
              <c:f>CI!$D$840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CI!$D$901:$D$910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C-47E6-BBF9-8FC8510EA5FD}"/>
            </c:ext>
          </c:extLst>
        </c:ser>
        <c:ser>
          <c:idx val="3"/>
          <c:order val="2"/>
          <c:tx>
            <c:strRef>
              <c:f>CI!$E$840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CI!$E$901:$E$910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E7C-47E6-BBF9-8FC8510EA5FD}"/>
            </c:ext>
          </c:extLst>
        </c:ser>
        <c:ser>
          <c:idx val="0"/>
          <c:order val="3"/>
          <c:tx>
            <c:strRef>
              <c:f>CI!$F$840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CI!$F$901:$F$910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7C-47E6-BBF9-8FC8510EA5FD}"/>
            </c:ext>
          </c:extLst>
        </c:ser>
        <c:ser>
          <c:idx val="4"/>
          <c:order val="4"/>
          <c:tx>
            <c:strRef>
              <c:f>CI!$G$840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CI!$G$901:$G$910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7C-47E6-BBF9-8FC8510EA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CI!$C$912:$C$917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C-49A0-83D1-AE800769AAF8}"/>
            </c:ext>
          </c:extLst>
        </c:ser>
        <c:ser>
          <c:idx val="2"/>
          <c:order val="1"/>
          <c:tx>
            <c:strRef>
              <c:f>CI!$D$851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CI!$D$912:$D$917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C-49A0-83D1-AE800769AAF8}"/>
            </c:ext>
          </c:extLst>
        </c:ser>
        <c:ser>
          <c:idx val="3"/>
          <c:order val="2"/>
          <c:tx>
            <c:strRef>
              <c:f>CI!$E$851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5CC-49A0-83D1-AE800769AAF8}"/>
            </c:ext>
          </c:extLst>
        </c:ser>
        <c:ser>
          <c:idx val="0"/>
          <c:order val="3"/>
          <c:tx>
            <c:strRef>
              <c:f>CI!$F$851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CI!$F$912:$F$917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CC-49A0-83D1-AE800769AAF8}"/>
            </c:ext>
          </c:extLst>
        </c:ser>
        <c:ser>
          <c:idx val="4"/>
          <c:order val="4"/>
          <c:tx>
            <c:strRef>
              <c:f>CI!$G$851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CI!$G$912:$G$917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CC-49A0-83D1-AE800769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CI!$C$961:$C$970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1-4F12-9184-3CACD191536B}"/>
            </c:ext>
          </c:extLst>
        </c:ser>
        <c:ser>
          <c:idx val="2"/>
          <c:order val="1"/>
          <c:tx>
            <c:strRef>
              <c:f>CI!$D$930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CI!$D$961:$D$970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1-4F12-9184-3CACD191536B}"/>
            </c:ext>
          </c:extLst>
        </c:ser>
        <c:ser>
          <c:idx val="3"/>
          <c:order val="2"/>
          <c:tx>
            <c:strRef>
              <c:f>CI!$E$930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441-4F12-9184-3CACD191536B}"/>
            </c:ext>
          </c:extLst>
        </c:ser>
        <c:ser>
          <c:idx val="0"/>
          <c:order val="3"/>
          <c:tx>
            <c:strRef>
              <c:f>CI!$F$930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CI!$F$961:$F$970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1-4F12-9184-3CACD191536B}"/>
            </c:ext>
          </c:extLst>
        </c:ser>
        <c:ser>
          <c:idx val="4"/>
          <c:order val="4"/>
          <c:tx>
            <c:strRef>
              <c:f>CI!$G$930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CI!$G$961:$G$970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1-4F12-9184-3CACD191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All!$B$1302:$B$1307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All!$C$1302:$C$1307</c:f>
              <c:numCache>
                <c:formatCode>0%</c:formatCode>
                <c:ptCount val="6"/>
                <c:pt idx="0">
                  <c:v>3.7999999999999999E-2</c:v>
                </c:pt>
                <c:pt idx="1">
                  <c:v>2.5999999999999999E-2</c:v>
                </c:pt>
                <c:pt idx="2">
                  <c:v>0</c:v>
                </c:pt>
                <c:pt idx="3">
                  <c:v>7.2999999999999995E-2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8-4E88-B0FF-1E033F1392E0}"/>
            </c:ext>
          </c:extLst>
        </c:ser>
        <c:ser>
          <c:idx val="2"/>
          <c:order val="1"/>
          <c:tx>
            <c:strRef>
              <c:f>All!$D$1301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All!$B$1302:$B$1307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All!$D$1302:$D$1307</c:f>
              <c:numCache>
                <c:formatCode>0%</c:formatCode>
                <c:ptCount val="6"/>
                <c:pt idx="0">
                  <c:v>0.154</c:v>
                </c:pt>
                <c:pt idx="1">
                  <c:v>0.17100000000000001</c:v>
                </c:pt>
                <c:pt idx="2">
                  <c:v>7.0999999999999994E-2</c:v>
                </c:pt>
                <c:pt idx="3">
                  <c:v>0.122</c:v>
                </c:pt>
                <c:pt idx="4">
                  <c:v>0.42899999999999999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8-4E88-B0FF-1E033F1392E0}"/>
            </c:ext>
          </c:extLst>
        </c:ser>
        <c:ser>
          <c:idx val="3"/>
          <c:order val="2"/>
          <c:tx>
            <c:strRef>
              <c:f>All!$E$1301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All!$B$1302:$B$1307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B58-4E88-B0FF-1E033F1392E0}"/>
            </c:ext>
          </c:extLst>
        </c:ser>
        <c:ser>
          <c:idx val="0"/>
          <c:order val="3"/>
          <c:tx>
            <c:strRef>
              <c:f>All!$F$1301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All!$B$1302:$B$1307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All!$F$1302:$F$1307</c:f>
              <c:numCache>
                <c:formatCode>0%</c:formatCode>
                <c:ptCount val="6"/>
                <c:pt idx="0">
                  <c:v>0.45600000000000002</c:v>
                </c:pt>
                <c:pt idx="1">
                  <c:v>0.53900000000000003</c:v>
                </c:pt>
                <c:pt idx="2">
                  <c:v>0.45200000000000001</c:v>
                </c:pt>
                <c:pt idx="3">
                  <c:v>0.36599999999999999</c:v>
                </c:pt>
                <c:pt idx="4">
                  <c:v>0.28599999999999998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58-4E88-B0FF-1E033F1392E0}"/>
            </c:ext>
          </c:extLst>
        </c:ser>
        <c:ser>
          <c:idx val="4"/>
          <c:order val="4"/>
          <c:tx>
            <c:strRef>
              <c:f>All!$G$1301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All!$B$1302:$B$1307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All!$G$1302:$G$1307</c:f>
              <c:numCache>
                <c:formatCode>0%</c:formatCode>
                <c:ptCount val="6"/>
                <c:pt idx="0">
                  <c:v>0.35199999999999998</c:v>
                </c:pt>
                <c:pt idx="1">
                  <c:v>0.26300000000000001</c:v>
                </c:pt>
                <c:pt idx="2">
                  <c:v>0.47599999999999998</c:v>
                </c:pt>
                <c:pt idx="3">
                  <c:v>0.439</c:v>
                </c:pt>
                <c:pt idx="4">
                  <c:v>0.214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58-4E88-B0FF-1E033F139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CI!$C$972:$C$977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8-4014-8C9F-704CF7941B67}"/>
            </c:ext>
          </c:extLst>
        </c:ser>
        <c:ser>
          <c:idx val="2"/>
          <c:order val="1"/>
          <c:tx>
            <c:strRef>
              <c:f>CI!$D$941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CI!$D$972:$D$977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8-4014-8C9F-704CF7941B67}"/>
            </c:ext>
          </c:extLst>
        </c:ser>
        <c:ser>
          <c:idx val="3"/>
          <c:order val="2"/>
          <c:tx>
            <c:strRef>
              <c:f>CI!$E$941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408-4014-8C9F-704CF7941B67}"/>
            </c:ext>
          </c:extLst>
        </c:ser>
        <c:ser>
          <c:idx val="0"/>
          <c:order val="3"/>
          <c:tx>
            <c:strRef>
              <c:f>CI!$F$941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CI!$F$972:$F$977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8-4014-8C9F-704CF7941B67}"/>
            </c:ext>
          </c:extLst>
        </c:ser>
        <c:ser>
          <c:idx val="4"/>
          <c:order val="4"/>
          <c:tx>
            <c:strRef>
              <c:f>CI!$G$941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CI!$G$972:$G$977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8-4014-8C9F-704CF7941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CI!$C$1081:$C$1090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8-4B13-AE03-6243CB23A08C}"/>
            </c:ext>
          </c:extLst>
        </c:ser>
        <c:ser>
          <c:idx val="2"/>
          <c:order val="1"/>
          <c:tx>
            <c:strRef>
              <c:f>CI!$D$1050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CI!$D$1081:$D$1090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8-4B13-AE03-6243CB23A08C}"/>
            </c:ext>
          </c:extLst>
        </c:ser>
        <c:ser>
          <c:idx val="3"/>
          <c:order val="2"/>
          <c:tx>
            <c:strRef>
              <c:f>CI!$E$1050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E28-4B13-AE03-6243CB23A08C}"/>
            </c:ext>
          </c:extLst>
        </c:ser>
        <c:ser>
          <c:idx val="0"/>
          <c:order val="3"/>
          <c:tx>
            <c:strRef>
              <c:f>CI!$F$1050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CI!$F$1081:$F$1090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28-4B13-AE03-6243CB23A08C}"/>
            </c:ext>
          </c:extLst>
        </c:ser>
        <c:ser>
          <c:idx val="4"/>
          <c:order val="4"/>
          <c:tx>
            <c:strRef>
              <c:f>CI!$G$1050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CI!$G$1081:$G$1090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28-4B13-AE03-6243CB23A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CI!$C$1092:$C$1097</c:f>
              <c:numCache>
                <c:formatCode>0%</c:formatCode>
                <c:ptCount val="6"/>
                <c:pt idx="4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9-426B-B0E8-E52277267566}"/>
            </c:ext>
          </c:extLst>
        </c:ser>
        <c:ser>
          <c:idx val="2"/>
          <c:order val="1"/>
          <c:tx>
            <c:strRef>
              <c:f>CI!$D$1061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CI!$D$1092:$D$1097</c:f>
              <c:numCache>
                <c:formatCode>0%</c:formatCode>
                <c:ptCount val="6"/>
                <c:pt idx="4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9-426B-B0E8-E52277267566}"/>
            </c:ext>
          </c:extLst>
        </c:ser>
        <c:ser>
          <c:idx val="3"/>
          <c:order val="2"/>
          <c:tx>
            <c:strRef>
              <c:f>CI!$E$1061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089-426B-B0E8-E52277267566}"/>
            </c:ext>
          </c:extLst>
        </c:ser>
        <c:ser>
          <c:idx val="0"/>
          <c:order val="3"/>
          <c:tx>
            <c:strRef>
              <c:f>CI!$F$1061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CI!$F$1092:$F$1097</c:f>
              <c:numCache>
                <c:formatCode>0%</c:formatCode>
                <c:ptCount val="6"/>
                <c:pt idx="4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89-426B-B0E8-E52277267566}"/>
            </c:ext>
          </c:extLst>
        </c:ser>
        <c:ser>
          <c:idx val="4"/>
          <c:order val="4"/>
          <c:tx>
            <c:strRef>
              <c:f>CI!$G$1061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CI!$G$1092:$G$1097</c:f>
              <c:numCache>
                <c:formatCode>0%</c:formatCode>
                <c:ptCount val="6"/>
                <c:pt idx="4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89-426B-B0E8-E52277267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CI!$C$1111:$C$1120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F-47D2-A15D-6739B1E50C89}"/>
            </c:ext>
          </c:extLst>
        </c:ser>
        <c:ser>
          <c:idx val="2"/>
          <c:order val="1"/>
          <c:tx>
            <c:strRef>
              <c:f>CI!$D$1050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CI!$D$1111:$D$1120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F-47D2-A15D-6739B1E50C89}"/>
            </c:ext>
          </c:extLst>
        </c:ser>
        <c:ser>
          <c:idx val="3"/>
          <c:order val="2"/>
          <c:tx>
            <c:strRef>
              <c:f>CI!$E$1050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37F-47D2-A15D-6739B1E50C89}"/>
            </c:ext>
          </c:extLst>
        </c:ser>
        <c:ser>
          <c:idx val="0"/>
          <c:order val="3"/>
          <c:tx>
            <c:strRef>
              <c:f>CI!$F$1050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CI!$F$1111:$F$1120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F-47D2-A15D-6739B1E50C89}"/>
            </c:ext>
          </c:extLst>
        </c:ser>
        <c:ser>
          <c:idx val="4"/>
          <c:order val="4"/>
          <c:tx>
            <c:strRef>
              <c:f>CI!$G$1050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CI!$G$1111:$G$1120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7F-47D2-A15D-6739B1E5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CI!$C$1122:$C$1127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4-4669-83E4-EC8E1DF2BF8F}"/>
            </c:ext>
          </c:extLst>
        </c:ser>
        <c:ser>
          <c:idx val="2"/>
          <c:order val="1"/>
          <c:tx>
            <c:strRef>
              <c:f>CI!$D$1061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CI!$D$1122:$D$1127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4-4669-83E4-EC8E1DF2BF8F}"/>
            </c:ext>
          </c:extLst>
        </c:ser>
        <c:ser>
          <c:idx val="3"/>
          <c:order val="2"/>
          <c:tx>
            <c:strRef>
              <c:f>CI!$E$1061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584-4669-83E4-EC8E1DF2BF8F}"/>
            </c:ext>
          </c:extLst>
        </c:ser>
        <c:ser>
          <c:idx val="0"/>
          <c:order val="3"/>
          <c:tx>
            <c:strRef>
              <c:f>CI!$F$1061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CI!$F$1122:$F$1127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4-4669-83E4-EC8E1DF2BF8F}"/>
            </c:ext>
          </c:extLst>
        </c:ser>
        <c:ser>
          <c:idx val="4"/>
          <c:order val="4"/>
          <c:tx>
            <c:strRef>
              <c:f>CI!$G$1061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CI!$G$1122:$G$1127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84-4669-83E4-EC8E1DF2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CI!$C$1141:$C$1150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D-4F8C-9410-5180B944F563}"/>
            </c:ext>
          </c:extLst>
        </c:ser>
        <c:ser>
          <c:idx val="2"/>
          <c:order val="1"/>
          <c:tx>
            <c:strRef>
              <c:f>CI!$D$1050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CI!$D$1141:$D$1150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D-4F8C-9410-5180B944F563}"/>
            </c:ext>
          </c:extLst>
        </c:ser>
        <c:ser>
          <c:idx val="3"/>
          <c:order val="2"/>
          <c:tx>
            <c:strRef>
              <c:f>CI!$E$1050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3ED-4F8C-9410-5180B944F563}"/>
            </c:ext>
          </c:extLst>
        </c:ser>
        <c:ser>
          <c:idx val="0"/>
          <c:order val="3"/>
          <c:tx>
            <c:strRef>
              <c:f>CI!$F$1050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CI!$F$1141:$F$1150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ED-4F8C-9410-5180B944F563}"/>
            </c:ext>
          </c:extLst>
        </c:ser>
        <c:ser>
          <c:idx val="4"/>
          <c:order val="4"/>
          <c:tx>
            <c:strRef>
              <c:f>CI!$G$1050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CI!$G$1141:$G$1150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ED-4F8C-9410-5180B944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CI!$C$1152:$C$1157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7-4E64-97CC-4F4B90BCEF6E}"/>
            </c:ext>
          </c:extLst>
        </c:ser>
        <c:ser>
          <c:idx val="2"/>
          <c:order val="1"/>
          <c:tx>
            <c:strRef>
              <c:f>CI!$D$1061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CI!$D$1152:$D$1157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7-4E64-97CC-4F4B90BCEF6E}"/>
            </c:ext>
          </c:extLst>
        </c:ser>
        <c:ser>
          <c:idx val="3"/>
          <c:order val="2"/>
          <c:tx>
            <c:strRef>
              <c:f>CI!$E$1061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D77-4E64-97CC-4F4B90BCEF6E}"/>
            </c:ext>
          </c:extLst>
        </c:ser>
        <c:ser>
          <c:idx val="0"/>
          <c:order val="3"/>
          <c:tx>
            <c:strRef>
              <c:f>CI!$F$1061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CI!$F$1152:$F$1157</c:f>
              <c:numCache>
                <c:formatCode>0%</c:formatCode>
                <c:ptCount val="6"/>
                <c:pt idx="5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7-4E64-97CC-4F4B90BCEF6E}"/>
            </c:ext>
          </c:extLst>
        </c:ser>
        <c:ser>
          <c:idx val="4"/>
          <c:order val="4"/>
          <c:tx>
            <c:strRef>
              <c:f>CI!$G$1061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CI!$G$1152:$G$1157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77-4E64-97CC-4F4B90BCE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CI!$C$1171:$C$1180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B-4C6D-B432-E36C1AF77CAE}"/>
            </c:ext>
          </c:extLst>
        </c:ser>
        <c:ser>
          <c:idx val="2"/>
          <c:order val="1"/>
          <c:tx>
            <c:strRef>
              <c:f>CI!$D$1050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CI!$D$1171:$D$1180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B-4C6D-B432-E36C1AF77CAE}"/>
            </c:ext>
          </c:extLst>
        </c:ser>
        <c:ser>
          <c:idx val="3"/>
          <c:order val="2"/>
          <c:tx>
            <c:strRef>
              <c:f>CI!$E$1050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CI!$E$1171:$E$1180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ABB-4C6D-B432-E36C1AF77CAE}"/>
            </c:ext>
          </c:extLst>
        </c:ser>
        <c:ser>
          <c:idx val="0"/>
          <c:order val="3"/>
          <c:tx>
            <c:strRef>
              <c:f>CI!$F$1050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CI!$F$1171:$F$1180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BB-4C6D-B432-E36C1AF77CAE}"/>
            </c:ext>
          </c:extLst>
        </c:ser>
        <c:ser>
          <c:idx val="4"/>
          <c:order val="4"/>
          <c:tx>
            <c:strRef>
              <c:f>CI!$G$1050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CI!$G$1171:$G$1180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BB-4C6D-B432-E36C1AF77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CI!$C$1182:$C$1187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3-4B9F-B2C1-7D1828304F6B}"/>
            </c:ext>
          </c:extLst>
        </c:ser>
        <c:ser>
          <c:idx val="2"/>
          <c:order val="1"/>
          <c:tx>
            <c:strRef>
              <c:f>CI!$D$1061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CI!$D$1182:$D$1187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3-4B9F-B2C1-7D1828304F6B}"/>
            </c:ext>
          </c:extLst>
        </c:ser>
        <c:ser>
          <c:idx val="3"/>
          <c:order val="2"/>
          <c:tx>
            <c:strRef>
              <c:f>CI!$E$1061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603-4B9F-B2C1-7D1828304F6B}"/>
            </c:ext>
          </c:extLst>
        </c:ser>
        <c:ser>
          <c:idx val="0"/>
          <c:order val="3"/>
          <c:tx>
            <c:strRef>
              <c:f>CI!$F$1061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CI!$F$1182:$F$1187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3-4B9F-B2C1-7D1828304F6B}"/>
            </c:ext>
          </c:extLst>
        </c:ser>
        <c:ser>
          <c:idx val="4"/>
          <c:order val="4"/>
          <c:tx>
            <c:strRef>
              <c:f>CI!$G$1061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CI!$G$1182:$G$1187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03-4B9F-B2C1-7D1828304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CI!$C$1471:$C$1480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E-4D83-9DDD-EE66C1E6CE62}"/>
            </c:ext>
          </c:extLst>
        </c:ser>
        <c:ser>
          <c:idx val="2"/>
          <c:order val="1"/>
          <c:tx>
            <c:strRef>
              <c:f>CI!$D$1440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CI!$D$1471:$D$1480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E-4D83-9DDD-EE66C1E6CE62}"/>
            </c:ext>
          </c:extLst>
        </c:ser>
        <c:ser>
          <c:idx val="3"/>
          <c:order val="2"/>
          <c:tx>
            <c:strRef>
              <c:f>CI!$E$1440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CI!$E$1471:$E$1480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55E-4D83-9DDD-EE66C1E6CE62}"/>
            </c:ext>
          </c:extLst>
        </c:ser>
        <c:ser>
          <c:idx val="0"/>
          <c:order val="3"/>
          <c:tx>
            <c:strRef>
              <c:f>CI!$F$1440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CI!$F$1471:$F$1480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E-4D83-9DDD-EE66C1E6CE62}"/>
            </c:ext>
          </c:extLst>
        </c:ser>
        <c:ser>
          <c:idx val="4"/>
          <c:order val="4"/>
          <c:tx>
            <c:strRef>
              <c:f>CI!$G$1440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CI!$G$1471:$G$1480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E-4D83-9DDD-EE66C1E6CE62}"/>
            </c:ext>
          </c:extLst>
        </c:ser>
        <c:ser>
          <c:idx val="5"/>
          <c:order val="5"/>
          <c:tx>
            <c:strRef>
              <c:f>CI!$H$1440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CI!$B$1471:$B$1480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CI!$H$1471:$H$1480</c:f>
              <c:numCache>
                <c:formatCode>0%</c:formatCode>
                <c:ptCount val="10"/>
                <c:pt idx="7">
                  <c:v>0.36</c:v>
                </c:pt>
                <c:pt idx="8">
                  <c:v>0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E-4D83-9DDD-EE66C1E6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All!$C$1321:$C$1330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A-4665-8EE7-F551F1E635D2}"/>
            </c:ext>
          </c:extLst>
        </c:ser>
        <c:ser>
          <c:idx val="2"/>
          <c:order val="1"/>
          <c:tx>
            <c:strRef>
              <c:f>All!$D$1320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All!$D$1321:$D$1330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A-4665-8EE7-F551F1E635D2}"/>
            </c:ext>
          </c:extLst>
        </c:ser>
        <c:ser>
          <c:idx val="3"/>
          <c:order val="2"/>
          <c:tx>
            <c:strRef>
              <c:f>All!$E$1320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03A-4665-8EE7-F551F1E635D2}"/>
            </c:ext>
          </c:extLst>
        </c:ser>
        <c:ser>
          <c:idx val="0"/>
          <c:order val="3"/>
          <c:tx>
            <c:strRef>
              <c:f>All!$F$1320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All!$F$1321:$F$1330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A-4665-8EE7-F551F1E635D2}"/>
            </c:ext>
          </c:extLst>
        </c:ser>
        <c:ser>
          <c:idx val="4"/>
          <c:order val="4"/>
          <c:tx>
            <c:strRef>
              <c:f>All!$G$1320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All!$G$1321:$G$1330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3A-4665-8EE7-F551F1E6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CI!$C$1482:$C$1487</c:f>
              <c:numCache>
                <c:formatCode>0%</c:formatCode>
                <c:ptCount val="6"/>
                <c:pt idx="3">
                  <c:v>0.2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1-4BA5-9D8F-D2EB40459DBE}"/>
            </c:ext>
          </c:extLst>
        </c:ser>
        <c:ser>
          <c:idx val="2"/>
          <c:order val="1"/>
          <c:tx>
            <c:strRef>
              <c:f>CI!$D$1451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CI!$D$1482:$D$1487</c:f>
              <c:numCache>
                <c:formatCode>0%</c:formatCode>
                <c:ptCount val="6"/>
                <c:pt idx="3">
                  <c:v>0.1</c:v>
                </c:pt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1-4BA5-9D8F-D2EB40459DBE}"/>
            </c:ext>
          </c:extLst>
        </c:ser>
        <c:ser>
          <c:idx val="3"/>
          <c:order val="2"/>
          <c:tx>
            <c:strRef>
              <c:f>CI!$E$1451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CI!$E$1482:$E$1487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951-4BA5-9D8F-D2EB40459DBE}"/>
            </c:ext>
          </c:extLst>
        </c:ser>
        <c:ser>
          <c:idx val="0"/>
          <c:order val="3"/>
          <c:tx>
            <c:strRef>
              <c:f>CI!$F$1451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CI!$F$1482:$F$1487</c:f>
              <c:numCache>
                <c:formatCode>0%</c:formatCode>
                <c:ptCount val="6"/>
                <c:pt idx="3">
                  <c:v>0.4</c:v>
                </c:pt>
                <c:pt idx="5">
                  <c:v>0.64300000000000002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1-4BA5-9D8F-D2EB40459DBE}"/>
            </c:ext>
          </c:extLst>
        </c:ser>
        <c:ser>
          <c:idx val="4"/>
          <c:order val="4"/>
          <c:tx>
            <c:strRef>
              <c:f>CI!$G$1451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CI!$G$1482:$G$1487</c:f>
              <c:numCache>
                <c:formatCode>0%</c:formatCode>
                <c:ptCount val="6"/>
                <c:pt idx="3">
                  <c:v>0.3</c:v>
                </c:pt>
                <c:pt idx="5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1-4BA5-9D8F-D2EB4045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CI!$C$691:$C$700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3-4015-BCF8-C188888B526D}"/>
            </c:ext>
          </c:extLst>
        </c:ser>
        <c:ser>
          <c:idx val="2"/>
          <c:order val="1"/>
          <c:tx>
            <c:strRef>
              <c:f>CI!$D$660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CI!$D$691:$D$700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3-4015-BCF8-C188888B526D}"/>
            </c:ext>
          </c:extLst>
        </c:ser>
        <c:ser>
          <c:idx val="3"/>
          <c:order val="2"/>
          <c:tx>
            <c:strRef>
              <c:f>CI!$E$660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043-4015-BCF8-C188888B526D}"/>
            </c:ext>
          </c:extLst>
        </c:ser>
        <c:ser>
          <c:idx val="0"/>
          <c:order val="3"/>
          <c:tx>
            <c:strRef>
              <c:f>CI!$F$660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3-4015-BCF8-C188888B526D}"/>
            </c:ext>
          </c:extLst>
        </c:ser>
        <c:ser>
          <c:idx val="4"/>
          <c:order val="4"/>
          <c:tx>
            <c:strRef>
              <c:f>CI!$G$660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CI!$G$691:$G$700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3-4015-BCF8-C188888B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CI!$C$721:$C$730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5-4C6A-972E-D5F1BF191CED}"/>
            </c:ext>
          </c:extLst>
        </c:ser>
        <c:ser>
          <c:idx val="2"/>
          <c:order val="1"/>
          <c:tx>
            <c:strRef>
              <c:f>CI!$D$660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CI!$D$721:$D$730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5-4C6A-972E-D5F1BF191CED}"/>
            </c:ext>
          </c:extLst>
        </c:ser>
        <c:ser>
          <c:idx val="3"/>
          <c:order val="2"/>
          <c:tx>
            <c:strRef>
              <c:f>CI!$E$660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4C5-4C6A-972E-D5F1BF191CED}"/>
            </c:ext>
          </c:extLst>
        </c:ser>
        <c:ser>
          <c:idx val="0"/>
          <c:order val="3"/>
          <c:tx>
            <c:strRef>
              <c:f>CI!$F$660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CI!$F$721:$F$730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5-4C6A-972E-D5F1BF191CED}"/>
            </c:ext>
          </c:extLst>
        </c:ser>
        <c:ser>
          <c:idx val="4"/>
          <c:order val="4"/>
          <c:tx>
            <c:strRef>
              <c:f>CI!$G$660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CI!$G$721:$G$730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5-4C6A-972E-D5F1BF19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CI!$C$751:$C$760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5-4D40-8403-9BD2BDD8E975}"/>
            </c:ext>
          </c:extLst>
        </c:ser>
        <c:ser>
          <c:idx val="2"/>
          <c:order val="1"/>
          <c:tx>
            <c:strRef>
              <c:f>CI!$D$660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CI!$D$751:$D$760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5-4D40-8403-9BD2BDD8E975}"/>
            </c:ext>
          </c:extLst>
        </c:ser>
        <c:ser>
          <c:idx val="3"/>
          <c:order val="2"/>
          <c:tx>
            <c:strRef>
              <c:f>CI!$E$660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605-4D40-8403-9BD2BDD8E975}"/>
            </c:ext>
          </c:extLst>
        </c:ser>
        <c:ser>
          <c:idx val="0"/>
          <c:order val="3"/>
          <c:tx>
            <c:strRef>
              <c:f>CI!$F$660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CI!$F$751:$F$760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5-4D40-8403-9BD2BDD8E975}"/>
            </c:ext>
          </c:extLst>
        </c:ser>
        <c:ser>
          <c:idx val="4"/>
          <c:order val="4"/>
          <c:tx>
            <c:strRef>
              <c:f>CI!$G$660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CI!$G$751:$G$760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5-4D40-8403-9BD2BDD8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CI!$C$781:$C$790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1-44CE-8994-15C9CCCD9F63}"/>
            </c:ext>
          </c:extLst>
        </c:ser>
        <c:ser>
          <c:idx val="2"/>
          <c:order val="1"/>
          <c:tx>
            <c:strRef>
              <c:f>CI!$D$660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CI!$D$781:$D$790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1-44CE-8994-15C9CCCD9F63}"/>
            </c:ext>
          </c:extLst>
        </c:ser>
        <c:ser>
          <c:idx val="3"/>
          <c:order val="2"/>
          <c:tx>
            <c:strRef>
              <c:f>CI!$E$660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CI!$E$781:$E$790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121-44CE-8994-15C9CCCD9F63}"/>
            </c:ext>
          </c:extLst>
        </c:ser>
        <c:ser>
          <c:idx val="0"/>
          <c:order val="3"/>
          <c:tx>
            <c:strRef>
              <c:f>CI!$F$660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CI!$F$781:$F$790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1-44CE-8994-15C9CCCD9F63}"/>
            </c:ext>
          </c:extLst>
        </c:ser>
        <c:ser>
          <c:idx val="4"/>
          <c:order val="4"/>
          <c:tx>
            <c:strRef>
              <c:f>CI!$G$660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CI!$G$781:$G$790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21-44CE-8994-15C9CCCD9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CI!$C$702:$C$707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F-40C0-A168-5B2E66D27D73}"/>
            </c:ext>
          </c:extLst>
        </c:ser>
        <c:ser>
          <c:idx val="2"/>
          <c:order val="1"/>
          <c:tx>
            <c:strRef>
              <c:f>CI!$D$671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CI!$D$702:$D$707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F-40C0-A168-5B2E66D27D73}"/>
            </c:ext>
          </c:extLst>
        </c:ser>
        <c:ser>
          <c:idx val="3"/>
          <c:order val="2"/>
          <c:tx>
            <c:strRef>
              <c:f>CI!$E$671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20F-40C0-A168-5B2E66D27D73}"/>
            </c:ext>
          </c:extLst>
        </c:ser>
        <c:ser>
          <c:idx val="0"/>
          <c:order val="3"/>
          <c:tx>
            <c:strRef>
              <c:f>CI!$F$671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CI!$F$702:$F$707</c:f>
              <c:numCache>
                <c:formatCode>0%</c:formatCode>
                <c:ptCount val="6"/>
                <c:pt idx="5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F-40C0-A168-5B2E66D27D73}"/>
            </c:ext>
          </c:extLst>
        </c:ser>
        <c:ser>
          <c:idx val="4"/>
          <c:order val="4"/>
          <c:tx>
            <c:strRef>
              <c:f>CI!$G$671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CI!$G$702:$G$707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F-40C0-A168-5B2E66D2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CI!$C$732:$C$737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A-4BA6-BC59-FE2A06690B94}"/>
            </c:ext>
          </c:extLst>
        </c:ser>
        <c:ser>
          <c:idx val="2"/>
          <c:order val="1"/>
          <c:tx>
            <c:strRef>
              <c:f>CI!$D$671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CI!$D$732:$D$737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A-4BA6-BC59-FE2A06690B94}"/>
            </c:ext>
          </c:extLst>
        </c:ser>
        <c:ser>
          <c:idx val="3"/>
          <c:order val="2"/>
          <c:tx>
            <c:strRef>
              <c:f>CI!$E$671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4DA-4BA6-BC59-FE2A06690B94}"/>
            </c:ext>
          </c:extLst>
        </c:ser>
        <c:ser>
          <c:idx val="0"/>
          <c:order val="3"/>
          <c:tx>
            <c:strRef>
              <c:f>CI!$F$671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CI!$F$732:$F$737</c:f>
              <c:numCache>
                <c:formatCode>0%</c:formatCode>
                <c:ptCount val="6"/>
                <c:pt idx="5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A-4BA6-BC59-FE2A06690B94}"/>
            </c:ext>
          </c:extLst>
        </c:ser>
        <c:ser>
          <c:idx val="4"/>
          <c:order val="4"/>
          <c:tx>
            <c:strRef>
              <c:f>CI!$G$671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CI!$G$732:$G$737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DA-4BA6-BC59-FE2A06690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CI!$C$762:$C$767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F-49CF-BBF6-01E237261503}"/>
            </c:ext>
          </c:extLst>
        </c:ser>
        <c:ser>
          <c:idx val="2"/>
          <c:order val="1"/>
          <c:tx>
            <c:strRef>
              <c:f>CI!$D$671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CI!$D$762:$D$767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F-49CF-BBF6-01E237261503}"/>
            </c:ext>
          </c:extLst>
        </c:ser>
        <c:ser>
          <c:idx val="3"/>
          <c:order val="2"/>
          <c:tx>
            <c:strRef>
              <c:f>CI!$E$671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DAF-49CF-BBF6-01E237261503}"/>
            </c:ext>
          </c:extLst>
        </c:ser>
        <c:ser>
          <c:idx val="0"/>
          <c:order val="3"/>
          <c:tx>
            <c:strRef>
              <c:f>CI!$F$671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CI!$F$762:$F$767</c:f>
              <c:numCache>
                <c:formatCode>0%</c:formatCode>
                <c:ptCount val="6"/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F-49CF-BBF6-01E237261503}"/>
            </c:ext>
          </c:extLst>
        </c:ser>
        <c:ser>
          <c:idx val="4"/>
          <c:order val="4"/>
          <c:tx>
            <c:strRef>
              <c:f>CI!$G$671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CI!$G$762:$G$767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AF-49CF-BBF6-01E23726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CI!$C$792:$C$797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768-9F86-61C7BFCFD637}"/>
            </c:ext>
          </c:extLst>
        </c:ser>
        <c:ser>
          <c:idx val="2"/>
          <c:order val="1"/>
          <c:tx>
            <c:strRef>
              <c:f>CI!$D$671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CI!$D$792:$D$797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5-4768-9F86-61C7BFCFD637}"/>
            </c:ext>
          </c:extLst>
        </c:ser>
        <c:ser>
          <c:idx val="3"/>
          <c:order val="2"/>
          <c:tx>
            <c:strRef>
              <c:f>CI!$E$671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945-4768-9F86-61C7BFCFD637}"/>
            </c:ext>
          </c:extLst>
        </c:ser>
        <c:ser>
          <c:idx val="0"/>
          <c:order val="3"/>
          <c:tx>
            <c:strRef>
              <c:f>CI!$F$671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CI!$F$792:$F$797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5-4768-9F86-61C7BFCFD637}"/>
            </c:ext>
          </c:extLst>
        </c:ser>
        <c:ser>
          <c:idx val="4"/>
          <c:order val="4"/>
          <c:tx>
            <c:strRef>
              <c:f>CI!$G$671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CI!$G$792:$G$797</c:f>
              <c:numCache>
                <c:formatCode>0%</c:formatCode>
                <c:ptCount val="6"/>
                <c:pt idx="5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45-4768-9F86-61C7BFCF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CI!$C$511:$C$520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787-B5B1-2CE055E4BCFA}"/>
            </c:ext>
          </c:extLst>
        </c:ser>
        <c:ser>
          <c:idx val="2"/>
          <c:order val="1"/>
          <c:tx>
            <c:strRef>
              <c:f>CI!$D$480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CI!$D$511:$D$520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787-B5B1-2CE055E4BCFA}"/>
            </c:ext>
          </c:extLst>
        </c:ser>
        <c:ser>
          <c:idx val="3"/>
          <c:order val="2"/>
          <c:tx>
            <c:strRef>
              <c:f>CI!$E$480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885-4787-B5B1-2CE055E4BCFA}"/>
            </c:ext>
          </c:extLst>
        </c:ser>
        <c:ser>
          <c:idx val="0"/>
          <c:order val="3"/>
          <c:tx>
            <c:strRef>
              <c:f>CI!$F$480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CI!$F$511:$F$520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787-B5B1-2CE055E4BCFA}"/>
            </c:ext>
          </c:extLst>
        </c:ser>
        <c:ser>
          <c:idx val="4"/>
          <c:order val="4"/>
          <c:tx>
            <c:strRef>
              <c:f>CI!$G$480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CI!$G$511:$G$520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787-B5B1-2CE055E4B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All!$B$1332:$B$1337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All!$C$1332:$C$1337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7.9000000000000001E-2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0.154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6-468E-99ED-92623A5D0137}"/>
            </c:ext>
          </c:extLst>
        </c:ser>
        <c:ser>
          <c:idx val="2"/>
          <c:order val="1"/>
          <c:tx>
            <c:strRef>
              <c:f>All!$D$1331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All!$B$1332:$B$1337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All!$D$1332:$D$1337</c:f>
              <c:numCache>
                <c:formatCode>0%</c:formatCode>
                <c:ptCount val="6"/>
                <c:pt idx="0">
                  <c:v>0.17699999999999999</c:v>
                </c:pt>
                <c:pt idx="1">
                  <c:v>0.184</c:v>
                </c:pt>
                <c:pt idx="2">
                  <c:v>0.16700000000000001</c:v>
                </c:pt>
                <c:pt idx="3">
                  <c:v>0.19500000000000001</c:v>
                </c:pt>
                <c:pt idx="4">
                  <c:v>7.6999999999999999E-2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6-468E-99ED-92623A5D0137}"/>
            </c:ext>
          </c:extLst>
        </c:ser>
        <c:ser>
          <c:idx val="3"/>
          <c:order val="2"/>
          <c:tx>
            <c:strRef>
              <c:f>All!$E$1331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All!$B$1332:$B$1337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936-468E-99ED-92623A5D0137}"/>
            </c:ext>
          </c:extLst>
        </c:ser>
        <c:ser>
          <c:idx val="0"/>
          <c:order val="3"/>
          <c:tx>
            <c:strRef>
              <c:f>All!$F$1331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All!$B$1332:$B$1337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All!$F$1332:$F$1337</c:f>
              <c:numCache>
                <c:formatCode>0%</c:formatCode>
                <c:ptCount val="6"/>
                <c:pt idx="0">
                  <c:v>0.51400000000000001</c:v>
                </c:pt>
                <c:pt idx="1">
                  <c:v>0.55300000000000005</c:v>
                </c:pt>
                <c:pt idx="2">
                  <c:v>0.42899999999999999</c:v>
                </c:pt>
                <c:pt idx="3">
                  <c:v>0.53700000000000003</c:v>
                </c:pt>
                <c:pt idx="4">
                  <c:v>0.53800000000000003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36-468E-99ED-92623A5D0137}"/>
            </c:ext>
          </c:extLst>
        </c:ser>
        <c:ser>
          <c:idx val="4"/>
          <c:order val="4"/>
          <c:tx>
            <c:strRef>
              <c:f>All!$G$1331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All!$B$1332:$B$1337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All!$G$1332:$G$1337</c:f>
              <c:numCache>
                <c:formatCode>0%</c:formatCode>
                <c:ptCount val="6"/>
                <c:pt idx="0">
                  <c:v>0.249</c:v>
                </c:pt>
                <c:pt idx="1">
                  <c:v>0.184</c:v>
                </c:pt>
                <c:pt idx="2">
                  <c:v>0.38100000000000001</c:v>
                </c:pt>
                <c:pt idx="3">
                  <c:v>0.22</c:v>
                </c:pt>
                <c:pt idx="4">
                  <c:v>0.23100000000000001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36-468E-99ED-92623A5D0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CI!$C$541:$C$550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7-4526-A477-1C1E5D124E8D}"/>
            </c:ext>
          </c:extLst>
        </c:ser>
        <c:ser>
          <c:idx val="2"/>
          <c:order val="1"/>
          <c:tx>
            <c:strRef>
              <c:f>CI!$D$480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7-4526-A477-1C1E5D124E8D}"/>
            </c:ext>
          </c:extLst>
        </c:ser>
        <c:ser>
          <c:idx val="3"/>
          <c:order val="2"/>
          <c:tx>
            <c:strRef>
              <c:f>CI!$E$480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497-4526-A477-1C1E5D124E8D}"/>
            </c:ext>
          </c:extLst>
        </c:ser>
        <c:ser>
          <c:idx val="0"/>
          <c:order val="3"/>
          <c:tx>
            <c:strRef>
              <c:f>CI!$F$480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CI!$F$541:$F$550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7-4526-A477-1C1E5D124E8D}"/>
            </c:ext>
          </c:extLst>
        </c:ser>
        <c:ser>
          <c:idx val="4"/>
          <c:order val="4"/>
          <c:tx>
            <c:strRef>
              <c:f>CI!$G$480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CI!$G$541:$G$550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97-4526-A477-1C1E5D12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CI!$C$571:$C$580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A-4110-823A-2273EE76182E}"/>
            </c:ext>
          </c:extLst>
        </c:ser>
        <c:ser>
          <c:idx val="2"/>
          <c:order val="1"/>
          <c:tx>
            <c:strRef>
              <c:f>CI!$D$480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CI!$D$571:$D$580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A-4110-823A-2273EE76182E}"/>
            </c:ext>
          </c:extLst>
        </c:ser>
        <c:ser>
          <c:idx val="3"/>
          <c:order val="2"/>
          <c:tx>
            <c:strRef>
              <c:f>CI!$E$480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B7A-4110-823A-2273EE76182E}"/>
            </c:ext>
          </c:extLst>
        </c:ser>
        <c:ser>
          <c:idx val="0"/>
          <c:order val="3"/>
          <c:tx>
            <c:strRef>
              <c:f>CI!$F$480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CI!$F$571:$F$580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A-4110-823A-2273EE76182E}"/>
            </c:ext>
          </c:extLst>
        </c:ser>
        <c:ser>
          <c:idx val="4"/>
          <c:order val="4"/>
          <c:tx>
            <c:strRef>
              <c:f>CI!$G$480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CI!$G$571:$G$580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7A-4110-823A-2273EE76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CI!$C$601:$C$610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1-4E22-BC71-311612153FC6}"/>
            </c:ext>
          </c:extLst>
        </c:ser>
        <c:ser>
          <c:idx val="2"/>
          <c:order val="1"/>
          <c:tx>
            <c:strRef>
              <c:f>CI!$D$480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CI!$D$601:$D$610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1-4E22-BC71-311612153FC6}"/>
            </c:ext>
          </c:extLst>
        </c:ser>
        <c:ser>
          <c:idx val="3"/>
          <c:order val="2"/>
          <c:tx>
            <c:strRef>
              <c:f>CI!$E$480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CI!$E$601:$E$610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111-4E22-BC71-311612153FC6}"/>
            </c:ext>
          </c:extLst>
        </c:ser>
        <c:ser>
          <c:idx val="0"/>
          <c:order val="3"/>
          <c:tx>
            <c:strRef>
              <c:f>CI!$F$480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CI!$F$601:$F$610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11-4E22-BC71-311612153FC6}"/>
            </c:ext>
          </c:extLst>
        </c:ser>
        <c:ser>
          <c:idx val="4"/>
          <c:order val="4"/>
          <c:tx>
            <c:strRef>
              <c:f>CI!$G$480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CI!$G$601:$G$610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11-4E22-BC71-31161215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CI!$C$522:$C$527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4-47F0-89CA-FAE81BAFCF24}"/>
            </c:ext>
          </c:extLst>
        </c:ser>
        <c:ser>
          <c:idx val="2"/>
          <c:order val="1"/>
          <c:tx>
            <c:strRef>
              <c:f>CI!$D$491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CI!$D$522:$D$527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4-47F0-89CA-FAE81BAFCF24}"/>
            </c:ext>
          </c:extLst>
        </c:ser>
        <c:ser>
          <c:idx val="3"/>
          <c:order val="2"/>
          <c:tx>
            <c:strRef>
              <c:f>CI!$E$491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504-47F0-89CA-FAE81BAFCF24}"/>
            </c:ext>
          </c:extLst>
        </c:ser>
        <c:ser>
          <c:idx val="0"/>
          <c:order val="3"/>
          <c:tx>
            <c:strRef>
              <c:f>CI!$F$491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CI!$F$522:$F$527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04-47F0-89CA-FAE81BAFCF24}"/>
            </c:ext>
          </c:extLst>
        </c:ser>
        <c:ser>
          <c:idx val="4"/>
          <c:order val="4"/>
          <c:tx>
            <c:strRef>
              <c:f>CI!$G$491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CI!$G$522:$G$527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04-47F0-89CA-FAE81BAF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CI!$C$552:$C$557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D-48D9-87F0-77E94E5AB21D}"/>
            </c:ext>
          </c:extLst>
        </c:ser>
        <c:ser>
          <c:idx val="2"/>
          <c:order val="1"/>
          <c:tx>
            <c:strRef>
              <c:f>CI!$D$491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CI!$D$552:$D$557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D-48D9-87F0-77E94E5AB21D}"/>
            </c:ext>
          </c:extLst>
        </c:ser>
        <c:ser>
          <c:idx val="3"/>
          <c:order val="2"/>
          <c:tx>
            <c:strRef>
              <c:f>CI!$E$491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AD-48D9-87F0-77E94E5AB21D}"/>
            </c:ext>
          </c:extLst>
        </c:ser>
        <c:ser>
          <c:idx val="0"/>
          <c:order val="3"/>
          <c:tx>
            <c:strRef>
              <c:f>CI!$F$491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CI!$F$552:$F$557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AD-48D9-87F0-77E94E5AB21D}"/>
            </c:ext>
          </c:extLst>
        </c:ser>
        <c:ser>
          <c:idx val="4"/>
          <c:order val="4"/>
          <c:tx>
            <c:strRef>
              <c:f>CI!$G$491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CI!$G$552:$G$557</c:f>
              <c:numCache>
                <c:formatCode>0%</c:formatCode>
                <c:ptCount val="6"/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AD-48D9-87F0-77E94E5AB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CI!$C$582:$C$587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3-4B8C-9175-F5444BBDD213}"/>
            </c:ext>
          </c:extLst>
        </c:ser>
        <c:ser>
          <c:idx val="2"/>
          <c:order val="1"/>
          <c:tx>
            <c:strRef>
              <c:f>CI!$D$491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CI!$D$582:$D$587</c:f>
              <c:numCache>
                <c:formatCode>0%</c:formatCode>
                <c:ptCount val="6"/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3-4B8C-9175-F5444BBDD213}"/>
            </c:ext>
          </c:extLst>
        </c:ser>
        <c:ser>
          <c:idx val="3"/>
          <c:order val="2"/>
          <c:tx>
            <c:strRef>
              <c:f>CI!$E$491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333-4B8C-9175-F5444BBDD213}"/>
            </c:ext>
          </c:extLst>
        </c:ser>
        <c:ser>
          <c:idx val="0"/>
          <c:order val="3"/>
          <c:tx>
            <c:strRef>
              <c:f>CI!$F$491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CI!$F$582:$F$587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3-4B8C-9175-F5444BBDD213}"/>
            </c:ext>
          </c:extLst>
        </c:ser>
        <c:ser>
          <c:idx val="4"/>
          <c:order val="4"/>
          <c:tx>
            <c:strRef>
              <c:f>CI!$G$491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CI!$G$582:$G$587</c:f>
              <c:numCache>
                <c:formatCode>0%</c:formatCode>
                <c:ptCount val="6"/>
                <c:pt idx="5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33-4B8C-9175-F5444BBDD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CI!$C$612:$C$617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0-4BF0-AE2A-9D6B577FB57D}"/>
            </c:ext>
          </c:extLst>
        </c:ser>
        <c:ser>
          <c:idx val="2"/>
          <c:order val="1"/>
          <c:tx>
            <c:strRef>
              <c:f>CI!$D$491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CI!$D$612:$D$617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0-4BF0-AE2A-9D6B577FB57D}"/>
            </c:ext>
          </c:extLst>
        </c:ser>
        <c:ser>
          <c:idx val="3"/>
          <c:order val="2"/>
          <c:tx>
            <c:strRef>
              <c:f>CI!$E$491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200-4BF0-AE2A-9D6B577FB57D}"/>
            </c:ext>
          </c:extLst>
        </c:ser>
        <c:ser>
          <c:idx val="0"/>
          <c:order val="3"/>
          <c:tx>
            <c:strRef>
              <c:f>CI!$F$491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CI!$F$612:$F$617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0-4BF0-AE2A-9D6B577FB57D}"/>
            </c:ext>
          </c:extLst>
        </c:ser>
        <c:ser>
          <c:idx val="4"/>
          <c:order val="4"/>
          <c:tx>
            <c:strRef>
              <c:f>CI!$G$491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CI!$G$612:$G$617</c:f>
              <c:numCache>
                <c:formatCode>0%</c:formatCode>
                <c:ptCount val="6"/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0-4BF0-AE2A-9D6B577F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CI!$C$301:$C$310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9-4DF5-9090-BC57039046A9}"/>
            </c:ext>
          </c:extLst>
        </c:ser>
        <c:ser>
          <c:idx val="2"/>
          <c:order val="1"/>
          <c:tx>
            <c:strRef>
              <c:f>CI!$D$270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CI!$D$301:$D$310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9-4DF5-9090-BC57039046A9}"/>
            </c:ext>
          </c:extLst>
        </c:ser>
        <c:ser>
          <c:idx val="3"/>
          <c:order val="2"/>
          <c:tx>
            <c:strRef>
              <c:f>CI!$E$270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2D9-4DF5-9090-BC57039046A9}"/>
            </c:ext>
          </c:extLst>
        </c:ser>
        <c:ser>
          <c:idx val="0"/>
          <c:order val="3"/>
          <c:tx>
            <c:strRef>
              <c:f>CI!$F$270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CI!$F$301:$F$310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D9-4DF5-9090-BC57039046A9}"/>
            </c:ext>
          </c:extLst>
        </c:ser>
        <c:ser>
          <c:idx val="4"/>
          <c:order val="4"/>
          <c:tx>
            <c:strRef>
              <c:f>CI!$G$270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CI!$G$301:$G$310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D9-4DF5-9090-BC5703904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CI!$C$331:$C$340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E-4D02-A54C-36DD9C8F5989}"/>
            </c:ext>
          </c:extLst>
        </c:ser>
        <c:ser>
          <c:idx val="2"/>
          <c:order val="1"/>
          <c:tx>
            <c:strRef>
              <c:f>CI!$D$270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CI!$D$331:$D$340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E-4D02-A54C-36DD9C8F5989}"/>
            </c:ext>
          </c:extLst>
        </c:ser>
        <c:ser>
          <c:idx val="3"/>
          <c:order val="2"/>
          <c:tx>
            <c:strRef>
              <c:f>CI!$E$270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16E-4D02-A54C-36DD9C8F5989}"/>
            </c:ext>
          </c:extLst>
        </c:ser>
        <c:ser>
          <c:idx val="0"/>
          <c:order val="3"/>
          <c:tx>
            <c:strRef>
              <c:f>CI!$F$270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CI!$F$331:$F$340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E-4D02-A54C-36DD9C8F5989}"/>
            </c:ext>
          </c:extLst>
        </c:ser>
        <c:ser>
          <c:idx val="4"/>
          <c:order val="4"/>
          <c:tx>
            <c:strRef>
              <c:f>CI!$G$270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CI!$G$331:$G$340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E-4D02-A54C-36DD9C8F5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CI!$C$361:$C$370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359-9457-ED9C29B2508D}"/>
            </c:ext>
          </c:extLst>
        </c:ser>
        <c:ser>
          <c:idx val="2"/>
          <c:order val="1"/>
          <c:tx>
            <c:strRef>
              <c:f>CI!$D$270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CI!$D$361:$D$370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359-9457-ED9C29B2508D}"/>
            </c:ext>
          </c:extLst>
        </c:ser>
        <c:ser>
          <c:idx val="3"/>
          <c:order val="2"/>
          <c:tx>
            <c:strRef>
              <c:f>CI!$E$270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CI!$E$361:$E$370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B18-4359-9457-ED9C29B2508D}"/>
            </c:ext>
          </c:extLst>
        </c:ser>
        <c:ser>
          <c:idx val="0"/>
          <c:order val="3"/>
          <c:tx>
            <c:strRef>
              <c:f>CI!$F$270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CI!$F$361:$F$370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359-9457-ED9C29B2508D}"/>
            </c:ext>
          </c:extLst>
        </c:ser>
        <c:ser>
          <c:idx val="4"/>
          <c:order val="4"/>
          <c:tx>
            <c:strRef>
              <c:f>CI!$G$270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CI!$G$361:$G$370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18-4359-9457-ED9C29B2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All!$C$1351:$C$1360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7-482D-8ECF-60A62549FFDB}"/>
            </c:ext>
          </c:extLst>
        </c:ser>
        <c:ser>
          <c:idx val="2"/>
          <c:order val="1"/>
          <c:tx>
            <c:strRef>
              <c:f>All!$D$1350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All!$D$1351:$D$1360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7-482D-8ECF-60A62549FFDB}"/>
            </c:ext>
          </c:extLst>
        </c:ser>
        <c:ser>
          <c:idx val="3"/>
          <c:order val="2"/>
          <c:tx>
            <c:strRef>
              <c:f>All!$E$1350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AB7-482D-8ECF-60A62549FFDB}"/>
            </c:ext>
          </c:extLst>
        </c:ser>
        <c:ser>
          <c:idx val="0"/>
          <c:order val="3"/>
          <c:tx>
            <c:strRef>
              <c:f>All!$F$1350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All!$F$1351:$F$1360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B7-482D-8ECF-60A62549FFDB}"/>
            </c:ext>
          </c:extLst>
        </c:ser>
        <c:ser>
          <c:idx val="4"/>
          <c:order val="4"/>
          <c:tx>
            <c:strRef>
              <c:f>All!$G$1350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All!$G$1351:$G$1360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B7-482D-8ECF-60A62549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CI!$C$151:$C$160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654-BE83-59ACDE2D6B4E}"/>
            </c:ext>
          </c:extLst>
        </c:ser>
        <c:ser>
          <c:idx val="2"/>
          <c:order val="1"/>
          <c:tx>
            <c:strRef>
              <c:f>CI!$D$120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CI!$D$151:$D$160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A-4654-BE83-59ACDE2D6B4E}"/>
            </c:ext>
          </c:extLst>
        </c:ser>
        <c:ser>
          <c:idx val="3"/>
          <c:order val="2"/>
          <c:tx>
            <c:strRef>
              <c:f>CI!$E$120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9CA-4654-BE83-59ACDE2D6B4E}"/>
            </c:ext>
          </c:extLst>
        </c:ser>
        <c:ser>
          <c:idx val="0"/>
          <c:order val="3"/>
          <c:tx>
            <c:strRef>
              <c:f>CI!$F$120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CI!$F$151:$F$160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A-4654-BE83-59ACDE2D6B4E}"/>
            </c:ext>
          </c:extLst>
        </c:ser>
        <c:ser>
          <c:idx val="4"/>
          <c:order val="4"/>
          <c:tx>
            <c:strRef>
              <c:f>CI!$G$120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CI!$G$151:$G$160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A-4654-BE83-59ACDE2D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CI!$C$181:$C$190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53D-B9FC-C79C0212B426}"/>
            </c:ext>
          </c:extLst>
        </c:ser>
        <c:ser>
          <c:idx val="2"/>
          <c:order val="1"/>
          <c:tx>
            <c:strRef>
              <c:f>CI!$D$120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CI!$D$181:$D$190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7-453D-B9FC-C79C0212B426}"/>
            </c:ext>
          </c:extLst>
        </c:ser>
        <c:ser>
          <c:idx val="3"/>
          <c:order val="2"/>
          <c:tx>
            <c:strRef>
              <c:f>CI!$E$120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1D7-453D-B9FC-C79C0212B426}"/>
            </c:ext>
          </c:extLst>
        </c:ser>
        <c:ser>
          <c:idx val="0"/>
          <c:order val="3"/>
          <c:tx>
            <c:strRef>
              <c:f>CI!$F$120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CI!$F$181:$F$190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7-453D-B9FC-C79C0212B426}"/>
            </c:ext>
          </c:extLst>
        </c:ser>
        <c:ser>
          <c:idx val="4"/>
          <c:order val="4"/>
          <c:tx>
            <c:strRef>
              <c:f>CI!$G$120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CI!$G$181:$G$190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D7-453D-B9FC-C79C0212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CI!$C$60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6-42AD-A73B-9EE489C2F8D3}"/>
            </c:ext>
          </c:extLst>
        </c:ser>
        <c:ser>
          <c:idx val="2"/>
          <c:order val="1"/>
          <c:tx>
            <c:strRef>
              <c:f>CI!$D$60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6-42AD-A73B-9EE489C2F8D3}"/>
            </c:ext>
          </c:extLst>
        </c:ser>
        <c:ser>
          <c:idx val="3"/>
          <c:order val="2"/>
          <c:tx>
            <c:strRef>
              <c:f>CI!$E$60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B96-42AD-A73B-9EE489C2F8D3}"/>
            </c:ext>
          </c:extLst>
        </c:ser>
        <c:ser>
          <c:idx val="0"/>
          <c:order val="3"/>
          <c:tx>
            <c:strRef>
              <c:f>CI!$F$60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6-42AD-A73B-9EE489C2F8D3}"/>
            </c:ext>
          </c:extLst>
        </c:ser>
        <c:ser>
          <c:idx val="4"/>
          <c:order val="4"/>
          <c:tx>
            <c:strRef>
              <c:f>CI!$G$60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CI!$G$91:$G$100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6-42AD-A73B-9EE489C2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CI!$C$102:$C$107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7-497D-8157-69F680EEF95B}"/>
            </c:ext>
          </c:extLst>
        </c:ser>
        <c:ser>
          <c:idx val="2"/>
          <c:order val="1"/>
          <c:tx>
            <c:strRef>
              <c:f>CI!$D$71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CI!$D$102:$D$107</c:f>
              <c:numCache>
                <c:formatCode>0%</c:formatCode>
                <c:ptCount val="6"/>
                <c:pt idx="5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7-497D-8157-69F680EEF95B}"/>
            </c:ext>
          </c:extLst>
        </c:ser>
        <c:ser>
          <c:idx val="3"/>
          <c:order val="2"/>
          <c:tx>
            <c:strRef>
              <c:f>CI!$E$71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1B7-497D-8157-69F680EEF95B}"/>
            </c:ext>
          </c:extLst>
        </c:ser>
        <c:ser>
          <c:idx val="0"/>
          <c:order val="3"/>
          <c:tx>
            <c:strRef>
              <c:f>CI!$F$71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CI!$F$102:$F$107</c:f>
              <c:numCache>
                <c:formatCode>0%</c:formatCode>
                <c:ptCount val="6"/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7-497D-8157-69F680EEF95B}"/>
            </c:ext>
          </c:extLst>
        </c:ser>
        <c:ser>
          <c:idx val="4"/>
          <c:order val="4"/>
          <c:tx>
            <c:strRef>
              <c:f>CI!$G$71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CI!$G$102:$G$107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B7-497D-8157-69F680EE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CI!$C$162:$C$167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1-4CB7-A4FC-381A0112ABF6}"/>
            </c:ext>
          </c:extLst>
        </c:ser>
        <c:ser>
          <c:idx val="2"/>
          <c:order val="1"/>
          <c:tx>
            <c:strRef>
              <c:f>CI!$D$71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CI!$D$162:$D$167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1-4CB7-A4FC-381A0112ABF6}"/>
            </c:ext>
          </c:extLst>
        </c:ser>
        <c:ser>
          <c:idx val="3"/>
          <c:order val="2"/>
          <c:tx>
            <c:strRef>
              <c:f>CI!$E$71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2B1-4CB7-A4FC-381A0112ABF6}"/>
            </c:ext>
          </c:extLst>
        </c:ser>
        <c:ser>
          <c:idx val="0"/>
          <c:order val="3"/>
          <c:tx>
            <c:strRef>
              <c:f>CI!$F$71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CI!$F$162:$F$167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1-4CB7-A4FC-381A0112ABF6}"/>
            </c:ext>
          </c:extLst>
        </c:ser>
        <c:ser>
          <c:idx val="4"/>
          <c:order val="4"/>
          <c:tx>
            <c:strRef>
              <c:f>CI!$G$71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CI!$G$162:$G$167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B1-4CB7-A4FC-381A0112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CI!$C$192:$C$197</c:f>
              <c:numCache>
                <c:formatCode>0%</c:formatCode>
                <c:ptCount val="6"/>
                <c:pt idx="5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6-487A-B12E-4AEA03CB72C2}"/>
            </c:ext>
          </c:extLst>
        </c:ser>
        <c:ser>
          <c:idx val="2"/>
          <c:order val="1"/>
          <c:tx>
            <c:strRef>
              <c:f>CI!$D$71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CI!$D$192:$D$197</c:f>
              <c:numCache>
                <c:formatCode>0%</c:formatCode>
                <c:ptCount val="6"/>
                <c:pt idx="5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6-487A-B12E-4AEA03CB72C2}"/>
            </c:ext>
          </c:extLst>
        </c:ser>
        <c:ser>
          <c:idx val="3"/>
          <c:order val="2"/>
          <c:tx>
            <c:strRef>
              <c:f>CI!$E$71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F26-487A-B12E-4AEA03CB72C2}"/>
            </c:ext>
          </c:extLst>
        </c:ser>
        <c:ser>
          <c:idx val="0"/>
          <c:order val="3"/>
          <c:tx>
            <c:strRef>
              <c:f>CI!$F$71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CI!$F$192:$F$197</c:f>
              <c:numCache>
                <c:formatCode>0%</c:formatCode>
                <c:ptCount val="6"/>
                <c:pt idx="5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6-487A-B12E-4AEA03CB72C2}"/>
            </c:ext>
          </c:extLst>
        </c:ser>
        <c:ser>
          <c:idx val="4"/>
          <c:order val="4"/>
          <c:tx>
            <c:strRef>
              <c:f>CI!$G$71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CI!$G$192:$G$197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6-487A-B12E-4AEA03CB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CI!$C$312:$C$317</c:f>
              <c:numCache>
                <c:formatCode>0%</c:formatCode>
                <c:ptCount val="6"/>
                <c:pt idx="5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7-4A04-9FA3-511C6BA9665A}"/>
            </c:ext>
          </c:extLst>
        </c:ser>
        <c:ser>
          <c:idx val="2"/>
          <c:order val="1"/>
          <c:tx>
            <c:strRef>
              <c:f>CI!$D$281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CI!$D$312:$D$317</c:f>
              <c:numCache>
                <c:formatCode>0%</c:formatCode>
                <c:ptCount val="6"/>
                <c:pt idx="5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7-4A04-9FA3-511C6BA9665A}"/>
            </c:ext>
          </c:extLst>
        </c:ser>
        <c:ser>
          <c:idx val="3"/>
          <c:order val="2"/>
          <c:tx>
            <c:strRef>
              <c:f>CI!$E$281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C67-4A04-9FA3-511C6BA9665A}"/>
            </c:ext>
          </c:extLst>
        </c:ser>
        <c:ser>
          <c:idx val="0"/>
          <c:order val="3"/>
          <c:tx>
            <c:strRef>
              <c:f>CI!$F$281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CI!$F$312:$F$317</c:f>
              <c:numCache>
                <c:formatCode>0%</c:formatCode>
                <c:ptCount val="6"/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7-4A04-9FA3-511C6BA9665A}"/>
            </c:ext>
          </c:extLst>
        </c:ser>
        <c:ser>
          <c:idx val="4"/>
          <c:order val="4"/>
          <c:tx>
            <c:strRef>
              <c:f>CI!$G$281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CI!$G$312:$G$317</c:f>
              <c:numCache>
                <c:formatCode>0%</c:formatCode>
                <c:ptCount val="6"/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7-4A04-9FA3-511C6BA9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CI!$C$342:$C$347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A-4595-9B73-BF546F55D0A6}"/>
            </c:ext>
          </c:extLst>
        </c:ser>
        <c:ser>
          <c:idx val="2"/>
          <c:order val="1"/>
          <c:tx>
            <c:strRef>
              <c:f>CI!$D$281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CI!$D$342:$D$347</c:f>
              <c:numCache>
                <c:formatCode>0%</c:formatCode>
                <c:ptCount val="6"/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A-4595-9B73-BF546F55D0A6}"/>
            </c:ext>
          </c:extLst>
        </c:ser>
        <c:ser>
          <c:idx val="3"/>
          <c:order val="2"/>
          <c:tx>
            <c:strRef>
              <c:f>CI!$E$281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32A-4595-9B73-BF546F55D0A6}"/>
            </c:ext>
          </c:extLst>
        </c:ser>
        <c:ser>
          <c:idx val="0"/>
          <c:order val="3"/>
          <c:tx>
            <c:strRef>
              <c:f>CI!$F$281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CI!$F$342:$F$347</c:f>
              <c:numCache>
                <c:formatCode>0%</c:formatCode>
                <c:ptCount val="6"/>
                <c:pt idx="5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2A-4595-9B73-BF546F55D0A6}"/>
            </c:ext>
          </c:extLst>
        </c:ser>
        <c:ser>
          <c:idx val="4"/>
          <c:order val="4"/>
          <c:tx>
            <c:strRef>
              <c:f>CI!$G$281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CI!$G$342:$G$347</c:f>
              <c:numCache>
                <c:formatCode>0%</c:formatCode>
                <c:ptCount val="6"/>
                <c:pt idx="5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2A-4595-9B73-BF546F55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CI!$C$281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CI!$C$372:$C$377</c:f>
              <c:numCache>
                <c:formatCode>0%</c:formatCode>
                <c:ptCount val="6"/>
                <c:pt idx="5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C-4D18-BCFA-4CDF28C67789}"/>
            </c:ext>
          </c:extLst>
        </c:ser>
        <c:ser>
          <c:idx val="2"/>
          <c:order val="1"/>
          <c:tx>
            <c:strRef>
              <c:f>CI!$D$281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CI!$D$372:$D$377</c:f>
              <c:numCache>
                <c:formatCode>0%</c:formatCode>
                <c:ptCount val="6"/>
                <c:pt idx="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C-4D18-BCFA-4CDF28C67789}"/>
            </c:ext>
          </c:extLst>
        </c:ser>
        <c:ser>
          <c:idx val="3"/>
          <c:order val="2"/>
          <c:tx>
            <c:strRef>
              <c:f>CI!$E$281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11C-4D18-BCFA-4CDF28C67789}"/>
            </c:ext>
          </c:extLst>
        </c:ser>
        <c:ser>
          <c:idx val="0"/>
          <c:order val="3"/>
          <c:tx>
            <c:strRef>
              <c:f>CI!$F$281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CI!$F$372:$F$377</c:f>
              <c:numCache>
                <c:formatCode>0%</c:formatCode>
                <c:ptCount val="6"/>
                <c:pt idx="5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1C-4D18-BCFA-4CDF28C67789}"/>
            </c:ext>
          </c:extLst>
        </c:ser>
        <c:ser>
          <c:idx val="4"/>
          <c:order val="4"/>
          <c:tx>
            <c:strRef>
              <c:f>CI!$G$281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CI!$B$372:$B$377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CI!$G$372:$G$377</c:f>
              <c:numCache>
                <c:formatCode>0%</c:formatCode>
                <c:ptCount val="6"/>
                <c:pt idx="5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1C-4D18-BCFA-4CDF28C6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0-441F-B71B-24866E4CCDA0}"/>
            </c:ext>
          </c:extLst>
        </c:ser>
        <c:ser>
          <c:idx val="2"/>
          <c:order val="1"/>
          <c:tx>
            <c:strRef>
              <c:f>CSE!$D$2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0-441F-B71B-24866E4CCDA0}"/>
            </c:ext>
          </c:extLst>
        </c:ser>
        <c:ser>
          <c:idx val="3"/>
          <c:order val="2"/>
          <c:tx>
            <c:strRef>
              <c:f>CSE!$E$2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A0-441F-B71B-24866E4CCDA0}"/>
            </c:ext>
          </c:extLst>
        </c:ser>
        <c:ser>
          <c:idx val="0"/>
          <c:order val="3"/>
          <c:tx>
            <c:strRef>
              <c:f>CSE!$F$2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A0-441F-B71B-24866E4CCDA0}"/>
            </c:ext>
          </c:extLst>
        </c:ser>
        <c:ser>
          <c:idx val="4"/>
          <c:order val="4"/>
          <c:tx>
            <c:strRef>
              <c:f>CSE!$G$2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A0-441F-B71B-24866E4CC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B-4C6C-9C57-DBCDC3463F05}"/>
            </c:ext>
          </c:extLst>
        </c:ser>
        <c:ser>
          <c:idx val="2"/>
          <c:order val="1"/>
          <c:tx>
            <c:strRef>
              <c:f>All!$D$60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B-4C6C-9C57-DBCDC3463F05}"/>
            </c:ext>
          </c:extLst>
        </c:ser>
        <c:ser>
          <c:idx val="3"/>
          <c:order val="2"/>
          <c:tx>
            <c:strRef>
              <c:f>All!$E$60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ABB-4C6C-9C57-DBCDC3463F05}"/>
            </c:ext>
          </c:extLst>
        </c:ser>
        <c:ser>
          <c:idx val="0"/>
          <c:order val="3"/>
          <c:tx>
            <c:strRef>
              <c:f>All!$F$60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BB-4C6C-9C57-DBCDC3463F05}"/>
            </c:ext>
          </c:extLst>
        </c:ser>
        <c:ser>
          <c:idx val="4"/>
          <c:order val="4"/>
          <c:tx>
            <c:strRef>
              <c:f>All!$G$60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BB-4C6C-9C57-DBCDC346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All!$B$1362:$B$1367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All!$C$1362:$C$1367</c:f>
              <c:numCache>
                <c:formatCode>0%</c:formatCode>
                <c:ptCount val="6"/>
                <c:pt idx="0">
                  <c:v>0.254</c:v>
                </c:pt>
                <c:pt idx="1">
                  <c:v>0.38200000000000001</c:v>
                </c:pt>
                <c:pt idx="2">
                  <c:v>4.8000000000000001E-2</c:v>
                </c:pt>
                <c:pt idx="3">
                  <c:v>0.17100000000000001</c:v>
                </c:pt>
                <c:pt idx="4">
                  <c:v>0.46200000000000002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5-4A02-AD8F-E149A78C074B}"/>
            </c:ext>
          </c:extLst>
        </c:ser>
        <c:ser>
          <c:idx val="2"/>
          <c:order val="1"/>
          <c:tx>
            <c:strRef>
              <c:f>All!$D$1361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All!$B$1362:$B$1367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All!$D$1362:$D$1367</c:f>
              <c:numCache>
                <c:formatCode>0%</c:formatCode>
                <c:ptCount val="6"/>
                <c:pt idx="0">
                  <c:v>0.315</c:v>
                </c:pt>
                <c:pt idx="1">
                  <c:v>0.27600000000000002</c:v>
                </c:pt>
                <c:pt idx="2">
                  <c:v>0.214</c:v>
                </c:pt>
                <c:pt idx="3">
                  <c:v>0.41499999999999998</c:v>
                </c:pt>
                <c:pt idx="4">
                  <c:v>0.308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5-4A02-AD8F-E149A78C074B}"/>
            </c:ext>
          </c:extLst>
        </c:ser>
        <c:ser>
          <c:idx val="3"/>
          <c:order val="2"/>
          <c:tx>
            <c:strRef>
              <c:f>All!$E$1361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All!$B$1362:$B$1367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375-4A02-AD8F-E149A78C074B}"/>
            </c:ext>
          </c:extLst>
        </c:ser>
        <c:ser>
          <c:idx val="0"/>
          <c:order val="3"/>
          <c:tx>
            <c:strRef>
              <c:f>All!$F$1361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All!$B$1362:$B$1367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All!$F$1362:$F$1367</c:f>
              <c:numCache>
                <c:formatCode>0%</c:formatCode>
                <c:ptCount val="6"/>
                <c:pt idx="0">
                  <c:v>0.33100000000000002</c:v>
                </c:pt>
                <c:pt idx="1">
                  <c:v>0.26300000000000001</c:v>
                </c:pt>
                <c:pt idx="2">
                  <c:v>0.57099999999999995</c:v>
                </c:pt>
                <c:pt idx="3">
                  <c:v>0.29299999999999998</c:v>
                </c:pt>
                <c:pt idx="4">
                  <c:v>0.23100000000000001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5-4A02-AD8F-E149A78C074B}"/>
            </c:ext>
          </c:extLst>
        </c:ser>
        <c:ser>
          <c:idx val="4"/>
          <c:order val="4"/>
          <c:tx>
            <c:strRef>
              <c:f>All!$G$1361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All!$B$1362:$B$1367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All!$G$1362:$G$1367</c:f>
              <c:numCache>
                <c:formatCode>0%</c:formatCode>
                <c:ptCount val="6"/>
                <c:pt idx="0">
                  <c:v>9.9000000000000005E-2</c:v>
                </c:pt>
                <c:pt idx="1">
                  <c:v>7.9000000000000001E-2</c:v>
                </c:pt>
                <c:pt idx="2">
                  <c:v>0.16700000000000001</c:v>
                </c:pt>
                <c:pt idx="3">
                  <c:v>0.122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5-4A02-AD8F-E149A78C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CSE!$C$14:$C$19</c:f>
              <c:numCache>
                <c:formatCode>0%</c:formatCode>
                <c:ptCount val="6"/>
                <c:pt idx="1">
                  <c:v>5.3999999999999999E-2</c:v>
                </c:pt>
                <c:pt idx="2">
                  <c:v>4.2999999999999997E-2</c:v>
                </c:pt>
                <c:pt idx="3">
                  <c:v>0.03</c:v>
                </c:pt>
                <c:pt idx="4">
                  <c:v>1.2E-2</c:v>
                </c:pt>
                <c:pt idx="5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8-46BA-9E42-A92D67CDE91D}"/>
            </c:ext>
          </c:extLst>
        </c:ser>
        <c:ser>
          <c:idx val="2"/>
          <c:order val="1"/>
          <c:tx>
            <c:strRef>
              <c:f>CSE!$D$13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CSE!$D$14:$D$19</c:f>
              <c:numCache>
                <c:formatCode>0%</c:formatCode>
                <c:ptCount val="6"/>
                <c:pt idx="1">
                  <c:v>0.25</c:v>
                </c:pt>
                <c:pt idx="2">
                  <c:v>0.121</c:v>
                </c:pt>
                <c:pt idx="3">
                  <c:v>0.152</c:v>
                </c:pt>
                <c:pt idx="4">
                  <c:v>0.124</c:v>
                </c:pt>
                <c:pt idx="5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8-46BA-9E42-A92D67CDE91D}"/>
            </c:ext>
          </c:extLst>
        </c:ser>
        <c:ser>
          <c:idx val="3"/>
          <c:order val="2"/>
          <c:tx>
            <c:strRef>
              <c:f>CSE!$E$13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CSE!$E$14:$E$19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898-46BA-9E42-A92D67CDE91D}"/>
            </c:ext>
          </c:extLst>
        </c:ser>
        <c:ser>
          <c:idx val="0"/>
          <c:order val="3"/>
          <c:tx>
            <c:strRef>
              <c:f>CSE!$F$13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CSE!$F$14:$F$19</c:f>
              <c:numCache>
                <c:formatCode>0%</c:formatCode>
                <c:ptCount val="6"/>
                <c:pt idx="1">
                  <c:v>0.42099999999999999</c:v>
                </c:pt>
                <c:pt idx="2">
                  <c:v>0.47</c:v>
                </c:pt>
                <c:pt idx="3">
                  <c:v>0.41099999999999998</c:v>
                </c:pt>
                <c:pt idx="4">
                  <c:v>0.45200000000000001</c:v>
                </c:pt>
                <c:pt idx="5">
                  <c:v>0.46300000000000002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98-46BA-9E42-A92D67CDE91D}"/>
            </c:ext>
          </c:extLst>
        </c:ser>
        <c:ser>
          <c:idx val="4"/>
          <c:order val="4"/>
          <c:tx>
            <c:strRef>
              <c:f>CSE!$G$13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CSE!$B$14:$B$19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CSE!$G$14:$G$19</c:f>
              <c:numCache>
                <c:formatCode>0%</c:formatCode>
                <c:ptCount val="6"/>
                <c:pt idx="1">
                  <c:v>0.27500000000000002</c:v>
                </c:pt>
                <c:pt idx="2">
                  <c:v>0.36599999999999999</c:v>
                </c:pt>
                <c:pt idx="3">
                  <c:v>0.40699999999999997</c:v>
                </c:pt>
                <c:pt idx="4">
                  <c:v>0.41299999999999998</c:v>
                </c:pt>
                <c:pt idx="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8-46BA-9E42-A92D67CD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4179056"/>
        <c:axId val="1"/>
      </c:barChart>
      <c:catAx>
        <c:axId val="4641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90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CSE!$C$31:$C$40</c:f>
              <c:numCache>
                <c:formatCode>0%</c:formatCode>
                <c:ptCount val="10"/>
                <c:pt idx="3">
                  <c:v>0.09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5.3999999999999999E-2</c:v>
                </c:pt>
                <c:pt idx="7">
                  <c:v>7.3999999999999996E-2</c:v>
                </c:pt>
                <c:pt idx="8">
                  <c:v>3.7999999999999999E-2</c:v>
                </c:pt>
                <c:pt idx="9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6-4274-837B-B107B77E3885}"/>
            </c:ext>
          </c:extLst>
        </c:ser>
        <c:ser>
          <c:idx val="2"/>
          <c:order val="1"/>
          <c:tx>
            <c:strRef>
              <c:f>CSE!$D$30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CSE!$D$31:$D$40</c:f>
              <c:numCache>
                <c:formatCode>0%</c:formatCode>
                <c:ptCount val="10"/>
                <c:pt idx="3">
                  <c:v>0.13500000000000001</c:v>
                </c:pt>
                <c:pt idx="4">
                  <c:v>0.10199999999999999</c:v>
                </c:pt>
                <c:pt idx="5">
                  <c:v>0.158</c:v>
                </c:pt>
                <c:pt idx="6">
                  <c:v>0.14499999999999999</c:v>
                </c:pt>
                <c:pt idx="7">
                  <c:v>0.13100000000000001</c:v>
                </c:pt>
                <c:pt idx="8">
                  <c:v>0.11</c:v>
                </c:pt>
                <c:pt idx="9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6-4274-837B-B107B77E3885}"/>
            </c:ext>
          </c:extLst>
        </c:ser>
        <c:ser>
          <c:idx val="3"/>
          <c:order val="2"/>
          <c:tx>
            <c:strRef>
              <c:f>CSE!$E$30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CSE!$E$31:$E$40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D06-4274-837B-B107B77E3885}"/>
            </c:ext>
          </c:extLst>
        </c:ser>
        <c:ser>
          <c:idx val="0"/>
          <c:order val="3"/>
          <c:tx>
            <c:strRef>
              <c:f>CSE!$F$30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CSE!$F$31:$F$40</c:f>
              <c:numCache>
                <c:formatCode>0%</c:formatCode>
                <c:ptCount val="10"/>
                <c:pt idx="3">
                  <c:v>0.39100000000000001</c:v>
                </c:pt>
                <c:pt idx="4">
                  <c:v>0.442</c:v>
                </c:pt>
                <c:pt idx="5">
                  <c:v>0.376</c:v>
                </c:pt>
                <c:pt idx="6">
                  <c:v>0.34300000000000003</c:v>
                </c:pt>
                <c:pt idx="7">
                  <c:v>0.371</c:v>
                </c:pt>
                <c:pt idx="8">
                  <c:v>0.374</c:v>
                </c:pt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06-4274-837B-B107B77E3885}"/>
            </c:ext>
          </c:extLst>
        </c:ser>
        <c:ser>
          <c:idx val="4"/>
          <c:order val="4"/>
          <c:tx>
            <c:strRef>
              <c:f>CSE!$G$30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CSE!$B$31:$B$40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CSE!$G$31:$G$40</c:f>
              <c:numCache>
                <c:formatCode>0%</c:formatCode>
                <c:ptCount val="10"/>
                <c:pt idx="3">
                  <c:v>0.38300000000000001</c:v>
                </c:pt>
                <c:pt idx="4">
                  <c:v>0.40100000000000002</c:v>
                </c:pt>
                <c:pt idx="5">
                  <c:v>0.39800000000000002</c:v>
                </c:pt>
                <c:pt idx="6">
                  <c:v>0.45800000000000002</c:v>
                </c:pt>
                <c:pt idx="7">
                  <c:v>0.42299999999999999</c:v>
                </c:pt>
                <c:pt idx="8">
                  <c:v>0.47799999999999998</c:v>
                </c:pt>
                <c:pt idx="9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06-4274-837B-B107B77E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90496"/>
        <c:axId val="1"/>
      </c:barChart>
      <c:catAx>
        <c:axId val="4588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0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01. I have confidence in my manager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CSE!$C$42:$C$47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6-4740-82AE-03B26576B7C9}"/>
            </c:ext>
          </c:extLst>
        </c:ser>
        <c:ser>
          <c:idx val="2"/>
          <c:order val="1"/>
          <c:tx>
            <c:strRef>
              <c:f>CSE!$D$41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CSE!$D$42:$D$47</c:f>
              <c:numCache>
                <c:formatCode>0%</c:formatCode>
                <c:ptCount val="6"/>
                <c:pt idx="1">
                  <c:v>0.1</c:v>
                </c:pt>
                <c:pt idx="2">
                  <c:v>0.16700000000000001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6-4740-82AE-03B26576B7C9}"/>
            </c:ext>
          </c:extLst>
        </c:ser>
        <c:ser>
          <c:idx val="3"/>
          <c:order val="2"/>
          <c:tx>
            <c:strRef>
              <c:f>CSE!$E$41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CSE!$E$42:$E$47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E46-4740-82AE-03B26576B7C9}"/>
            </c:ext>
          </c:extLst>
        </c:ser>
        <c:ser>
          <c:idx val="0"/>
          <c:order val="3"/>
          <c:tx>
            <c:strRef>
              <c:f>CSE!$F$41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CSE!$F$42:$F$47</c:f>
              <c:numCache>
                <c:formatCode>0%</c:formatCode>
                <c:ptCount val="6"/>
                <c:pt idx="1">
                  <c:v>0.5</c:v>
                </c:pt>
                <c:pt idx="2">
                  <c:v>0.41699999999999998</c:v>
                </c:pt>
                <c:pt idx="3">
                  <c:v>0.3</c:v>
                </c:pt>
                <c:pt idx="4">
                  <c:v>0.44400000000000001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46-4740-82AE-03B26576B7C9}"/>
            </c:ext>
          </c:extLst>
        </c:ser>
        <c:ser>
          <c:idx val="4"/>
          <c:order val="4"/>
          <c:tx>
            <c:strRef>
              <c:f>CSE!$G$41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CSE!$B$42:$B$47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CSE!$G$42:$G$47</c:f>
              <c:numCache>
                <c:formatCode>0%</c:formatCode>
                <c:ptCount val="6"/>
                <c:pt idx="1">
                  <c:v>0.4</c:v>
                </c:pt>
                <c:pt idx="2">
                  <c:v>0.41699999999999998</c:v>
                </c:pt>
                <c:pt idx="3">
                  <c:v>0.5</c:v>
                </c:pt>
                <c:pt idx="4">
                  <c:v>0.55600000000000005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6-4740-82AE-03B26576B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92792"/>
        <c:axId val="1"/>
      </c:barChart>
      <c:catAx>
        <c:axId val="458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92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CSE!$C$61:$C$70</c:f>
              <c:numCache>
                <c:formatCode>0%</c:formatCode>
                <c:ptCount val="10"/>
                <c:pt idx="3">
                  <c:v>0.18</c:v>
                </c:pt>
                <c:pt idx="4">
                  <c:v>0.13500000000000001</c:v>
                </c:pt>
                <c:pt idx="5">
                  <c:v>0.14399999999999999</c:v>
                </c:pt>
                <c:pt idx="6">
                  <c:v>1.7999999999999999E-2</c:v>
                </c:pt>
                <c:pt idx="7">
                  <c:v>5.7000000000000002E-2</c:v>
                </c:pt>
                <c:pt idx="8">
                  <c:v>3.7999999999999999E-2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F-45F0-A7CC-E30B6E638D93}"/>
            </c:ext>
          </c:extLst>
        </c:ser>
        <c:ser>
          <c:idx val="2"/>
          <c:order val="1"/>
          <c:tx>
            <c:strRef>
              <c:f>CSE!$D$60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CSE!$D$61:$D$70</c:f>
              <c:numCache>
                <c:formatCode>0%</c:formatCode>
                <c:ptCount val="10"/>
                <c:pt idx="3">
                  <c:v>0.32</c:v>
                </c:pt>
                <c:pt idx="4">
                  <c:v>0.36499999999999999</c:v>
                </c:pt>
                <c:pt idx="5">
                  <c:v>0.28799999999999998</c:v>
                </c:pt>
                <c:pt idx="6">
                  <c:v>0.17</c:v>
                </c:pt>
                <c:pt idx="7">
                  <c:v>0.19</c:v>
                </c:pt>
                <c:pt idx="8">
                  <c:v>0.13600000000000001</c:v>
                </c:pt>
                <c:pt idx="9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F-45F0-A7CC-E30B6E638D93}"/>
            </c:ext>
          </c:extLst>
        </c:ser>
        <c:ser>
          <c:idx val="3"/>
          <c:order val="2"/>
          <c:tx>
            <c:strRef>
              <c:f>CSE!$E$60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CSE!$E$61:$E$70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C1F-45F0-A7CC-E30B6E638D93}"/>
            </c:ext>
          </c:extLst>
        </c:ser>
        <c:ser>
          <c:idx val="0"/>
          <c:order val="3"/>
          <c:tx>
            <c:strRef>
              <c:f>CSE!$F$60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CSE!$F$61:$F$70</c:f>
              <c:numCache>
                <c:formatCode>0%</c:formatCode>
                <c:ptCount val="10"/>
                <c:pt idx="3">
                  <c:v>0.28899999999999998</c:v>
                </c:pt>
                <c:pt idx="4">
                  <c:v>0.39900000000000002</c:v>
                </c:pt>
                <c:pt idx="5">
                  <c:v>0.44700000000000001</c:v>
                </c:pt>
                <c:pt idx="6">
                  <c:v>0.56999999999999995</c:v>
                </c:pt>
                <c:pt idx="7">
                  <c:v>0.55200000000000005</c:v>
                </c:pt>
                <c:pt idx="8">
                  <c:v>0.57099999999999995</c:v>
                </c:pt>
                <c:pt idx="9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F-45F0-A7CC-E30B6E638D93}"/>
            </c:ext>
          </c:extLst>
        </c:ser>
        <c:ser>
          <c:idx val="4"/>
          <c:order val="4"/>
          <c:tx>
            <c:strRef>
              <c:f>CSE!$G$60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CSE!$B$61:$B$70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CSE!$G$61:$G$70</c:f>
              <c:numCache>
                <c:formatCode>0%</c:formatCode>
                <c:ptCount val="10"/>
                <c:pt idx="3">
                  <c:v>0.21099999999999999</c:v>
                </c:pt>
                <c:pt idx="4">
                  <c:v>0.10100000000000001</c:v>
                </c:pt>
                <c:pt idx="5">
                  <c:v>0.121</c:v>
                </c:pt>
                <c:pt idx="6">
                  <c:v>0.24199999999999999</c:v>
                </c:pt>
                <c:pt idx="7">
                  <c:v>0.20100000000000001</c:v>
                </c:pt>
                <c:pt idx="8">
                  <c:v>0.255</c:v>
                </c:pt>
                <c:pt idx="9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1F-45F0-A7CC-E30B6E63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CSE!$C$72:$C$77</c:f>
              <c:numCache>
                <c:formatCode>0%</c:formatCode>
                <c:ptCount val="6"/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2-4DF2-B964-3C7067F71F5E}"/>
            </c:ext>
          </c:extLst>
        </c:ser>
        <c:ser>
          <c:idx val="2"/>
          <c:order val="1"/>
          <c:tx>
            <c:strRef>
              <c:f>CSE!$D$71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CSE!$D$72:$D$77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0.2</c:v>
                </c:pt>
                <c:pt idx="4">
                  <c:v>0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2-4DF2-B964-3C7067F71F5E}"/>
            </c:ext>
          </c:extLst>
        </c:ser>
        <c:ser>
          <c:idx val="3"/>
          <c:order val="2"/>
          <c:tx>
            <c:strRef>
              <c:f>CSE!$E$71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FC2-4DF2-B964-3C7067F71F5E}"/>
            </c:ext>
          </c:extLst>
        </c:ser>
        <c:ser>
          <c:idx val="0"/>
          <c:order val="3"/>
          <c:tx>
            <c:strRef>
              <c:f>CSE!$F$71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CSE!$F$72:$F$77</c:f>
              <c:numCache>
                <c:formatCode>0%</c:formatCode>
                <c:ptCount val="6"/>
                <c:pt idx="1">
                  <c:v>0.7</c:v>
                </c:pt>
                <c:pt idx="2">
                  <c:v>0.75</c:v>
                </c:pt>
                <c:pt idx="3">
                  <c:v>0.6</c:v>
                </c:pt>
                <c:pt idx="4">
                  <c:v>0.66700000000000004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C2-4DF2-B964-3C7067F71F5E}"/>
            </c:ext>
          </c:extLst>
        </c:ser>
        <c:ser>
          <c:idx val="4"/>
          <c:order val="4"/>
          <c:tx>
            <c:strRef>
              <c:f>CSE!$G$71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CSE!$B$72:$B$77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CSE!$G$72:$G$77</c:f>
              <c:numCache>
                <c:formatCode>0%</c:formatCode>
                <c:ptCount val="6"/>
                <c:pt idx="1">
                  <c:v>0.2</c:v>
                </c:pt>
                <c:pt idx="2">
                  <c:v>0.16700000000000001</c:v>
                </c:pt>
                <c:pt idx="3">
                  <c:v>0.2</c:v>
                </c:pt>
                <c:pt idx="4">
                  <c:v>0.33300000000000002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C2-4DF2-B964-3C7067F71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CSE!$C$121:$C$130</c:f>
              <c:numCache>
                <c:formatCode>0%</c:formatCode>
                <c:ptCount val="10"/>
                <c:pt idx="3">
                  <c:v>0.21199999999999999</c:v>
                </c:pt>
                <c:pt idx="4">
                  <c:v>3.4000000000000002E-2</c:v>
                </c:pt>
                <c:pt idx="5">
                  <c:v>0.13</c:v>
                </c:pt>
                <c:pt idx="6">
                  <c:v>0.03</c:v>
                </c:pt>
                <c:pt idx="7">
                  <c:v>6.3E-2</c:v>
                </c:pt>
                <c:pt idx="8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F-4FFC-9DF6-BB80288F0C16}"/>
            </c:ext>
          </c:extLst>
        </c:ser>
        <c:ser>
          <c:idx val="2"/>
          <c:order val="1"/>
          <c:tx>
            <c:strRef>
              <c:f>CSE!$D$120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CSE!$D$121:$D$130</c:f>
              <c:numCache>
                <c:formatCode>0%</c:formatCode>
                <c:ptCount val="10"/>
                <c:pt idx="3">
                  <c:v>0.32600000000000001</c:v>
                </c:pt>
                <c:pt idx="4">
                  <c:v>0.27700000000000002</c:v>
                </c:pt>
                <c:pt idx="5">
                  <c:v>0.30499999999999999</c:v>
                </c:pt>
                <c:pt idx="6">
                  <c:v>0.21199999999999999</c:v>
                </c:pt>
                <c:pt idx="7">
                  <c:v>0.19500000000000001</c:v>
                </c:pt>
                <c:pt idx="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F-4FFC-9DF6-BB80288F0C16}"/>
            </c:ext>
          </c:extLst>
        </c:ser>
        <c:ser>
          <c:idx val="3"/>
          <c:order val="2"/>
          <c:tx>
            <c:strRef>
              <c:f>CSE!$E$120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CEF-4FFC-9DF6-BB80288F0C16}"/>
            </c:ext>
          </c:extLst>
        </c:ser>
        <c:ser>
          <c:idx val="0"/>
          <c:order val="3"/>
          <c:tx>
            <c:strRef>
              <c:f>CSE!$F$120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CSE!$F$121:$F$130</c:f>
              <c:numCache>
                <c:formatCode>0%</c:formatCode>
                <c:ptCount val="10"/>
                <c:pt idx="3">
                  <c:v>0.36399999999999999</c:v>
                </c:pt>
                <c:pt idx="4">
                  <c:v>0.46600000000000003</c:v>
                </c:pt>
                <c:pt idx="5">
                  <c:v>0.42</c:v>
                </c:pt>
                <c:pt idx="6">
                  <c:v>0.51500000000000001</c:v>
                </c:pt>
                <c:pt idx="7">
                  <c:v>0.54600000000000004</c:v>
                </c:pt>
                <c:pt idx="8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F-4FFC-9DF6-BB80288F0C16}"/>
            </c:ext>
          </c:extLst>
        </c:ser>
        <c:ser>
          <c:idx val="4"/>
          <c:order val="4"/>
          <c:tx>
            <c:strRef>
              <c:f>CSE!$G$120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CSE!$G$121:$G$130</c:f>
              <c:numCache>
                <c:formatCode>0%</c:formatCode>
                <c:ptCount val="10"/>
                <c:pt idx="3">
                  <c:v>9.8000000000000004E-2</c:v>
                </c:pt>
                <c:pt idx="4">
                  <c:v>0.223</c:v>
                </c:pt>
                <c:pt idx="5">
                  <c:v>0.14499999999999999</c:v>
                </c:pt>
                <c:pt idx="6">
                  <c:v>0.24199999999999999</c:v>
                </c:pt>
                <c:pt idx="7">
                  <c:v>0.19500000000000001</c:v>
                </c:pt>
                <c:pt idx="8">
                  <c:v>0.317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F-4FFC-9DF6-BB80288F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I have confidence in the chief executive and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CSE!$C$132:$C$137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5-436C-B7EB-AFFA886417B0}"/>
            </c:ext>
          </c:extLst>
        </c:ser>
        <c:ser>
          <c:idx val="2"/>
          <c:order val="1"/>
          <c:tx>
            <c:strRef>
              <c:f>CSE!$D$131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CSE!$D$132:$D$137</c:f>
              <c:numCache>
                <c:formatCode>0%</c:formatCode>
                <c:ptCount val="6"/>
                <c:pt idx="1">
                  <c:v>0.4</c:v>
                </c:pt>
                <c:pt idx="2">
                  <c:v>8.3000000000000004E-2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5-436C-B7EB-AFFA886417B0}"/>
            </c:ext>
          </c:extLst>
        </c:ser>
        <c:ser>
          <c:idx val="3"/>
          <c:order val="2"/>
          <c:tx>
            <c:strRef>
              <c:f>CSE!$E$131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575-436C-B7EB-AFFA886417B0}"/>
            </c:ext>
          </c:extLst>
        </c:ser>
        <c:ser>
          <c:idx val="0"/>
          <c:order val="3"/>
          <c:tx>
            <c:strRef>
              <c:f>CSE!$F$131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CSE!$F$132:$F$137</c:f>
              <c:numCache>
                <c:formatCode>0%</c:formatCode>
                <c:ptCount val="6"/>
                <c:pt idx="1">
                  <c:v>0.2</c:v>
                </c:pt>
                <c:pt idx="2">
                  <c:v>0.58299999999999996</c:v>
                </c:pt>
                <c:pt idx="3">
                  <c:v>0.3</c:v>
                </c:pt>
                <c:pt idx="4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75-436C-B7EB-AFFA886417B0}"/>
            </c:ext>
          </c:extLst>
        </c:ser>
        <c:ser>
          <c:idx val="4"/>
          <c:order val="4"/>
          <c:tx>
            <c:strRef>
              <c:f>CSE!$G$131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CSE!$B$132:$B$137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CSE!$G$132:$G$137</c:f>
              <c:numCache>
                <c:formatCode>0%</c:formatCode>
                <c:ptCount val="6"/>
                <c:pt idx="1">
                  <c:v>0.4</c:v>
                </c:pt>
                <c:pt idx="2">
                  <c:v>0.33300000000000002</c:v>
                </c:pt>
                <c:pt idx="3">
                  <c:v>0.5</c:v>
                </c:pt>
                <c:pt idx="4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75-436C-B7EB-AFFA88641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33664"/>
        <c:axId val="1"/>
      </c:barChart>
      <c:catAx>
        <c:axId val="461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3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CSE!$C$211:$C$220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96E-8992-017D9FF112F7}"/>
            </c:ext>
          </c:extLst>
        </c:ser>
        <c:ser>
          <c:idx val="2"/>
          <c:order val="1"/>
          <c:tx>
            <c:strRef>
              <c:f>CSE!$D$210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CSE!$D$211:$D$220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96E-8992-017D9FF112F7}"/>
            </c:ext>
          </c:extLst>
        </c:ser>
        <c:ser>
          <c:idx val="3"/>
          <c:order val="2"/>
          <c:tx>
            <c:strRef>
              <c:f>CSE!$E$210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CSE!$E$211:$E$220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550-496E-8992-017D9FF112F7}"/>
            </c:ext>
          </c:extLst>
        </c:ser>
        <c:ser>
          <c:idx val="0"/>
          <c:order val="3"/>
          <c:tx>
            <c:strRef>
              <c:f>CSE!$F$210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CSE!$F$211:$F$220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50-496E-8992-017D9FF112F7}"/>
            </c:ext>
          </c:extLst>
        </c:ser>
        <c:ser>
          <c:idx val="4"/>
          <c:order val="4"/>
          <c:tx>
            <c:strRef>
              <c:f>CSE!$G$210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CSE!$B$211:$B$220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CSE!$G$211:$G$220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50-496E-8992-017D9FF1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CSE!$C$222:$C$227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4-41F8-93B7-7B11CB79C263}"/>
            </c:ext>
          </c:extLst>
        </c:ser>
        <c:ser>
          <c:idx val="2"/>
          <c:order val="1"/>
          <c:tx>
            <c:strRef>
              <c:f>CSE!$D$221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CSE!$D$222:$D$227</c:f>
              <c:numCache>
                <c:formatCode>0%</c:formatCode>
                <c:ptCount val="6"/>
                <c:pt idx="1">
                  <c:v>0.4</c:v>
                </c:pt>
                <c:pt idx="2">
                  <c:v>0.16700000000000001</c:v>
                </c:pt>
                <c:pt idx="3">
                  <c:v>0.1</c:v>
                </c:pt>
                <c:pt idx="4">
                  <c:v>0.111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4-41F8-93B7-7B11CB79C263}"/>
            </c:ext>
          </c:extLst>
        </c:ser>
        <c:ser>
          <c:idx val="3"/>
          <c:order val="2"/>
          <c:tx>
            <c:strRef>
              <c:f>CSE!$E$221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CSE!$E$222:$E$227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7D4-41F8-93B7-7B11CB79C263}"/>
            </c:ext>
          </c:extLst>
        </c:ser>
        <c:ser>
          <c:idx val="0"/>
          <c:order val="3"/>
          <c:tx>
            <c:strRef>
              <c:f>CSE!$F$221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CSE!$F$222:$F$227</c:f>
              <c:numCache>
                <c:formatCode>0%</c:formatCode>
                <c:ptCount val="6"/>
                <c:pt idx="1">
                  <c:v>0.3</c:v>
                </c:pt>
                <c:pt idx="2">
                  <c:v>0.66700000000000004</c:v>
                </c:pt>
                <c:pt idx="3">
                  <c:v>0.5</c:v>
                </c:pt>
                <c:pt idx="4">
                  <c:v>0.66700000000000004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D4-41F8-93B7-7B11CB79C263}"/>
            </c:ext>
          </c:extLst>
        </c:ser>
        <c:ser>
          <c:idx val="4"/>
          <c:order val="4"/>
          <c:tx>
            <c:strRef>
              <c:f>CSE!$G$221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CSE!$B$222:$B$227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CSE!$G$222:$G$227</c:f>
              <c:numCache>
                <c:formatCode>0%</c:formatCode>
                <c:ptCount val="6"/>
                <c:pt idx="1">
                  <c:v>0.3</c:v>
                </c:pt>
                <c:pt idx="2">
                  <c:v>0.16700000000000001</c:v>
                </c:pt>
                <c:pt idx="3">
                  <c:v>0.4</c:v>
                </c:pt>
                <c:pt idx="4">
                  <c:v>0.222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D4-41F8-93B7-7B11CB79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CSE!$C$390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CSE!$C$391:$C$400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7-4E1D-8035-F1A621F03873}"/>
            </c:ext>
          </c:extLst>
        </c:ser>
        <c:ser>
          <c:idx val="2"/>
          <c:order val="1"/>
          <c:tx>
            <c:strRef>
              <c:f>CSE!$D$390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CSE!$D$391:$D$400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7-4E1D-8035-F1A621F03873}"/>
            </c:ext>
          </c:extLst>
        </c:ser>
        <c:ser>
          <c:idx val="3"/>
          <c:order val="2"/>
          <c:tx>
            <c:strRef>
              <c:f>CSE!$E$390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CSE!$E$391:$E$400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17-4E1D-8035-F1A621F03873}"/>
            </c:ext>
          </c:extLst>
        </c:ser>
        <c:ser>
          <c:idx val="0"/>
          <c:order val="3"/>
          <c:tx>
            <c:strRef>
              <c:f>CSE!$F$390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CSE!$F$391:$F$400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17-4E1D-8035-F1A621F03873}"/>
            </c:ext>
          </c:extLst>
        </c:ser>
        <c:ser>
          <c:idx val="4"/>
          <c:order val="4"/>
          <c:tx>
            <c:strRef>
              <c:f>CSE!$G$390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CSE!$B$391:$B$400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CSE!$G$391:$G$400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17-4E1D-8035-F1A621F0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All!$C$1381:$C$1390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F-40CE-9C0B-088ADB05D775}"/>
            </c:ext>
          </c:extLst>
        </c:ser>
        <c:ser>
          <c:idx val="2"/>
          <c:order val="1"/>
          <c:tx>
            <c:strRef>
              <c:f>All!$D$1380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All!$D$1381:$D$1390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DF-40CE-9C0B-088ADB05D775}"/>
            </c:ext>
          </c:extLst>
        </c:ser>
        <c:ser>
          <c:idx val="3"/>
          <c:order val="2"/>
          <c:tx>
            <c:strRef>
              <c:f>All!$E$1380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ADF-40CE-9C0B-088ADB05D775}"/>
            </c:ext>
          </c:extLst>
        </c:ser>
        <c:ser>
          <c:idx val="0"/>
          <c:order val="3"/>
          <c:tx>
            <c:strRef>
              <c:f>All!$F$1380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All!$F$1381:$F$1390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DF-40CE-9C0B-088ADB05D775}"/>
            </c:ext>
          </c:extLst>
        </c:ser>
        <c:ser>
          <c:idx val="4"/>
          <c:order val="4"/>
          <c:tx>
            <c:strRef>
              <c:f>All!$G$1380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All!$G$1381:$G$1390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DF-40CE-9C0B-088ADB05D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CSE!$C$402:$C$407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8-41D4-8E3D-6058999BFEBA}"/>
            </c:ext>
          </c:extLst>
        </c:ser>
        <c:ser>
          <c:idx val="2"/>
          <c:order val="1"/>
          <c:tx>
            <c:strRef>
              <c:f>CSE!$D$401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CSE!$D$402:$D$407</c:f>
              <c:numCache>
                <c:formatCode>0%</c:formatCode>
                <c:ptCount val="6"/>
                <c:pt idx="1">
                  <c:v>0.111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8-41D4-8E3D-6058999BFEBA}"/>
            </c:ext>
          </c:extLst>
        </c:ser>
        <c:ser>
          <c:idx val="3"/>
          <c:order val="2"/>
          <c:tx>
            <c:strRef>
              <c:f>CSE!$E$401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CSE!$E$402:$E$407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E38-41D4-8E3D-6058999BFEBA}"/>
            </c:ext>
          </c:extLst>
        </c:ser>
        <c:ser>
          <c:idx val="0"/>
          <c:order val="3"/>
          <c:tx>
            <c:strRef>
              <c:f>CSE!$F$401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CSE!$F$402:$F$407</c:f>
              <c:numCache>
                <c:formatCode>0%</c:formatCode>
                <c:ptCount val="6"/>
                <c:pt idx="1">
                  <c:v>0.222</c:v>
                </c:pt>
                <c:pt idx="2">
                  <c:v>0.25</c:v>
                </c:pt>
                <c:pt idx="3">
                  <c:v>0.3</c:v>
                </c:pt>
                <c:pt idx="4">
                  <c:v>0.33300000000000002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38-41D4-8E3D-6058999BFEBA}"/>
            </c:ext>
          </c:extLst>
        </c:ser>
        <c:ser>
          <c:idx val="4"/>
          <c:order val="4"/>
          <c:tx>
            <c:strRef>
              <c:f>CSE!$G$401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CSE!$B$402:$B$407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CSE!$G$402:$G$407</c:f>
              <c:numCache>
                <c:formatCode>0%</c:formatCode>
                <c:ptCount val="6"/>
                <c:pt idx="1">
                  <c:v>0.66700000000000004</c:v>
                </c:pt>
                <c:pt idx="2">
                  <c:v>0.75</c:v>
                </c:pt>
                <c:pt idx="3">
                  <c:v>0.6</c:v>
                </c:pt>
                <c:pt idx="4">
                  <c:v>0.66700000000000004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8-41D4-8E3D-6058999B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44648"/>
        <c:axId val="1"/>
      </c:barChart>
      <c:catAx>
        <c:axId val="45804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4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CSE!$C$241:$C$250</c:f>
              <c:numCache>
                <c:formatCode>0%</c:formatCode>
                <c:ptCount val="10"/>
                <c:pt idx="0">
                  <c:v>0.05</c:v>
                </c:pt>
                <c:pt idx="1">
                  <c:v>0.09</c:v>
                </c:pt>
                <c:pt idx="2">
                  <c:v>0.05</c:v>
                </c:pt>
                <c:pt idx="3">
                  <c:v>0.152</c:v>
                </c:pt>
                <c:pt idx="4">
                  <c:v>5.3999999999999999E-2</c:v>
                </c:pt>
                <c:pt idx="5">
                  <c:v>8.2299999999999998E-2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1.6E-2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6-43FE-BB6B-D50B1CF8CB5A}"/>
            </c:ext>
          </c:extLst>
        </c:ser>
        <c:ser>
          <c:idx val="2"/>
          <c:order val="1"/>
          <c:tx>
            <c:strRef>
              <c:f>CSE!$D$240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CSE!$D$241:$D$250</c:f>
              <c:numCache>
                <c:formatCode>0%</c:formatCode>
                <c:ptCount val="10"/>
                <c:pt idx="0">
                  <c:v>0.13</c:v>
                </c:pt>
                <c:pt idx="1">
                  <c:v>0.09</c:v>
                </c:pt>
                <c:pt idx="2">
                  <c:v>0.13</c:v>
                </c:pt>
                <c:pt idx="3">
                  <c:v>0.24399999999999999</c:v>
                </c:pt>
                <c:pt idx="4">
                  <c:v>0.155</c:v>
                </c:pt>
                <c:pt idx="5">
                  <c:v>0.152</c:v>
                </c:pt>
                <c:pt idx="6">
                  <c:v>0.121</c:v>
                </c:pt>
                <c:pt idx="7">
                  <c:v>0.126</c:v>
                </c:pt>
                <c:pt idx="8">
                  <c:v>0.115</c:v>
                </c:pt>
                <c:pt idx="9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6-43FE-BB6B-D50B1CF8CB5A}"/>
            </c:ext>
          </c:extLst>
        </c:ser>
        <c:ser>
          <c:idx val="3"/>
          <c:order val="2"/>
          <c:tx>
            <c:strRef>
              <c:f>CSE!$E$240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CSE!$E$241:$E$250</c:f>
              <c:numCache>
                <c:formatCode>0%</c:formatCode>
                <c:ptCount val="10"/>
                <c:pt idx="0">
                  <c:v>0.27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3FE-BB6B-D50B1CF8CB5A}"/>
            </c:ext>
          </c:extLst>
        </c:ser>
        <c:ser>
          <c:idx val="0"/>
          <c:order val="3"/>
          <c:tx>
            <c:strRef>
              <c:f>CSE!$F$240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CSE!$F$241:$F$250</c:f>
              <c:numCache>
                <c:formatCode>0%</c:formatCode>
                <c:ptCount val="10"/>
                <c:pt idx="0">
                  <c:v>0.34</c:v>
                </c:pt>
                <c:pt idx="1">
                  <c:v>0.41</c:v>
                </c:pt>
                <c:pt idx="2">
                  <c:v>0.34</c:v>
                </c:pt>
                <c:pt idx="3">
                  <c:v>0.34100000000000003</c:v>
                </c:pt>
                <c:pt idx="4">
                  <c:v>0.44600000000000001</c:v>
                </c:pt>
                <c:pt idx="5">
                  <c:v>0.39400000000000002</c:v>
                </c:pt>
                <c:pt idx="6">
                  <c:v>0.35799999999999998</c:v>
                </c:pt>
                <c:pt idx="7">
                  <c:v>0.35599999999999998</c:v>
                </c:pt>
                <c:pt idx="8">
                  <c:v>0.317</c:v>
                </c:pt>
                <c:pt idx="9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A6-43FE-BB6B-D50B1CF8CB5A}"/>
            </c:ext>
          </c:extLst>
        </c:ser>
        <c:ser>
          <c:idx val="4"/>
          <c:order val="4"/>
          <c:tx>
            <c:strRef>
              <c:f>CSE!$G$240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CSE!$B$241:$B$250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CSE!$G$241:$G$250</c:f>
              <c:numCache>
                <c:formatCode>0%</c:formatCode>
                <c:ptCount val="10"/>
                <c:pt idx="0">
                  <c:v>0.21</c:v>
                </c:pt>
                <c:pt idx="1">
                  <c:v>0.21</c:v>
                </c:pt>
                <c:pt idx="2">
                  <c:v>0.21</c:v>
                </c:pt>
                <c:pt idx="3">
                  <c:v>0.26500000000000001</c:v>
                </c:pt>
                <c:pt idx="4">
                  <c:v>0.34499999999999997</c:v>
                </c:pt>
                <c:pt idx="5">
                  <c:v>0.371</c:v>
                </c:pt>
                <c:pt idx="6">
                  <c:v>0.46700000000000003</c:v>
                </c:pt>
                <c:pt idx="7">
                  <c:v>0.46600000000000003</c:v>
                </c:pt>
                <c:pt idx="8">
                  <c:v>0.55200000000000005</c:v>
                </c:pt>
                <c:pt idx="9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A6-43FE-BB6B-D50B1CF8C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037104"/>
        <c:axId val="1"/>
      </c:barChart>
      <c:catAx>
        <c:axId val="45803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07. My line manager encourages me to contribute my ideas to work initiatives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CSE!$C$252:$C$257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8-452A-8FE0-C665C5B4A894}"/>
            </c:ext>
          </c:extLst>
        </c:ser>
        <c:ser>
          <c:idx val="2"/>
          <c:order val="1"/>
          <c:tx>
            <c:strRef>
              <c:f>CSE!$D$251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CSE!$D$252:$D$257</c:f>
              <c:numCache>
                <c:formatCode>0%</c:formatCode>
                <c:ptCount val="6"/>
                <c:pt idx="1">
                  <c:v>0.222</c:v>
                </c:pt>
                <c:pt idx="2">
                  <c:v>8.3000000000000004E-2</c:v>
                </c:pt>
                <c:pt idx="3">
                  <c:v>0.3</c:v>
                </c:pt>
                <c:pt idx="4">
                  <c:v>0.111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8-452A-8FE0-C665C5B4A894}"/>
            </c:ext>
          </c:extLst>
        </c:ser>
        <c:ser>
          <c:idx val="3"/>
          <c:order val="2"/>
          <c:tx>
            <c:strRef>
              <c:f>CSE!$E$251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CSE!$E$252:$E$257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478-452A-8FE0-C665C5B4A894}"/>
            </c:ext>
          </c:extLst>
        </c:ser>
        <c:ser>
          <c:idx val="0"/>
          <c:order val="3"/>
          <c:tx>
            <c:strRef>
              <c:f>CSE!$F$251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CSE!$F$252:$F$257</c:f>
              <c:numCache>
                <c:formatCode>0%</c:formatCode>
                <c:ptCount val="6"/>
                <c:pt idx="1">
                  <c:v>0.222</c:v>
                </c:pt>
                <c:pt idx="2">
                  <c:v>0.41699999999999998</c:v>
                </c:pt>
                <c:pt idx="3">
                  <c:v>0.3</c:v>
                </c:pt>
                <c:pt idx="4">
                  <c:v>0.44400000000000001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78-452A-8FE0-C665C5B4A894}"/>
            </c:ext>
          </c:extLst>
        </c:ser>
        <c:ser>
          <c:idx val="4"/>
          <c:order val="4"/>
          <c:tx>
            <c:strRef>
              <c:f>CSE!$G$251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CSE!$B$252:$B$257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CSE!$G$252:$G$257</c:f>
              <c:numCache>
                <c:formatCode>0%</c:formatCode>
                <c:ptCount val="6"/>
                <c:pt idx="1">
                  <c:v>0.55600000000000005</c:v>
                </c:pt>
                <c:pt idx="2">
                  <c:v>0.5</c:v>
                </c:pt>
                <c:pt idx="3">
                  <c:v>0.4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78-452A-8FE0-C665C5B4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037432"/>
        <c:axId val="1"/>
      </c:barChart>
      <c:catAx>
        <c:axId val="4580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37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CSE!$C$271:$C$280</c:f>
              <c:numCache>
                <c:formatCode>0%</c:formatCode>
                <c:ptCount val="10"/>
                <c:pt idx="3">
                  <c:v>6.2E-2</c:v>
                </c:pt>
                <c:pt idx="4">
                  <c:v>0.107</c:v>
                </c:pt>
                <c:pt idx="5">
                  <c:v>6.8000000000000005E-2</c:v>
                </c:pt>
                <c:pt idx="6">
                  <c:v>4.8000000000000001E-2</c:v>
                </c:pt>
                <c:pt idx="7">
                  <c:v>6.9000000000000006E-2</c:v>
                </c:pt>
                <c:pt idx="8">
                  <c:v>2.1999999999999999E-2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D-4E02-84B8-94A9224A641E}"/>
            </c:ext>
          </c:extLst>
        </c:ser>
        <c:ser>
          <c:idx val="2"/>
          <c:order val="1"/>
          <c:tx>
            <c:strRef>
              <c:f>CSE!$D$270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CSE!$D$271:$D$280</c:f>
              <c:numCache>
                <c:formatCode>0%</c:formatCode>
                <c:ptCount val="10"/>
                <c:pt idx="3">
                  <c:v>0.16200000000000001</c:v>
                </c:pt>
                <c:pt idx="4">
                  <c:v>7.0999999999999994E-2</c:v>
                </c:pt>
                <c:pt idx="5">
                  <c:v>0.114</c:v>
                </c:pt>
                <c:pt idx="6">
                  <c:v>0.115</c:v>
                </c:pt>
                <c:pt idx="7">
                  <c:v>0.11600000000000001</c:v>
                </c:pt>
                <c:pt idx="8">
                  <c:v>8.8999999999999996E-2</c:v>
                </c:pt>
                <c:pt idx="9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D-4E02-84B8-94A9224A641E}"/>
            </c:ext>
          </c:extLst>
        </c:ser>
        <c:ser>
          <c:idx val="3"/>
          <c:order val="2"/>
          <c:tx>
            <c:strRef>
              <c:f>CSE!$E$270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0CD-4E02-84B8-94A9224A641E}"/>
            </c:ext>
          </c:extLst>
        </c:ser>
        <c:ser>
          <c:idx val="0"/>
          <c:order val="3"/>
          <c:tx>
            <c:strRef>
              <c:f>CSE!$F$270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CSE!$F$271:$F$280</c:f>
              <c:numCache>
                <c:formatCode>0%</c:formatCode>
                <c:ptCount val="10"/>
                <c:pt idx="3">
                  <c:v>0.28499999999999998</c:v>
                </c:pt>
                <c:pt idx="4">
                  <c:v>0.35699999999999998</c:v>
                </c:pt>
                <c:pt idx="5">
                  <c:v>0.30299999999999999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0.26700000000000002</c:v>
                </c:pt>
                <c:pt idx="9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CD-4E02-84B8-94A9224A641E}"/>
            </c:ext>
          </c:extLst>
        </c:ser>
        <c:ser>
          <c:idx val="4"/>
          <c:order val="4"/>
          <c:tx>
            <c:strRef>
              <c:f>CSE!$G$270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CSE!$G$271:$G$280</c:f>
              <c:numCache>
                <c:formatCode>0%</c:formatCode>
                <c:ptCount val="10"/>
                <c:pt idx="3">
                  <c:v>0.49199999999999999</c:v>
                </c:pt>
                <c:pt idx="4">
                  <c:v>0.46400000000000002</c:v>
                </c:pt>
                <c:pt idx="5">
                  <c:v>0.51500000000000001</c:v>
                </c:pt>
                <c:pt idx="6">
                  <c:v>0.53900000000000003</c:v>
                </c:pt>
                <c:pt idx="7">
                  <c:v>0.52</c:v>
                </c:pt>
                <c:pt idx="8">
                  <c:v>0.622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CD-4E02-84B8-94A9224A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CSE!$C$282:$C$287</c:f>
              <c:numCache>
                <c:formatCode>0%</c:formatCode>
                <c:ptCount val="6"/>
                <c:pt idx="1">
                  <c:v>0</c:v>
                </c:pt>
                <c:pt idx="2">
                  <c:v>0.16700000000000001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1-4EE3-966A-19CC2777C885}"/>
            </c:ext>
          </c:extLst>
        </c:ser>
        <c:ser>
          <c:idx val="2"/>
          <c:order val="1"/>
          <c:tx>
            <c:strRef>
              <c:f>CSE!$D$281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CSE!$D$282:$D$287</c:f>
              <c:numCache>
                <c:formatCode>0%</c:formatCode>
                <c:ptCount val="6"/>
                <c:pt idx="1">
                  <c:v>0.111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1-4EE3-966A-19CC2777C885}"/>
            </c:ext>
          </c:extLst>
        </c:ser>
        <c:ser>
          <c:idx val="3"/>
          <c:order val="2"/>
          <c:tx>
            <c:strRef>
              <c:f>CSE!$E$281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EB1-4EE3-966A-19CC2777C885}"/>
            </c:ext>
          </c:extLst>
        </c:ser>
        <c:ser>
          <c:idx val="0"/>
          <c:order val="3"/>
          <c:tx>
            <c:strRef>
              <c:f>CSE!$F$281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CSE!$F$282:$F$287</c:f>
              <c:numCache>
                <c:formatCode>0%</c:formatCode>
                <c:ptCount val="6"/>
                <c:pt idx="1">
                  <c:v>0.44400000000000001</c:v>
                </c:pt>
                <c:pt idx="2">
                  <c:v>0.5</c:v>
                </c:pt>
                <c:pt idx="3">
                  <c:v>0.1</c:v>
                </c:pt>
                <c:pt idx="4">
                  <c:v>0.33300000000000002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1-4EE3-966A-19CC2777C885}"/>
            </c:ext>
          </c:extLst>
        </c:ser>
        <c:ser>
          <c:idx val="4"/>
          <c:order val="4"/>
          <c:tx>
            <c:strRef>
              <c:f>CSE!$G$281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CSE!$B$282:$B$287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CSE!$G$282:$G$287</c:f>
              <c:numCache>
                <c:formatCode>0%</c:formatCode>
                <c:ptCount val="6"/>
                <c:pt idx="1">
                  <c:v>0.44400000000000001</c:v>
                </c:pt>
                <c:pt idx="2">
                  <c:v>0.33300000000000002</c:v>
                </c:pt>
                <c:pt idx="3">
                  <c:v>0.7</c:v>
                </c:pt>
                <c:pt idx="4">
                  <c:v>0.66700000000000004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1-4EE3-966A-19CC2777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CSE!$C$421:$C$430</c:f>
              <c:numCache>
                <c:formatCode>0%</c:formatCode>
                <c:ptCount val="10"/>
                <c:pt idx="2">
                  <c:v>0.05</c:v>
                </c:pt>
                <c:pt idx="3">
                  <c:v>0.20599999999999999</c:v>
                </c:pt>
                <c:pt idx="4">
                  <c:v>9.9000000000000005E-2</c:v>
                </c:pt>
                <c:pt idx="5">
                  <c:v>0.123</c:v>
                </c:pt>
                <c:pt idx="6">
                  <c:v>7.4999999999999997E-2</c:v>
                </c:pt>
                <c:pt idx="7">
                  <c:v>6.4000000000000001E-2</c:v>
                </c:pt>
                <c:pt idx="8">
                  <c:v>0.06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6C8-A1EF-7C515515E230}"/>
            </c:ext>
          </c:extLst>
        </c:ser>
        <c:ser>
          <c:idx val="2"/>
          <c:order val="1"/>
          <c:tx>
            <c:strRef>
              <c:f>CSE!$D$420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CSE!$D$421:$D$430</c:f>
              <c:numCache>
                <c:formatCode>0%</c:formatCode>
                <c:ptCount val="10"/>
                <c:pt idx="2">
                  <c:v>0.13</c:v>
                </c:pt>
                <c:pt idx="3">
                  <c:v>0.32800000000000001</c:v>
                </c:pt>
                <c:pt idx="4">
                  <c:v>0.19900000000000001</c:v>
                </c:pt>
                <c:pt idx="5">
                  <c:v>0.29199999999999998</c:v>
                </c:pt>
                <c:pt idx="6">
                  <c:v>0.224</c:v>
                </c:pt>
                <c:pt idx="7">
                  <c:v>0.23300000000000001</c:v>
                </c:pt>
                <c:pt idx="8">
                  <c:v>0.19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6C8-A1EF-7C515515E230}"/>
            </c:ext>
          </c:extLst>
        </c:ser>
        <c:ser>
          <c:idx val="3"/>
          <c:order val="2"/>
          <c:tx>
            <c:strRef>
              <c:f>CSE!$E$420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CSE!$E$421:$E$430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1-46C8-A1EF-7C515515E230}"/>
            </c:ext>
          </c:extLst>
        </c:ser>
        <c:ser>
          <c:idx val="0"/>
          <c:order val="3"/>
          <c:tx>
            <c:strRef>
              <c:f>CSE!$F$420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CSE!$F$421:$F$430</c:f>
              <c:numCache>
                <c:formatCode>0%</c:formatCode>
                <c:ptCount val="10"/>
                <c:pt idx="2">
                  <c:v>0.43</c:v>
                </c:pt>
                <c:pt idx="3">
                  <c:v>0.33600000000000002</c:v>
                </c:pt>
                <c:pt idx="4">
                  <c:v>0.52500000000000002</c:v>
                </c:pt>
                <c:pt idx="5">
                  <c:v>0.4</c:v>
                </c:pt>
                <c:pt idx="6">
                  <c:v>0.46</c:v>
                </c:pt>
                <c:pt idx="7">
                  <c:v>0.436</c:v>
                </c:pt>
                <c:pt idx="8">
                  <c:v>0.45100000000000001</c:v>
                </c:pt>
                <c:pt idx="9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1-46C8-A1EF-7C515515E230}"/>
            </c:ext>
          </c:extLst>
        </c:ser>
        <c:ser>
          <c:idx val="4"/>
          <c:order val="4"/>
          <c:tx>
            <c:strRef>
              <c:f>CSE!$G$420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CSE!$B$421:$B$430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CSE!$G$421:$G$430</c:f>
              <c:numCache>
                <c:formatCode>0%</c:formatCode>
                <c:ptCount val="10"/>
                <c:pt idx="2">
                  <c:v>0.08</c:v>
                </c:pt>
                <c:pt idx="3">
                  <c:v>0.13</c:v>
                </c:pt>
                <c:pt idx="4">
                  <c:v>0.17699999999999999</c:v>
                </c:pt>
                <c:pt idx="5">
                  <c:v>0.185</c:v>
                </c:pt>
                <c:pt idx="6">
                  <c:v>0.24199999999999999</c:v>
                </c:pt>
                <c:pt idx="7">
                  <c:v>0.26700000000000002</c:v>
                </c:pt>
                <c:pt idx="8">
                  <c:v>0.29899999999999999</c:v>
                </c:pt>
                <c:pt idx="9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A1-46C8-A1EF-7C515515E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5632"/>
        <c:axId val="1"/>
      </c:barChart>
      <c:catAx>
        <c:axId val="45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5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13. I feel valued by my colleagues across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CSE!$C$432:$C$437</c:f>
              <c:numCache>
                <c:formatCode>0%</c:formatCode>
                <c:ptCount val="6"/>
                <c:pt idx="1">
                  <c:v>0.1</c:v>
                </c:pt>
                <c:pt idx="2">
                  <c:v>8.3000000000000004E-2</c:v>
                </c:pt>
                <c:pt idx="3">
                  <c:v>0</c:v>
                </c:pt>
                <c:pt idx="4">
                  <c:v>0.111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A-49BD-87B1-A20CFEE82117}"/>
            </c:ext>
          </c:extLst>
        </c:ser>
        <c:ser>
          <c:idx val="2"/>
          <c:order val="1"/>
          <c:tx>
            <c:strRef>
              <c:f>CSE!$D$431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CSE!$D$432:$D$437</c:f>
              <c:numCache>
                <c:formatCode>0%</c:formatCode>
                <c:ptCount val="6"/>
                <c:pt idx="1">
                  <c:v>0.4</c:v>
                </c:pt>
                <c:pt idx="2">
                  <c:v>0.16700000000000001</c:v>
                </c:pt>
                <c:pt idx="3">
                  <c:v>0.4</c:v>
                </c:pt>
                <c:pt idx="4">
                  <c:v>0.222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A-49BD-87B1-A20CFEE82117}"/>
            </c:ext>
          </c:extLst>
        </c:ser>
        <c:ser>
          <c:idx val="3"/>
          <c:order val="2"/>
          <c:tx>
            <c:strRef>
              <c:f>CSE!$E$431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CSE!$E$432:$E$437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96A-49BD-87B1-A20CFEE82117}"/>
            </c:ext>
          </c:extLst>
        </c:ser>
        <c:ser>
          <c:idx val="0"/>
          <c:order val="3"/>
          <c:tx>
            <c:strRef>
              <c:f>CSE!$F$431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CSE!$F$432:$F$437</c:f>
              <c:numCache>
                <c:formatCode>0%</c:formatCode>
                <c:ptCount val="6"/>
                <c:pt idx="1">
                  <c:v>0.4</c:v>
                </c:pt>
                <c:pt idx="2">
                  <c:v>0.58299999999999996</c:v>
                </c:pt>
                <c:pt idx="3">
                  <c:v>0.3</c:v>
                </c:pt>
                <c:pt idx="4">
                  <c:v>0.44400000000000001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A-49BD-87B1-A20CFEE82117}"/>
            </c:ext>
          </c:extLst>
        </c:ser>
        <c:ser>
          <c:idx val="4"/>
          <c:order val="4"/>
          <c:tx>
            <c:strRef>
              <c:f>CSE!$G$431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CSE!$B$432:$B$437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CSE!$G$432:$G$437</c:f>
              <c:numCache>
                <c:formatCode>0%</c:formatCode>
                <c:ptCount val="6"/>
                <c:pt idx="1">
                  <c:v>0.1</c:v>
                </c:pt>
                <c:pt idx="2">
                  <c:v>0.16700000000000001</c:v>
                </c:pt>
                <c:pt idx="3">
                  <c:v>0.3</c:v>
                </c:pt>
                <c:pt idx="4">
                  <c:v>0.222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A-49BD-87B1-A20CFEE8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123008"/>
        <c:axId val="1"/>
      </c:barChart>
      <c:catAx>
        <c:axId val="457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3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CSE!$C$811:$C$820</c:f>
              <c:numCache>
                <c:formatCode>0%</c:formatCode>
                <c:ptCount val="10"/>
                <c:pt idx="0">
                  <c:v>0.09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0.183</c:v>
                </c:pt>
                <c:pt idx="4">
                  <c:v>4.2000000000000003E-2</c:v>
                </c:pt>
                <c:pt idx="5">
                  <c:v>0.10199999999999999</c:v>
                </c:pt>
                <c:pt idx="6">
                  <c:v>6.3E-2</c:v>
                </c:pt>
                <c:pt idx="7">
                  <c:v>3.5000000000000003E-2</c:v>
                </c:pt>
                <c:pt idx="8">
                  <c:v>3.3000000000000002E-2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1-44AD-B0C2-CEA9E70EEDBB}"/>
            </c:ext>
          </c:extLst>
        </c:ser>
        <c:ser>
          <c:idx val="2"/>
          <c:order val="1"/>
          <c:tx>
            <c:strRef>
              <c:f>CSE!$D$810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CSE!$D$811:$D$820</c:f>
              <c:numCache>
                <c:formatCode>0%</c:formatCode>
                <c:ptCount val="10"/>
                <c:pt idx="0">
                  <c:v>0.09</c:v>
                </c:pt>
                <c:pt idx="1">
                  <c:v>0.13</c:v>
                </c:pt>
                <c:pt idx="2">
                  <c:v>0.15</c:v>
                </c:pt>
                <c:pt idx="3">
                  <c:v>0.23699999999999999</c:v>
                </c:pt>
                <c:pt idx="4">
                  <c:v>0.19700000000000001</c:v>
                </c:pt>
                <c:pt idx="5">
                  <c:v>0.16400000000000001</c:v>
                </c:pt>
                <c:pt idx="6">
                  <c:v>0.126</c:v>
                </c:pt>
                <c:pt idx="7">
                  <c:v>0.16500000000000001</c:v>
                </c:pt>
                <c:pt idx="8">
                  <c:v>0.159</c:v>
                </c:pt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1-44AD-B0C2-CEA9E70EEDBB}"/>
            </c:ext>
          </c:extLst>
        </c:ser>
        <c:ser>
          <c:idx val="3"/>
          <c:order val="2"/>
          <c:tx>
            <c:strRef>
              <c:f>CSE!$E$810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CSE!$E$811:$E$820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C1-44AD-B0C2-CEA9E70EEDBB}"/>
            </c:ext>
          </c:extLst>
        </c:ser>
        <c:ser>
          <c:idx val="0"/>
          <c:order val="3"/>
          <c:tx>
            <c:strRef>
              <c:f>CSE!$F$810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CSE!$F$811:$F$820</c:f>
              <c:numCache>
                <c:formatCode>0%</c:formatCode>
                <c:ptCount val="10"/>
                <c:pt idx="0">
                  <c:v>0.42</c:v>
                </c:pt>
                <c:pt idx="1">
                  <c:v>0.46</c:v>
                </c:pt>
                <c:pt idx="2">
                  <c:v>0.5</c:v>
                </c:pt>
                <c:pt idx="3">
                  <c:v>0.47299999999999998</c:v>
                </c:pt>
                <c:pt idx="4">
                  <c:v>0.55600000000000005</c:v>
                </c:pt>
                <c:pt idx="5">
                  <c:v>0.46100000000000002</c:v>
                </c:pt>
                <c:pt idx="6">
                  <c:v>0.497</c:v>
                </c:pt>
                <c:pt idx="7">
                  <c:v>0.46500000000000002</c:v>
                </c:pt>
                <c:pt idx="8">
                  <c:v>0.48399999999999999</c:v>
                </c:pt>
                <c:pt idx="9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C1-44AD-B0C2-CEA9E70EEDBB}"/>
            </c:ext>
          </c:extLst>
        </c:ser>
        <c:ser>
          <c:idx val="4"/>
          <c:order val="4"/>
          <c:tx>
            <c:strRef>
              <c:f>CSE!$G$810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CSE!$B$811:$B$820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CSE!$G$811:$G$820</c:f>
              <c:numCache>
                <c:formatCode>0%</c:formatCode>
                <c:ptCount val="10"/>
                <c:pt idx="0">
                  <c:v>0.23</c:v>
                </c:pt>
                <c:pt idx="1">
                  <c:v>0.18</c:v>
                </c:pt>
                <c:pt idx="2">
                  <c:v>0.13</c:v>
                </c:pt>
                <c:pt idx="3">
                  <c:v>0.107</c:v>
                </c:pt>
                <c:pt idx="4">
                  <c:v>0.20399999999999999</c:v>
                </c:pt>
                <c:pt idx="5">
                  <c:v>0.27300000000000002</c:v>
                </c:pt>
                <c:pt idx="6">
                  <c:v>0.314</c:v>
                </c:pt>
                <c:pt idx="7">
                  <c:v>0.33500000000000002</c:v>
                </c:pt>
                <c:pt idx="8">
                  <c:v>0.32400000000000001</c:v>
                </c:pt>
                <c:pt idx="9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C1-44AD-B0C2-CEA9E70E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124976"/>
        <c:axId val="1"/>
      </c:barChart>
      <c:catAx>
        <c:axId val="45712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124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26. I feel I am treated fairly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CSE!$C$822:$C$827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C-4928-89CC-5691F90F53AF}"/>
            </c:ext>
          </c:extLst>
        </c:ser>
        <c:ser>
          <c:idx val="2"/>
          <c:order val="1"/>
          <c:tx>
            <c:strRef>
              <c:f>CSE!$D$821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CSE!$D$822:$D$827</c:f>
              <c:numCache>
                <c:formatCode>0%</c:formatCode>
                <c:ptCount val="6"/>
                <c:pt idx="1">
                  <c:v>0.222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C-4928-89CC-5691F90F53AF}"/>
            </c:ext>
          </c:extLst>
        </c:ser>
        <c:ser>
          <c:idx val="3"/>
          <c:order val="2"/>
          <c:tx>
            <c:strRef>
              <c:f>CSE!$E$821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CSE!$E$822:$E$827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F7C-4928-89CC-5691F90F53AF}"/>
            </c:ext>
          </c:extLst>
        </c:ser>
        <c:ser>
          <c:idx val="0"/>
          <c:order val="3"/>
          <c:tx>
            <c:strRef>
              <c:f>CSE!$F$821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CSE!$F$822:$F$827</c:f>
              <c:numCache>
                <c:formatCode>0%</c:formatCode>
                <c:ptCount val="6"/>
                <c:pt idx="1">
                  <c:v>0.55600000000000005</c:v>
                </c:pt>
                <c:pt idx="2">
                  <c:v>0.58299999999999996</c:v>
                </c:pt>
                <c:pt idx="3">
                  <c:v>0.4</c:v>
                </c:pt>
                <c:pt idx="4">
                  <c:v>0.66700000000000004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7C-4928-89CC-5691F90F53AF}"/>
            </c:ext>
          </c:extLst>
        </c:ser>
        <c:ser>
          <c:idx val="4"/>
          <c:order val="4"/>
          <c:tx>
            <c:strRef>
              <c:f>CSE!$G$821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CSE!$B$822:$B$827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CSE!$G$822:$G$827</c:f>
              <c:numCache>
                <c:formatCode>0%</c:formatCode>
                <c:ptCount val="6"/>
                <c:pt idx="1">
                  <c:v>0.222</c:v>
                </c:pt>
                <c:pt idx="2">
                  <c:v>0.33300000000000002</c:v>
                </c:pt>
                <c:pt idx="3">
                  <c:v>0.5</c:v>
                </c:pt>
                <c:pt idx="4">
                  <c:v>0.33300000000000002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7C-4928-89CC-5691F90F5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7536"/>
        <c:axId val="1"/>
      </c:barChart>
      <c:catAx>
        <c:axId val="4572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7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CSE!$C$451:$C$460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0.09</c:v>
                </c:pt>
                <c:pt idx="2">
                  <c:v>0.08</c:v>
                </c:pt>
                <c:pt idx="3">
                  <c:v>0.192</c:v>
                </c:pt>
                <c:pt idx="4">
                  <c:v>7.0000000000000007E-2</c:v>
                </c:pt>
                <c:pt idx="5">
                  <c:v>0.11799999999999999</c:v>
                </c:pt>
                <c:pt idx="6">
                  <c:v>3.7999999999999999E-2</c:v>
                </c:pt>
                <c:pt idx="7">
                  <c:v>7.0999999999999994E-2</c:v>
                </c:pt>
                <c:pt idx="8">
                  <c:v>5.5E-2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7-407E-91D0-9ACC914322C4}"/>
            </c:ext>
          </c:extLst>
        </c:ser>
        <c:ser>
          <c:idx val="2"/>
          <c:order val="1"/>
          <c:tx>
            <c:strRef>
              <c:f>CSE!$D$450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CSE!$D$451:$D$460</c:f>
              <c:numCache>
                <c:formatCode>0%</c:formatCode>
                <c:ptCount val="10"/>
                <c:pt idx="0">
                  <c:v>0.19</c:v>
                </c:pt>
                <c:pt idx="1">
                  <c:v>0.23</c:v>
                </c:pt>
                <c:pt idx="2">
                  <c:v>0.19</c:v>
                </c:pt>
                <c:pt idx="3">
                  <c:v>0.377</c:v>
                </c:pt>
                <c:pt idx="4">
                  <c:v>0.246</c:v>
                </c:pt>
                <c:pt idx="5">
                  <c:v>0.252</c:v>
                </c:pt>
                <c:pt idx="6">
                  <c:v>0.2</c:v>
                </c:pt>
                <c:pt idx="7">
                  <c:v>0.17100000000000001</c:v>
                </c:pt>
                <c:pt idx="8">
                  <c:v>0.192</c:v>
                </c:pt>
                <c:pt idx="9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7-407E-91D0-9ACC914322C4}"/>
            </c:ext>
          </c:extLst>
        </c:ser>
        <c:ser>
          <c:idx val="3"/>
          <c:order val="2"/>
          <c:tx>
            <c:strRef>
              <c:f>CSE!$E$450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CSE!$E$451:$E$460</c:f>
              <c:numCache>
                <c:formatCode>0%</c:formatCode>
                <c:ptCount val="10"/>
                <c:pt idx="0">
                  <c:v>0.37</c:v>
                </c:pt>
                <c:pt idx="1">
                  <c:v>0.33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7-407E-91D0-9ACC914322C4}"/>
            </c:ext>
          </c:extLst>
        </c:ser>
        <c:ser>
          <c:idx val="0"/>
          <c:order val="3"/>
          <c:tx>
            <c:strRef>
              <c:f>CSE!$F$450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CSE!$F$451:$F$460</c:f>
              <c:numCache>
                <c:formatCode>0%</c:formatCode>
                <c:ptCount val="10"/>
                <c:pt idx="0">
                  <c:v>0.26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0.33100000000000002</c:v>
                </c:pt>
                <c:pt idx="4">
                  <c:v>0.52100000000000002</c:v>
                </c:pt>
                <c:pt idx="5">
                  <c:v>0.44900000000000001</c:v>
                </c:pt>
                <c:pt idx="6">
                  <c:v>0.51900000000000002</c:v>
                </c:pt>
                <c:pt idx="7">
                  <c:v>0.52900000000000003</c:v>
                </c:pt>
                <c:pt idx="8">
                  <c:v>0.46700000000000003</c:v>
                </c:pt>
                <c:pt idx="9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7-407E-91D0-9ACC914322C4}"/>
            </c:ext>
          </c:extLst>
        </c:ser>
        <c:ser>
          <c:idx val="4"/>
          <c:order val="4"/>
          <c:tx>
            <c:strRef>
              <c:f>CSE!$G$450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CSE!$B$451:$B$460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CSE!$G$451:$G$460</c:f>
              <c:numCache>
                <c:formatCode>0%</c:formatCode>
                <c:ptCount val="10"/>
                <c:pt idx="0">
                  <c:v>0.11</c:v>
                </c:pt>
                <c:pt idx="1">
                  <c:v>0.1</c:v>
                </c:pt>
                <c:pt idx="2">
                  <c:v>0.09</c:v>
                </c:pt>
                <c:pt idx="3">
                  <c:v>0.1</c:v>
                </c:pt>
                <c:pt idx="4">
                  <c:v>0.16200000000000001</c:v>
                </c:pt>
                <c:pt idx="5">
                  <c:v>0.18099999999999999</c:v>
                </c:pt>
                <c:pt idx="6">
                  <c:v>0.24399999999999999</c:v>
                </c:pt>
                <c:pt idx="7">
                  <c:v>0.22900000000000001</c:v>
                </c:pt>
                <c:pt idx="8">
                  <c:v>0.28599999999999998</c:v>
                </c:pt>
                <c:pt idx="9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7-407E-91D0-9ACC91432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7210488"/>
        <c:axId val="1"/>
      </c:barChart>
      <c:catAx>
        <c:axId val="45721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10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All!$B$1392:$B$1397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All!$C$1392:$C$1397</c:f>
              <c:numCache>
                <c:formatCode>0%</c:formatCode>
                <c:ptCount val="6"/>
                <c:pt idx="0">
                  <c:v>9.4E-2</c:v>
                </c:pt>
                <c:pt idx="1">
                  <c:v>0.158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0.154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F-4DC4-993F-B3FAC1B69303}"/>
            </c:ext>
          </c:extLst>
        </c:ser>
        <c:ser>
          <c:idx val="2"/>
          <c:order val="1"/>
          <c:tx>
            <c:strRef>
              <c:f>All!$D$1391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All!$B$1392:$B$1397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All!$D$1392:$D$1397</c:f>
              <c:numCache>
                <c:formatCode>0%</c:formatCode>
                <c:ptCount val="6"/>
                <c:pt idx="0">
                  <c:v>0.25</c:v>
                </c:pt>
                <c:pt idx="1">
                  <c:v>0.316</c:v>
                </c:pt>
                <c:pt idx="2">
                  <c:v>0.24399999999999999</c:v>
                </c:pt>
                <c:pt idx="3">
                  <c:v>0.14599999999999999</c:v>
                </c:pt>
                <c:pt idx="4">
                  <c:v>0.154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F-4DC4-993F-B3FAC1B69303}"/>
            </c:ext>
          </c:extLst>
        </c:ser>
        <c:ser>
          <c:idx val="3"/>
          <c:order val="2"/>
          <c:tx>
            <c:strRef>
              <c:f>All!$E$1391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All!$B$1392:$B$1397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A6F-4DC4-993F-B3FAC1B69303}"/>
            </c:ext>
          </c:extLst>
        </c:ser>
        <c:ser>
          <c:idx val="0"/>
          <c:order val="3"/>
          <c:tx>
            <c:strRef>
              <c:f>All!$F$1391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All!$B$1392:$B$1397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All!$F$1392:$F$1397</c:f>
              <c:numCache>
                <c:formatCode>0%</c:formatCode>
                <c:ptCount val="6"/>
                <c:pt idx="0">
                  <c:v>0.46100000000000002</c:v>
                </c:pt>
                <c:pt idx="1">
                  <c:v>0.39500000000000002</c:v>
                </c:pt>
                <c:pt idx="2">
                  <c:v>0.58499999999999996</c:v>
                </c:pt>
                <c:pt idx="3">
                  <c:v>0.439</c:v>
                </c:pt>
                <c:pt idx="4">
                  <c:v>0.61499999999999999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F-4DC4-993F-B3FAC1B69303}"/>
            </c:ext>
          </c:extLst>
        </c:ser>
        <c:ser>
          <c:idx val="4"/>
          <c:order val="4"/>
          <c:tx>
            <c:strRef>
              <c:f>All!$G$1391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All!$B$1392:$B$1397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All!$G$1392:$G$1397</c:f>
              <c:numCache>
                <c:formatCode>0%</c:formatCode>
                <c:ptCount val="6"/>
                <c:pt idx="0">
                  <c:v>0.19400000000000001</c:v>
                </c:pt>
                <c:pt idx="1">
                  <c:v>0.13200000000000001</c:v>
                </c:pt>
                <c:pt idx="2">
                  <c:v>0.14599999999999999</c:v>
                </c:pt>
                <c:pt idx="3">
                  <c:v>0.36599999999999999</c:v>
                </c:pt>
                <c:pt idx="4">
                  <c:v>7.6999999999999999E-2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F-4DC4-993F-B3FAC1B69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14. I have the opportunity to feed in my views on issues outside of my own work and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CSE!$C$462:$C$467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B66-AC39-4E9E709F0F12}"/>
            </c:ext>
          </c:extLst>
        </c:ser>
        <c:ser>
          <c:idx val="2"/>
          <c:order val="1"/>
          <c:tx>
            <c:strRef>
              <c:f>CSE!$D$461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CSE!$D$462:$D$467</c:f>
              <c:numCache>
                <c:formatCode>0%</c:formatCode>
                <c:ptCount val="6"/>
                <c:pt idx="1">
                  <c:v>0.33300000000000002</c:v>
                </c:pt>
                <c:pt idx="2">
                  <c:v>0.16700000000000001</c:v>
                </c:pt>
                <c:pt idx="3">
                  <c:v>0.3</c:v>
                </c:pt>
                <c:pt idx="4">
                  <c:v>0.222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B66-AC39-4E9E709F0F12}"/>
            </c:ext>
          </c:extLst>
        </c:ser>
        <c:ser>
          <c:idx val="3"/>
          <c:order val="2"/>
          <c:tx>
            <c:strRef>
              <c:f>CSE!$E$461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CSE!$E$462:$E$467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E54-4B66-AC39-4E9E709F0F12}"/>
            </c:ext>
          </c:extLst>
        </c:ser>
        <c:ser>
          <c:idx val="0"/>
          <c:order val="3"/>
          <c:tx>
            <c:strRef>
              <c:f>CSE!$F$461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CSE!$F$462:$F$467</c:f>
              <c:numCache>
                <c:formatCode>0%</c:formatCode>
                <c:ptCount val="6"/>
                <c:pt idx="1">
                  <c:v>0.55600000000000005</c:v>
                </c:pt>
                <c:pt idx="2">
                  <c:v>0.5</c:v>
                </c:pt>
                <c:pt idx="3">
                  <c:v>0.4</c:v>
                </c:pt>
                <c:pt idx="4">
                  <c:v>0.55600000000000005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B66-AC39-4E9E709F0F12}"/>
            </c:ext>
          </c:extLst>
        </c:ser>
        <c:ser>
          <c:idx val="4"/>
          <c:order val="4"/>
          <c:tx>
            <c:strRef>
              <c:f>CSE!$G$461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CSE!$B$462:$B$467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CSE!$G$462:$G$467</c:f>
              <c:numCache>
                <c:formatCode>0%</c:formatCode>
                <c:ptCount val="6"/>
                <c:pt idx="1">
                  <c:v>0.111</c:v>
                </c:pt>
                <c:pt idx="2">
                  <c:v>0.25</c:v>
                </c:pt>
                <c:pt idx="3">
                  <c:v>0.3</c:v>
                </c:pt>
                <c:pt idx="4">
                  <c:v>0.222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54-4B66-AC39-4E9E709F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7205568"/>
        <c:axId val="1"/>
      </c:barChart>
      <c:catAx>
        <c:axId val="457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05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CSE!$C$481:$C$490</c:f>
              <c:numCache>
                <c:formatCode>0%</c:formatCode>
                <c:ptCount val="10"/>
                <c:pt idx="2">
                  <c:v>0.03</c:v>
                </c:pt>
                <c:pt idx="3">
                  <c:v>0.107</c:v>
                </c:pt>
                <c:pt idx="4">
                  <c:v>7.0999999999999994E-2</c:v>
                </c:pt>
                <c:pt idx="5">
                  <c:v>6.3E-2</c:v>
                </c:pt>
                <c:pt idx="6">
                  <c:v>2.5000000000000001E-2</c:v>
                </c:pt>
                <c:pt idx="7">
                  <c:v>4.7E-2</c:v>
                </c:pt>
                <c:pt idx="8">
                  <c:v>5.5E-2</c:v>
                </c:pt>
                <c:pt idx="9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F-4AB8-BCFD-53DA7CAD2F77}"/>
            </c:ext>
          </c:extLst>
        </c:ser>
        <c:ser>
          <c:idx val="2"/>
          <c:order val="1"/>
          <c:tx>
            <c:strRef>
              <c:f>CSE!$D$480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CSE!$D$481:$D$490</c:f>
              <c:numCache>
                <c:formatCode>0%</c:formatCode>
                <c:ptCount val="10"/>
                <c:pt idx="2">
                  <c:v>0.12</c:v>
                </c:pt>
                <c:pt idx="3">
                  <c:v>0.24399999999999999</c:v>
                </c:pt>
                <c:pt idx="4">
                  <c:v>0.28599999999999998</c:v>
                </c:pt>
                <c:pt idx="5">
                  <c:v>0.20499999999999999</c:v>
                </c:pt>
                <c:pt idx="6">
                  <c:v>0.17499999999999999</c:v>
                </c:pt>
                <c:pt idx="7">
                  <c:v>0.14799999999999999</c:v>
                </c:pt>
                <c:pt idx="8">
                  <c:v>0.13300000000000001</c:v>
                </c:pt>
                <c:pt idx="9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F-4AB8-BCFD-53DA7CAD2F77}"/>
            </c:ext>
          </c:extLst>
        </c:ser>
        <c:ser>
          <c:idx val="3"/>
          <c:order val="2"/>
          <c:tx>
            <c:strRef>
              <c:f>CSE!$E$480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CSE!$E$481:$E$490</c:f>
              <c:numCache>
                <c:formatCode>0%</c:formatCode>
                <c:ptCount val="10"/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F-4AB8-BCFD-53DA7CAD2F77}"/>
            </c:ext>
          </c:extLst>
        </c:ser>
        <c:ser>
          <c:idx val="0"/>
          <c:order val="3"/>
          <c:tx>
            <c:strRef>
              <c:f>CSE!$F$480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CSE!$F$481:$F$490</c:f>
              <c:numCache>
                <c:formatCode>0%</c:formatCode>
                <c:ptCount val="10"/>
                <c:pt idx="2">
                  <c:v>0.48</c:v>
                </c:pt>
                <c:pt idx="3">
                  <c:v>0.45800000000000002</c:v>
                </c:pt>
                <c:pt idx="4">
                  <c:v>0.39300000000000002</c:v>
                </c:pt>
                <c:pt idx="5">
                  <c:v>0.53500000000000003</c:v>
                </c:pt>
                <c:pt idx="6">
                  <c:v>0.46899999999999997</c:v>
                </c:pt>
                <c:pt idx="7">
                  <c:v>0.51500000000000001</c:v>
                </c:pt>
                <c:pt idx="8">
                  <c:v>0.45900000000000002</c:v>
                </c:pt>
                <c:pt idx="9">
                  <c:v>0.51100000000000001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2F-4AB8-BCFD-53DA7CAD2F77}"/>
            </c:ext>
          </c:extLst>
        </c:ser>
        <c:ser>
          <c:idx val="4"/>
          <c:order val="4"/>
          <c:tx>
            <c:strRef>
              <c:f>CSE!$G$480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CSE!$G$481:$G$490</c:f>
              <c:numCache>
                <c:formatCode>0%</c:formatCode>
                <c:ptCount val="10"/>
                <c:pt idx="2">
                  <c:v>0.16</c:v>
                </c:pt>
                <c:pt idx="3">
                  <c:v>0.191</c:v>
                </c:pt>
                <c:pt idx="4">
                  <c:v>0.25</c:v>
                </c:pt>
                <c:pt idx="5">
                  <c:v>0.19700000000000001</c:v>
                </c:pt>
                <c:pt idx="6">
                  <c:v>0.33100000000000002</c:v>
                </c:pt>
                <c:pt idx="7">
                  <c:v>0.28999999999999998</c:v>
                </c:pt>
                <c:pt idx="8">
                  <c:v>0.35399999999999998</c:v>
                </c:pt>
                <c:pt idx="9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F-4AB8-BCFD-53DA7CAD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15. I have reasonable workloads and deadlines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CSE!$C$492:$C$497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F-47E6-BB0C-E05EEFE83C33}"/>
            </c:ext>
          </c:extLst>
        </c:ser>
        <c:ser>
          <c:idx val="2"/>
          <c:order val="1"/>
          <c:tx>
            <c:strRef>
              <c:f>CSE!$D$491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CSE!$D$492:$D$497</c:f>
              <c:numCache>
                <c:formatCode>0%</c:formatCode>
                <c:ptCount val="6"/>
                <c:pt idx="1">
                  <c:v>0.111</c:v>
                </c:pt>
                <c:pt idx="2">
                  <c:v>8.3000000000000004E-2</c:v>
                </c:pt>
                <c:pt idx="3">
                  <c:v>0.1</c:v>
                </c:pt>
                <c:pt idx="4">
                  <c:v>0.111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F-47E6-BB0C-E05EEFE83C33}"/>
            </c:ext>
          </c:extLst>
        </c:ser>
        <c:ser>
          <c:idx val="3"/>
          <c:order val="2"/>
          <c:tx>
            <c:strRef>
              <c:f>CSE!$E$491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CAF-47E6-BB0C-E05EEFE83C33}"/>
            </c:ext>
          </c:extLst>
        </c:ser>
        <c:ser>
          <c:idx val="0"/>
          <c:order val="3"/>
          <c:tx>
            <c:strRef>
              <c:f>CSE!$F$491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CSE!$F$492:$F$497</c:f>
              <c:numCache>
                <c:formatCode>0%</c:formatCode>
                <c:ptCount val="6"/>
                <c:pt idx="1">
                  <c:v>0.77800000000000002</c:v>
                </c:pt>
                <c:pt idx="2">
                  <c:v>0.5</c:v>
                </c:pt>
                <c:pt idx="3">
                  <c:v>0.5</c:v>
                </c:pt>
                <c:pt idx="4">
                  <c:v>0.44400000000000001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AF-47E6-BB0C-E05EEFE83C33}"/>
            </c:ext>
          </c:extLst>
        </c:ser>
        <c:ser>
          <c:idx val="4"/>
          <c:order val="4"/>
          <c:tx>
            <c:strRef>
              <c:f>CSE!$G$491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CSE!$B$492:$B$497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CSE!$G$492:$G$497</c:f>
              <c:numCache>
                <c:formatCode>0%</c:formatCode>
                <c:ptCount val="6"/>
                <c:pt idx="1">
                  <c:v>0.111</c:v>
                </c:pt>
                <c:pt idx="2">
                  <c:v>0.41699999999999998</c:v>
                </c:pt>
                <c:pt idx="3">
                  <c:v>0.3</c:v>
                </c:pt>
                <c:pt idx="4">
                  <c:v>0.44400000000000001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AF-47E6-BB0C-E05EEFE83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CSE!$C$661:$C$670</c:f>
              <c:numCache>
                <c:formatCode>0%</c:formatCode>
                <c:ptCount val="10"/>
                <c:pt idx="0">
                  <c:v>0.06</c:v>
                </c:pt>
                <c:pt idx="1">
                  <c:v>0.04</c:v>
                </c:pt>
                <c:pt idx="2">
                  <c:v>0.01</c:v>
                </c:pt>
                <c:pt idx="3">
                  <c:v>7.5999999999999998E-2</c:v>
                </c:pt>
                <c:pt idx="4">
                  <c:v>6.3E-2</c:v>
                </c:pt>
                <c:pt idx="5">
                  <c:v>6.9000000000000006E-2</c:v>
                </c:pt>
                <c:pt idx="6">
                  <c:v>9.0999999999999998E-2</c:v>
                </c:pt>
                <c:pt idx="7">
                  <c:v>5.2999999999999999E-2</c:v>
                </c:pt>
                <c:pt idx="8">
                  <c:v>3.7999999999999999E-2</c:v>
                </c:pt>
                <c:pt idx="9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4-4C92-9F50-3142D0F71DB5}"/>
            </c:ext>
          </c:extLst>
        </c:ser>
        <c:ser>
          <c:idx val="2"/>
          <c:order val="1"/>
          <c:tx>
            <c:strRef>
              <c:f>CSE!$D$660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CSE!$D$661:$D$670</c:f>
              <c:numCache>
                <c:formatCode>0%</c:formatCode>
                <c:ptCount val="10"/>
                <c:pt idx="0">
                  <c:v>0.15</c:v>
                </c:pt>
                <c:pt idx="1">
                  <c:v>0.12</c:v>
                </c:pt>
                <c:pt idx="2">
                  <c:v>0.11</c:v>
                </c:pt>
                <c:pt idx="3">
                  <c:v>0.13700000000000001</c:v>
                </c:pt>
                <c:pt idx="4">
                  <c:v>0.182</c:v>
                </c:pt>
                <c:pt idx="5">
                  <c:v>0.16200000000000001</c:v>
                </c:pt>
                <c:pt idx="6">
                  <c:v>0.20699999999999999</c:v>
                </c:pt>
                <c:pt idx="7">
                  <c:v>0.17599999999999999</c:v>
                </c:pt>
                <c:pt idx="8">
                  <c:v>0.10299999999999999</c:v>
                </c:pt>
                <c:pt idx="9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4-4C92-9F50-3142D0F71DB5}"/>
            </c:ext>
          </c:extLst>
        </c:ser>
        <c:ser>
          <c:idx val="3"/>
          <c:order val="2"/>
          <c:tx>
            <c:strRef>
              <c:f>CSE!$E$660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CSE!$E$661:$E$670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4-4C92-9F50-3142D0F71DB5}"/>
            </c:ext>
          </c:extLst>
        </c:ser>
        <c:ser>
          <c:idx val="0"/>
          <c:order val="3"/>
          <c:tx>
            <c:strRef>
              <c:f>CSE!$F$660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CSE!$F$661:$F$670</c:f>
              <c:numCache>
                <c:formatCode>0%</c:formatCode>
                <c:ptCount val="10"/>
                <c:pt idx="0">
                  <c:v>0.5</c:v>
                </c:pt>
                <c:pt idx="1">
                  <c:v>0.51</c:v>
                </c:pt>
                <c:pt idx="2">
                  <c:v>0.56999999999999995</c:v>
                </c:pt>
                <c:pt idx="3">
                  <c:v>0.51100000000000001</c:v>
                </c:pt>
                <c:pt idx="4">
                  <c:v>0.434</c:v>
                </c:pt>
                <c:pt idx="5">
                  <c:v>0.44600000000000001</c:v>
                </c:pt>
                <c:pt idx="6">
                  <c:v>0.40899999999999997</c:v>
                </c:pt>
                <c:pt idx="7">
                  <c:v>0.35299999999999998</c:v>
                </c:pt>
                <c:pt idx="8">
                  <c:v>0.36799999999999999</c:v>
                </c:pt>
                <c:pt idx="9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4-4C92-9F50-3142D0F71DB5}"/>
            </c:ext>
          </c:extLst>
        </c:ser>
        <c:ser>
          <c:idx val="4"/>
          <c:order val="4"/>
          <c:tx>
            <c:strRef>
              <c:f>CSE!$G$660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CSE!$G$661:$G$670</c:f>
              <c:numCache>
                <c:formatCode>0%</c:formatCode>
                <c:ptCount val="10"/>
                <c:pt idx="0">
                  <c:v>0.19</c:v>
                </c:pt>
                <c:pt idx="1">
                  <c:v>0.16</c:v>
                </c:pt>
                <c:pt idx="2">
                  <c:v>0.13</c:v>
                </c:pt>
                <c:pt idx="3">
                  <c:v>0.27500000000000002</c:v>
                </c:pt>
                <c:pt idx="4">
                  <c:v>0.32200000000000001</c:v>
                </c:pt>
                <c:pt idx="5">
                  <c:v>0.32300000000000001</c:v>
                </c:pt>
                <c:pt idx="6">
                  <c:v>0.29299999999999998</c:v>
                </c:pt>
                <c:pt idx="7">
                  <c:v>0.41799999999999998</c:v>
                </c:pt>
                <c:pt idx="8">
                  <c:v>0.49199999999999999</c:v>
                </c:pt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4-4C92-9F50-3142D0F71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21. I have access to the necessary tools and equipment to carry out my job effectively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CSE!$C$672:$C$677</c:f>
              <c:numCache>
                <c:formatCode>0%</c:formatCode>
                <c:ptCount val="6"/>
                <c:pt idx="1">
                  <c:v>0.1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6-4471-B790-DC1A37ACA3DC}"/>
            </c:ext>
          </c:extLst>
        </c:ser>
        <c:ser>
          <c:idx val="2"/>
          <c:order val="1"/>
          <c:tx>
            <c:strRef>
              <c:f>CSE!$D$671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CSE!$D$672:$D$677</c:f>
              <c:numCache>
                <c:formatCode>0%</c:formatCode>
                <c:ptCount val="6"/>
                <c:pt idx="1">
                  <c:v>0.4</c:v>
                </c:pt>
                <c:pt idx="2">
                  <c:v>8.3000000000000004E-2</c:v>
                </c:pt>
                <c:pt idx="3">
                  <c:v>0.2</c:v>
                </c:pt>
                <c:pt idx="4">
                  <c:v>0.222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6-4471-B790-DC1A37ACA3DC}"/>
            </c:ext>
          </c:extLst>
        </c:ser>
        <c:ser>
          <c:idx val="3"/>
          <c:order val="2"/>
          <c:tx>
            <c:strRef>
              <c:f>CSE!$E$671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D06-4471-B790-DC1A37ACA3DC}"/>
            </c:ext>
          </c:extLst>
        </c:ser>
        <c:ser>
          <c:idx val="0"/>
          <c:order val="3"/>
          <c:tx>
            <c:strRef>
              <c:f>CSE!$F$671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CSE!$F$672:$F$677</c:f>
              <c:numCache>
                <c:formatCode>0%</c:formatCode>
                <c:ptCount val="6"/>
                <c:pt idx="1">
                  <c:v>0.4</c:v>
                </c:pt>
                <c:pt idx="2">
                  <c:v>0.41699999999999998</c:v>
                </c:pt>
                <c:pt idx="3">
                  <c:v>0.5</c:v>
                </c:pt>
                <c:pt idx="4">
                  <c:v>0.44400000000000001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06-4471-B790-DC1A37ACA3DC}"/>
            </c:ext>
          </c:extLst>
        </c:ser>
        <c:ser>
          <c:idx val="4"/>
          <c:order val="4"/>
          <c:tx>
            <c:strRef>
              <c:f>CSE!$G$671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CSE!$B$672:$B$677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CSE!$G$672:$G$677</c:f>
              <c:numCache>
                <c:formatCode>0%</c:formatCode>
                <c:ptCount val="6"/>
                <c:pt idx="1">
                  <c:v>0.1</c:v>
                </c:pt>
                <c:pt idx="2">
                  <c:v>0.41699999999999998</c:v>
                </c:pt>
                <c:pt idx="3">
                  <c:v>0.3</c:v>
                </c:pt>
                <c:pt idx="4">
                  <c:v>0.33300000000000002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06-4471-B790-DC1A37AC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6283111826308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CSE!$C$631:$C$640</c:f>
              <c:numCache>
                <c:formatCode>0%</c:formatCode>
                <c:ptCount val="10"/>
                <c:pt idx="0">
                  <c:v>0.08</c:v>
                </c:pt>
                <c:pt idx="1">
                  <c:v>0.06</c:v>
                </c:pt>
                <c:pt idx="2">
                  <c:v>0.03</c:v>
                </c:pt>
                <c:pt idx="3">
                  <c:v>8.4000000000000005E-2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2.5000000000000001E-2</c:v>
                </c:pt>
                <c:pt idx="7">
                  <c:v>5.1999999999999998E-2</c:v>
                </c:pt>
                <c:pt idx="8">
                  <c:v>2.1999999999999999E-2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0-40A4-B8E4-B9AD8133A35B}"/>
            </c:ext>
          </c:extLst>
        </c:ser>
        <c:ser>
          <c:idx val="2"/>
          <c:order val="1"/>
          <c:tx>
            <c:strRef>
              <c:f>CSE!$D$630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CSE!$D$631:$D$640</c:f>
              <c:numCache>
                <c:formatCode>0%</c:formatCode>
                <c:ptCount val="10"/>
                <c:pt idx="0">
                  <c:v>0.17</c:v>
                </c:pt>
                <c:pt idx="1">
                  <c:v>0.05</c:v>
                </c:pt>
                <c:pt idx="2">
                  <c:v>0.12</c:v>
                </c:pt>
                <c:pt idx="3">
                  <c:v>0.13</c:v>
                </c:pt>
                <c:pt idx="4">
                  <c:v>0.218</c:v>
                </c:pt>
                <c:pt idx="5">
                  <c:v>0.16300000000000001</c:v>
                </c:pt>
                <c:pt idx="6">
                  <c:v>0.14799999999999999</c:v>
                </c:pt>
                <c:pt idx="7">
                  <c:v>0.105</c:v>
                </c:pt>
                <c:pt idx="8">
                  <c:v>9.8000000000000004E-2</c:v>
                </c:pt>
                <c:pt idx="9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0-40A4-B8E4-B9AD8133A35B}"/>
            </c:ext>
          </c:extLst>
        </c:ser>
        <c:ser>
          <c:idx val="3"/>
          <c:order val="2"/>
          <c:tx>
            <c:strRef>
              <c:f>CSE!$E$630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CSE!$E$631:$E$640</c:f>
              <c:numCache>
                <c:formatCode>0%</c:formatCode>
                <c:ptCount val="10"/>
                <c:pt idx="0">
                  <c:v>0.15</c:v>
                </c:pt>
                <c:pt idx="1">
                  <c:v>0.22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0-40A4-B8E4-B9AD8133A35B}"/>
            </c:ext>
          </c:extLst>
        </c:ser>
        <c:ser>
          <c:idx val="0"/>
          <c:order val="3"/>
          <c:tx>
            <c:strRef>
              <c:f>CSE!$F$630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CSE!$F$631:$F$640</c:f>
              <c:numCache>
                <c:formatCode>0%</c:formatCode>
                <c:ptCount val="10"/>
                <c:pt idx="0">
                  <c:v>0.45</c:v>
                </c:pt>
                <c:pt idx="1">
                  <c:v>0.42</c:v>
                </c:pt>
                <c:pt idx="2">
                  <c:v>0.41</c:v>
                </c:pt>
                <c:pt idx="3">
                  <c:v>0.45</c:v>
                </c:pt>
                <c:pt idx="4">
                  <c:v>0.40100000000000002</c:v>
                </c:pt>
                <c:pt idx="5">
                  <c:v>0.47299999999999998</c:v>
                </c:pt>
                <c:pt idx="6">
                  <c:v>0.438</c:v>
                </c:pt>
                <c:pt idx="7">
                  <c:v>0.436</c:v>
                </c:pt>
                <c:pt idx="8">
                  <c:v>0.39100000000000001</c:v>
                </c:pt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30-40A4-B8E4-B9AD8133A35B}"/>
            </c:ext>
          </c:extLst>
        </c:ser>
        <c:ser>
          <c:idx val="4"/>
          <c:order val="4"/>
          <c:tx>
            <c:strRef>
              <c:f>CSE!$G$630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CSE!$B$631:$B$640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CSE!$G$631:$G$640</c:f>
              <c:numCache>
                <c:formatCode>0%</c:formatCode>
                <c:ptCount val="10"/>
                <c:pt idx="0">
                  <c:v>0.17</c:v>
                </c:pt>
                <c:pt idx="1">
                  <c:v>0.25</c:v>
                </c:pt>
                <c:pt idx="2">
                  <c:v>0.25</c:v>
                </c:pt>
                <c:pt idx="3">
                  <c:v>0.33600000000000002</c:v>
                </c:pt>
                <c:pt idx="4">
                  <c:v>0.34499999999999997</c:v>
                </c:pt>
                <c:pt idx="5">
                  <c:v>0.318</c:v>
                </c:pt>
                <c:pt idx="6">
                  <c:v>0.38900000000000001</c:v>
                </c:pt>
                <c:pt idx="7">
                  <c:v>0.40699999999999997</c:v>
                </c:pt>
                <c:pt idx="8">
                  <c:v>0.48899999999999999</c:v>
                </c:pt>
                <c:pt idx="9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30-40A4-B8E4-B9AD8133A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346824"/>
        <c:axId val="1"/>
      </c:barChart>
      <c:catAx>
        <c:axId val="45034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46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20. I am able to maintain a reasonable work/life balance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CSE!$C$642:$C$647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2-4F69-95E2-1172EEFBB728}"/>
            </c:ext>
          </c:extLst>
        </c:ser>
        <c:ser>
          <c:idx val="2"/>
          <c:order val="1"/>
          <c:tx>
            <c:strRef>
              <c:f>CSE!$D$641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CSE!$D$642:$D$647</c:f>
              <c:numCache>
                <c:formatCode>0%</c:formatCode>
                <c:ptCount val="6"/>
                <c:pt idx="1">
                  <c:v>0.111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2-4F69-95E2-1172EEFBB728}"/>
            </c:ext>
          </c:extLst>
        </c:ser>
        <c:ser>
          <c:idx val="3"/>
          <c:order val="2"/>
          <c:tx>
            <c:strRef>
              <c:f>CSE!$E$641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CSE!$E$642:$E$647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162-4F69-95E2-1172EEFBB728}"/>
            </c:ext>
          </c:extLst>
        </c:ser>
        <c:ser>
          <c:idx val="0"/>
          <c:order val="3"/>
          <c:tx>
            <c:strRef>
              <c:f>CSE!$F$641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CSE!$F$642:$F$647</c:f>
              <c:numCache>
                <c:formatCode>0%</c:formatCode>
                <c:ptCount val="6"/>
                <c:pt idx="1">
                  <c:v>0.55600000000000005</c:v>
                </c:pt>
                <c:pt idx="2">
                  <c:v>0.41699999999999998</c:v>
                </c:pt>
                <c:pt idx="3">
                  <c:v>0.44400000000000001</c:v>
                </c:pt>
                <c:pt idx="4">
                  <c:v>0.33300000000000002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2-4F69-95E2-1172EEFBB728}"/>
            </c:ext>
          </c:extLst>
        </c:ser>
        <c:ser>
          <c:idx val="4"/>
          <c:order val="4"/>
          <c:tx>
            <c:strRef>
              <c:f>CSE!$G$641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CSE!$B$642:$B$647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CSE!$G$642:$G$647</c:f>
              <c:numCache>
                <c:formatCode>0%</c:formatCode>
                <c:ptCount val="6"/>
                <c:pt idx="1">
                  <c:v>0.33300000000000002</c:v>
                </c:pt>
                <c:pt idx="2">
                  <c:v>0.5</c:v>
                </c:pt>
                <c:pt idx="3">
                  <c:v>0.55600000000000005</c:v>
                </c:pt>
                <c:pt idx="4">
                  <c:v>0.66700000000000004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62-4F69-95E2-1172EEFB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35065224"/>
        <c:axId val="1"/>
      </c:barChart>
      <c:catAx>
        <c:axId val="33506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065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CSE!$C$841:$C$850</c:f>
              <c:numCache>
                <c:formatCode>0%</c:formatCode>
                <c:ptCount val="1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0.13100000000000001</c:v>
                </c:pt>
                <c:pt idx="4">
                  <c:v>6.9000000000000006E-2</c:v>
                </c:pt>
                <c:pt idx="5">
                  <c:v>8.3000000000000004E-2</c:v>
                </c:pt>
                <c:pt idx="6">
                  <c:v>7.2999999999999995E-2</c:v>
                </c:pt>
                <c:pt idx="7">
                  <c:v>4.5999999999999999E-2</c:v>
                </c:pt>
                <c:pt idx="8">
                  <c:v>3.7999999999999999E-2</c:v>
                </c:pt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F-415C-95D0-55369DB2D481}"/>
            </c:ext>
          </c:extLst>
        </c:ser>
        <c:ser>
          <c:idx val="2"/>
          <c:order val="1"/>
          <c:tx>
            <c:strRef>
              <c:f>CSE!$D$840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CSE!$D$841:$D$850</c:f>
              <c:numCache>
                <c:formatCode>0%</c:formatCode>
                <c:ptCount val="10"/>
                <c:pt idx="0">
                  <c:v>0.11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0.28499999999999998</c:v>
                </c:pt>
                <c:pt idx="4">
                  <c:v>0.193</c:v>
                </c:pt>
                <c:pt idx="5">
                  <c:v>0.26300000000000001</c:v>
                </c:pt>
                <c:pt idx="6">
                  <c:v>0.183</c:v>
                </c:pt>
                <c:pt idx="7">
                  <c:v>0.13300000000000001</c:v>
                </c:pt>
                <c:pt idx="8">
                  <c:v>0.13500000000000001</c:v>
                </c:pt>
                <c:pt idx="9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F-415C-95D0-55369DB2D481}"/>
            </c:ext>
          </c:extLst>
        </c:ser>
        <c:ser>
          <c:idx val="3"/>
          <c:order val="2"/>
          <c:tx>
            <c:strRef>
              <c:f>CSE!$E$840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CSE!$E$841:$E$850</c:f>
              <c:numCache>
                <c:formatCode>0%</c:formatCode>
                <c:ptCount val="10"/>
                <c:pt idx="0">
                  <c:v>0.21</c:v>
                </c:pt>
                <c:pt idx="1">
                  <c:v>0.23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FF-415C-95D0-55369DB2D481}"/>
            </c:ext>
          </c:extLst>
        </c:ser>
        <c:ser>
          <c:idx val="0"/>
          <c:order val="3"/>
          <c:tx>
            <c:strRef>
              <c:f>CSE!$F$840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CSE!$F$841:$F$850</c:f>
              <c:numCache>
                <c:formatCode>0%</c:formatCode>
                <c:ptCount val="10"/>
                <c:pt idx="0">
                  <c:v>0.49</c:v>
                </c:pt>
                <c:pt idx="1">
                  <c:v>0.44</c:v>
                </c:pt>
                <c:pt idx="2">
                  <c:v>0.38</c:v>
                </c:pt>
                <c:pt idx="3">
                  <c:v>0.43099999999999999</c:v>
                </c:pt>
                <c:pt idx="4">
                  <c:v>0.51700000000000002</c:v>
                </c:pt>
                <c:pt idx="5">
                  <c:v>0.436</c:v>
                </c:pt>
                <c:pt idx="6">
                  <c:v>0.42699999999999999</c:v>
                </c:pt>
                <c:pt idx="7">
                  <c:v>0.52600000000000002</c:v>
                </c:pt>
                <c:pt idx="8">
                  <c:v>0.46500000000000002</c:v>
                </c:pt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FF-415C-95D0-55369DB2D481}"/>
            </c:ext>
          </c:extLst>
        </c:ser>
        <c:ser>
          <c:idx val="4"/>
          <c:order val="4"/>
          <c:tx>
            <c:strRef>
              <c:f>CSE!$G$840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CSE!$G$841:$G$850</c:f>
              <c:numCache>
                <c:formatCode>0%</c:formatCode>
                <c:ptCount val="10"/>
                <c:pt idx="0">
                  <c:v>0.12</c:v>
                </c:pt>
                <c:pt idx="1">
                  <c:v>0.1</c:v>
                </c:pt>
                <c:pt idx="2">
                  <c:v>0.16</c:v>
                </c:pt>
                <c:pt idx="3">
                  <c:v>0.154</c:v>
                </c:pt>
                <c:pt idx="4">
                  <c:v>0.221</c:v>
                </c:pt>
                <c:pt idx="5">
                  <c:v>0.218</c:v>
                </c:pt>
                <c:pt idx="6">
                  <c:v>0.317</c:v>
                </c:pt>
                <c:pt idx="7">
                  <c:v>0.29499999999999998</c:v>
                </c:pt>
                <c:pt idx="8">
                  <c:v>0.36199999999999999</c:v>
                </c:pt>
                <c:pt idx="9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FF-415C-95D0-55369DB2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27. I have access to the necessary support and development advice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CSE!$C$852:$C$857</c:f>
              <c:numCache>
                <c:formatCode>0%</c:formatCode>
                <c:ptCount val="6"/>
                <c:pt idx="1">
                  <c:v>0.1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0-45A1-98CB-D0708FBA7E59}"/>
            </c:ext>
          </c:extLst>
        </c:ser>
        <c:ser>
          <c:idx val="2"/>
          <c:order val="1"/>
          <c:tx>
            <c:strRef>
              <c:f>CSE!$D$851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CSE!$D$852:$D$857</c:f>
              <c:numCache>
                <c:formatCode>0%</c:formatCode>
                <c:ptCount val="6"/>
                <c:pt idx="1">
                  <c:v>0.4</c:v>
                </c:pt>
                <c:pt idx="2">
                  <c:v>8.3000000000000004E-2</c:v>
                </c:pt>
                <c:pt idx="3">
                  <c:v>0.2</c:v>
                </c:pt>
                <c:pt idx="4">
                  <c:v>0.222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0-45A1-98CB-D0708FBA7E59}"/>
            </c:ext>
          </c:extLst>
        </c:ser>
        <c:ser>
          <c:idx val="3"/>
          <c:order val="2"/>
          <c:tx>
            <c:strRef>
              <c:f>CSE!$E$851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FA0-45A1-98CB-D0708FBA7E59}"/>
            </c:ext>
          </c:extLst>
        </c:ser>
        <c:ser>
          <c:idx val="0"/>
          <c:order val="3"/>
          <c:tx>
            <c:strRef>
              <c:f>CSE!$F$851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CSE!$F$852:$F$857</c:f>
              <c:numCache>
                <c:formatCode>0%</c:formatCode>
                <c:ptCount val="6"/>
                <c:pt idx="1">
                  <c:v>0.4</c:v>
                </c:pt>
                <c:pt idx="2">
                  <c:v>0.41699999999999998</c:v>
                </c:pt>
                <c:pt idx="3">
                  <c:v>0.5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A0-45A1-98CB-D0708FBA7E59}"/>
            </c:ext>
          </c:extLst>
        </c:ser>
        <c:ser>
          <c:idx val="4"/>
          <c:order val="4"/>
          <c:tx>
            <c:strRef>
              <c:f>CSE!$G$851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CSE!$B$852:$B$857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CSE!$G$852:$G$857</c:f>
              <c:numCache>
                <c:formatCode>0%</c:formatCode>
                <c:ptCount val="6"/>
                <c:pt idx="1">
                  <c:v>0.1</c:v>
                </c:pt>
                <c:pt idx="2">
                  <c:v>0.41699999999999998</c:v>
                </c:pt>
                <c:pt idx="3">
                  <c:v>0.3</c:v>
                </c:pt>
                <c:pt idx="4">
                  <c:v>0.33300000000000002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A0-45A1-98CB-D0708FBA7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CSE!$C$931:$C$940</c:f>
              <c:numCache>
                <c:formatCode>0%</c:formatCode>
                <c:ptCount val="10"/>
                <c:pt idx="0">
                  <c:v>0.16</c:v>
                </c:pt>
                <c:pt idx="1">
                  <c:v>0.17</c:v>
                </c:pt>
                <c:pt idx="2">
                  <c:v>0.21</c:v>
                </c:pt>
                <c:pt idx="3">
                  <c:v>0.32800000000000001</c:v>
                </c:pt>
                <c:pt idx="4">
                  <c:v>0.17199999999999999</c:v>
                </c:pt>
                <c:pt idx="5">
                  <c:v>0.17299999999999999</c:v>
                </c:pt>
                <c:pt idx="6">
                  <c:v>9.8000000000000004E-2</c:v>
                </c:pt>
                <c:pt idx="7">
                  <c:v>9.4E-2</c:v>
                </c:pt>
                <c:pt idx="8">
                  <c:v>5.3999999999999999E-2</c:v>
                </c:pt>
                <c:pt idx="9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1-418E-921F-970C4D6AF207}"/>
            </c:ext>
          </c:extLst>
        </c:ser>
        <c:ser>
          <c:idx val="2"/>
          <c:order val="1"/>
          <c:tx>
            <c:strRef>
              <c:f>CSE!$D$930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CSE!$D$931:$D$940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0.29799999999999999</c:v>
                </c:pt>
                <c:pt idx="4">
                  <c:v>0.28999999999999998</c:v>
                </c:pt>
                <c:pt idx="5">
                  <c:v>0.27100000000000002</c:v>
                </c:pt>
                <c:pt idx="6">
                  <c:v>0.20100000000000001</c:v>
                </c:pt>
                <c:pt idx="7">
                  <c:v>0.16400000000000001</c:v>
                </c:pt>
                <c:pt idx="8">
                  <c:v>0.20699999999999999</c:v>
                </c:pt>
                <c:pt idx="9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1-418E-921F-970C4D6AF207}"/>
            </c:ext>
          </c:extLst>
        </c:ser>
        <c:ser>
          <c:idx val="3"/>
          <c:order val="2"/>
          <c:tx>
            <c:strRef>
              <c:f>CSE!$E$930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CSE!$E$931:$E$940</c:f>
              <c:numCache>
                <c:formatCode>0%</c:formatCode>
                <c:ptCount val="10"/>
                <c:pt idx="0">
                  <c:v>0.24</c:v>
                </c:pt>
                <c:pt idx="1">
                  <c:v>0.3</c:v>
                </c:pt>
                <c:pt idx="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41-418E-921F-970C4D6AF207}"/>
            </c:ext>
          </c:extLst>
        </c:ser>
        <c:ser>
          <c:idx val="0"/>
          <c:order val="3"/>
          <c:tx>
            <c:strRef>
              <c:f>CSE!$F$930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CSE!$F$931:$F$940</c:f>
              <c:numCache>
                <c:formatCode>0%</c:formatCode>
                <c:ptCount val="10"/>
                <c:pt idx="0">
                  <c:v>0.33</c:v>
                </c:pt>
                <c:pt idx="1">
                  <c:v>0.22</c:v>
                </c:pt>
                <c:pt idx="2">
                  <c:v>0.22</c:v>
                </c:pt>
                <c:pt idx="3">
                  <c:v>0.26700000000000002</c:v>
                </c:pt>
                <c:pt idx="4">
                  <c:v>0.33100000000000002</c:v>
                </c:pt>
                <c:pt idx="5">
                  <c:v>0.32300000000000001</c:v>
                </c:pt>
                <c:pt idx="6">
                  <c:v>0.378</c:v>
                </c:pt>
                <c:pt idx="7">
                  <c:v>0.45600000000000002</c:v>
                </c:pt>
                <c:pt idx="8">
                  <c:v>0.40200000000000002</c:v>
                </c:pt>
                <c:pt idx="9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41-418E-921F-970C4D6AF207}"/>
            </c:ext>
          </c:extLst>
        </c:ser>
        <c:ser>
          <c:idx val="4"/>
          <c:order val="4"/>
          <c:tx>
            <c:strRef>
              <c:f>CSE!$G$930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CSE!$G$931:$G$940</c:f>
              <c:numCache>
                <c:formatCode>0%</c:formatCode>
                <c:ptCount val="10"/>
                <c:pt idx="0">
                  <c:v>0.09</c:v>
                </c:pt>
                <c:pt idx="1">
                  <c:v>0.09</c:v>
                </c:pt>
                <c:pt idx="2">
                  <c:v>0.06</c:v>
                </c:pt>
                <c:pt idx="3">
                  <c:v>0.107</c:v>
                </c:pt>
                <c:pt idx="4">
                  <c:v>0.20699999999999999</c:v>
                </c:pt>
                <c:pt idx="5">
                  <c:v>0.23300000000000001</c:v>
                </c:pt>
                <c:pt idx="6">
                  <c:v>0.32300000000000001</c:v>
                </c:pt>
                <c:pt idx="7">
                  <c:v>0.28699999999999998</c:v>
                </c:pt>
                <c:pt idx="8">
                  <c:v>0.33700000000000002</c:v>
                </c:pt>
                <c:pt idx="9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41-418E-921F-970C4D6AF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All!$C$1411:$C$1420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2-45EE-993A-D09363CE2628}"/>
            </c:ext>
          </c:extLst>
        </c:ser>
        <c:ser>
          <c:idx val="2"/>
          <c:order val="1"/>
          <c:tx>
            <c:strRef>
              <c:f>All!$D$1410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All!$D$1411:$D$1420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2-45EE-993A-D09363CE2628}"/>
            </c:ext>
          </c:extLst>
        </c:ser>
        <c:ser>
          <c:idx val="3"/>
          <c:order val="2"/>
          <c:tx>
            <c:strRef>
              <c:f>All!$E$1410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102-45EE-993A-D09363CE2628}"/>
            </c:ext>
          </c:extLst>
        </c:ser>
        <c:ser>
          <c:idx val="0"/>
          <c:order val="3"/>
          <c:tx>
            <c:strRef>
              <c:f>All!$F$1410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All!$F$1411:$F$1420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02-45EE-993A-D09363CE2628}"/>
            </c:ext>
          </c:extLst>
        </c:ser>
        <c:ser>
          <c:idx val="4"/>
          <c:order val="4"/>
          <c:tx>
            <c:strRef>
              <c:f>All!$G$1410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All!$G$1411:$G$1420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02-45EE-993A-D09363CE2628}"/>
            </c:ext>
          </c:extLst>
        </c:ser>
        <c:ser>
          <c:idx val="5"/>
          <c:order val="5"/>
          <c:tx>
            <c:strRef>
              <c:f>All!$H$1410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All!$B$1411:$B$1420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All!$H$1411:$H$1420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02-45EE-993A-D09363CE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30. There are opportunities for professional development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CSE!$C$942:$C$947</c:f>
              <c:numCache>
                <c:formatCode>0%</c:formatCode>
                <c:ptCount val="6"/>
                <c:pt idx="1">
                  <c:v>0.3</c:v>
                </c:pt>
                <c:pt idx="2">
                  <c:v>0.16700000000000001</c:v>
                </c:pt>
                <c:pt idx="3">
                  <c:v>0.1</c:v>
                </c:pt>
                <c:pt idx="4">
                  <c:v>0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1-4169-BB3C-F615C765B517}"/>
            </c:ext>
          </c:extLst>
        </c:ser>
        <c:ser>
          <c:idx val="2"/>
          <c:order val="1"/>
          <c:tx>
            <c:strRef>
              <c:f>CSE!$D$941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CSE!$D$942:$D$947</c:f>
              <c:numCache>
                <c:formatCode>0%</c:formatCode>
                <c:ptCount val="6"/>
                <c:pt idx="1">
                  <c:v>0.4</c:v>
                </c:pt>
                <c:pt idx="2">
                  <c:v>0.16700000000000001</c:v>
                </c:pt>
                <c:pt idx="3">
                  <c:v>0.2</c:v>
                </c:pt>
                <c:pt idx="4">
                  <c:v>0.44400000000000001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1-4169-BB3C-F615C765B517}"/>
            </c:ext>
          </c:extLst>
        </c:ser>
        <c:ser>
          <c:idx val="3"/>
          <c:order val="2"/>
          <c:tx>
            <c:strRef>
              <c:f>CSE!$E$941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2D1-4169-BB3C-F615C765B517}"/>
            </c:ext>
          </c:extLst>
        </c:ser>
        <c:ser>
          <c:idx val="0"/>
          <c:order val="3"/>
          <c:tx>
            <c:strRef>
              <c:f>CSE!$F$941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CSE!$F$942:$F$947</c:f>
              <c:numCache>
                <c:formatCode>0%</c:formatCode>
                <c:ptCount val="6"/>
                <c:pt idx="1">
                  <c:v>0.1</c:v>
                </c:pt>
                <c:pt idx="2">
                  <c:v>0.25</c:v>
                </c:pt>
                <c:pt idx="3">
                  <c:v>0.4</c:v>
                </c:pt>
                <c:pt idx="4">
                  <c:v>0.33300000000000002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1-4169-BB3C-F615C765B517}"/>
            </c:ext>
          </c:extLst>
        </c:ser>
        <c:ser>
          <c:idx val="4"/>
          <c:order val="4"/>
          <c:tx>
            <c:strRef>
              <c:f>CSE!$G$941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CSE!$B$942:$B$947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CSE!$G$942:$G$947</c:f>
              <c:numCache>
                <c:formatCode>0%</c:formatCode>
                <c:ptCount val="6"/>
                <c:pt idx="1">
                  <c:v>0.2</c:v>
                </c:pt>
                <c:pt idx="2">
                  <c:v>0.41699999999999998</c:v>
                </c:pt>
                <c:pt idx="3">
                  <c:v>0.3</c:v>
                </c:pt>
                <c:pt idx="4">
                  <c:v>0.222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1-4169-BB3C-F615C765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CSE!$C$990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CSE!$C$991:$C$1000</c:f>
              <c:numCache>
                <c:formatCode>0%</c:formatCode>
                <c:ptCount val="10"/>
                <c:pt idx="3">
                  <c:v>0.20300000000000001</c:v>
                </c:pt>
                <c:pt idx="4">
                  <c:v>0.10299999999999999</c:v>
                </c:pt>
                <c:pt idx="5">
                  <c:v>0.13100000000000001</c:v>
                </c:pt>
                <c:pt idx="6">
                  <c:v>5.5E-2</c:v>
                </c:pt>
                <c:pt idx="7">
                  <c:v>7.5999999999999998E-2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F-4115-BB4F-2A11A8836F9E}"/>
            </c:ext>
          </c:extLst>
        </c:ser>
        <c:ser>
          <c:idx val="2"/>
          <c:order val="1"/>
          <c:tx>
            <c:strRef>
              <c:f>CSE!$D$990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CSE!$D$991:$D$1000</c:f>
              <c:numCache>
                <c:formatCode>0%</c:formatCode>
                <c:ptCount val="10"/>
                <c:pt idx="3">
                  <c:v>0.30499999999999999</c:v>
                </c:pt>
                <c:pt idx="4">
                  <c:v>0.24099999999999999</c:v>
                </c:pt>
                <c:pt idx="5">
                  <c:v>0.29199999999999998</c:v>
                </c:pt>
                <c:pt idx="6">
                  <c:v>0.122</c:v>
                </c:pt>
                <c:pt idx="7">
                  <c:v>0.19800000000000001</c:v>
                </c:pt>
                <c:pt idx="8">
                  <c:v>0.16500000000000001</c:v>
                </c:pt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F-4115-BB4F-2A11A8836F9E}"/>
            </c:ext>
          </c:extLst>
        </c:ser>
        <c:ser>
          <c:idx val="3"/>
          <c:order val="2"/>
          <c:tx>
            <c:strRef>
              <c:f>CSE!$E$990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CSE!$E$991:$E$1000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ABF-4115-BB4F-2A11A8836F9E}"/>
            </c:ext>
          </c:extLst>
        </c:ser>
        <c:ser>
          <c:idx val="0"/>
          <c:order val="3"/>
          <c:tx>
            <c:strRef>
              <c:f>CSE!$F$990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CSE!$F$991:$F$1000</c:f>
              <c:numCache>
                <c:formatCode>0%</c:formatCode>
                <c:ptCount val="10"/>
                <c:pt idx="3">
                  <c:v>0.34399999999999997</c:v>
                </c:pt>
                <c:pt idx="4">
                  <c:v>0.40699999999999997</c:v>
                </c:pt>
                <c:pt idx="5">
                  <c:v>0.4</c:v>
                </c:pt>
                <c:pt idx="6">
                  <c:v>0.47599999999999998</c:v>
                </c:pt>
                <c:pt idx="7">
                  <c:v>0.40699999999999997</c:v>
                </c:pt>
                <c:pt idx="8">
                  <c:v>0.46200000000000002</c:v>
                </c:pt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BF-4115-BB4F-2A11A8836F9E}"/>
            </c:ext>
          </c:extLst>
        </c:ser>
        <c:ser>
          <c:idx val="4"/>
          <c:order val="4"/>
          <c:tx>
            <c:strRef>
              <c:f>CSE!$G$990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CSE!$B$991:$B$1000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CSE!$G$991:$G$1000</c:f>
              <c:numCache>
                <c:formatCode>0%</c:formatCode>
                <c:ptCount val="10"/>
                <c:pt idx="3">
                  <c:v>0.14799999999999999</c:v>
                </c:pt>
                <c:pt idx="4">
                  <c:v>0.248</c:v>
                </c:pt>
                <c:pt idx="5">
                  <c:v>0.17699999999999999</c:v>
                </c:pt>
                <c:pt idx="6">
                  <c:v>0.34799999999999998</c:v>
                </c:pt>
                <c:pt idx="7">
                  <c:v>0.32</c:v>
                </c:pt>
                <c:pt idx="8">
                  <c:v>0.33500000000000002</c:v>
                </c:pt>
                <c:pt idx="9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BF-4115-BB4F-2A11A8836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5440"/>
        <c:axId val="1"/>
      </c:barChart>
      <c:catAx>
        <c:axId val="972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32. I am clear about what my training and development is intended to achieve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CSE!$C$1002:$C$1007</c:f>
              <c:numCache>
                <c:formatCode>0%</c:formatCode>
                <c:ptCount val="6"/>
                <c:pt idx="1">
                  <c:v>0.2</c:v>
                </c:pt>
                <c:pt idx="2">
                  <c:v>8.3000000000000004E-2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C-4B4F-BFDB-44CAA999F5F4}"/>
            </c:ext>
          </c:extLst>
        </c:ser>
        <c:ser>
          <c:idx val="2"/>
          <c:order val="1"/>
          <c:tx>
            <c:strRef>
              <c:f>CSE!$D$1001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CSE!$D$1002:$D$1007</c:f>
              <c:numCache>
                <c:formatCode>0%</c:formatCode>
                <c:ptCount val="6"/>
                <c:pt idx="1">
                  <c:v>0.3</c:v>
                </c:pt>
                <c:pt idx="2">
                  <c:v>0.16700000000000001</c:v>
                </c:pt>
                <c:pt idx="3">
                  <c:v>0.3</c:v>
                </c:pt>
                <c:pt idx="4">
                  <c:v>0.375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C-4B4F-BFDB-44CAA999F5F4}"/>
            </c:ext>
          </c:extLst>
        </c:ser>
        <c:ser>
          <c:idx val="3"/>
          <c:order val="2"/>
          <c:tx>
            <c:strRef>
              <c:f>CSE!$E$1001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CSE!$E$1002:$E$1007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B3C-4B4F-BFDB-44CAA999F5F4}"/>
            </c:ext>
          </c:extLst>
        </c:ser>
        <c:ser>
          <c:idx val="0"/>
          <c:order val="3"/>
          <c:tx>
            <c:strRef>
              <c:f>CSE!$F$1001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CSE!$F$1002:$F$1007</c:f>
              <c:numCache>
                <c:formatCode>0%</c:formatCode>
                <c:ptCount val="6"/>
                <c:pt idx="1">
                  <c:v>0.4</c:v>
                </c:pt>
                <c:pt idx="2">
                  <c:v>0.16700000000000001</c:v>
                </c:pt>
                <c:pt idx="3">
                  <c:v>0.3</c:v>
                </c:pt>
                <c:pt idx="4">
                  <c:v>0.5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C-4B4F-BFDB-44CAA999F5F4}"/>
            </c:ext>
          </c:extLst>
        </c:ser>
        <c:ser>
          <c:idx val="4"/>
          <c:order val="4"/>
          <c:tx>
            <c:strRef>
              <c:f>CSE!$G$1001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CSE!$B$1002:$B$1007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CSE!$G$1002:$G$1007</c:f>
              <c:numCache>
                <c:formatCode>0%</c:formatCode>
                <c:ptCount val="6"/>
                <c:pt idx="1">
                  <c:v>0.1</c:v>
                </c:pt>
                <c:pt idx="2">
                  <c:v>0.58299999999999996</c:v>
                </c:pt>
                <c:pt idx="3">
                  <c:v>0.3</c:v>
                </c:pt>
                <c:pt idx="4">
                  <c:v>0.125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C-4B4F-BFDB-44CAA999F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7904"/>
        <c:axId val="1"/>
      </c:barChart>
      <c:catAx>
        <c:axId val="972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7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CSE!$C$1021:$C$1030</c:f>
              <c:numCache>
                <c:formatCode>0%</c:formatCode>
                <c:ptCount val="10"/>
                <c:pt idx="3">
                  <c:v>0.14699999999999999</c:v>
                </c:pt>
                <c:pt idx="4">
                  <c:v>6.2E-2</c:v>
                </c:pt>
                <c:pt idx="5">
                  <c:v>0.106</c:v>
                </c:pt>
                <c:pt idx="6">
                  <c:v>6.2E-2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B-4772-BDA0-411D6B7F3196}"/>
            </c:ext>
          </c:extLst>
        </c:ser>
        <c:ser>
          <c:idx val="2"/>
          <c:order val="1"/>
          <c:tx>
            <c:strRef>
              <c:f>CSE!$D$1020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CSE!$D$1021:$D$1030</c:f>
              <c:numCache>
                <c:formatCode>0%</c:formatCode>
                <c:ptCount val="10"/>
                <c:pt idx="3">
                  <c:v>0.33300000000000002</c:v>
                </c:pt>
                <c:pt idx="4">
                  <c:v>0.26900000000000002</c:v>
                </c:pt>
                <c:pt idx="5">
                  <c:v>0.27300000000000002</c:v>
                </c:pt>
                <c:pt idx="6">
                  <c:v>0.14899999999999999</c:v>
                </c:pt>
                <c:pt idx="7">
                  <c:v>0.185</c:v>
                </c:pt>
                <c:pt idx="8">
                  <c:v>0.153</c:v>
                </c:pt>
                <c:pt idx="9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B-4772-BDA0-411D6B7F3196}"/>
            </c:ext>
          </c:extLst>
        </c:ser>
        <c:ser>
          <c:idx val="3"/>
          <c:order val="2"/>
          <c:tx>
            <c:strRef>
              <c:f>CSE!$E$1020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CSE!$E$1021:$E$1030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56B-4772-BDA0-411D6B7F3196}"/>
            </c:ext>
          </c:extLst>
        </c:ser>
        <c:ser>
          <c:idx val="0"/>
          <c:order val="3"/>
          <c:tx>
            <c:strRef>
              <c:f>CSE!$F$1020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CSE!$F$1021:$F$1030</c:f>
              <c:numCache>
                <c:formatCode>0%</c:formatCode>
                <c:ptCount val="10"/>
                <c:pt idx="3">
                  <c:v>0.38</c:v>
                </c:pt>
                <c:pt idx="4">
                  <c:v>0.41399999999999998</c:v>
                </c:pt>
                <c:pt idx="5">
                  <c:v>0.46200000000000002</c:v>
                </c:pt>
                <c:pt idx="6">
                  <c:v>0.435</c:v>
                </c:pt>
                <c:pt idx="7">
                  <c:v>0.42799999999999999</c:v>
                </c:pt>
                <c:pt idx="8">
                  <c:v>0.44800000000000001</c:v>
                </c:pt>
                <c:pt idx="9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6B-4772-BDA0-411D6B7F3196}"/>
            </c:ext>
          </c:extLst>
        </c:ser>
        <c:ser>
          <c:idx val="4"/>
          <c:order val="4"/>
          <c:tx>
            <c:strRef>
              <c:f>CSE!$G$1020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CSE!$B$1021:$B$1030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CSE!$G$1021:$G$1030</c:f>
              <c:numCache>
                <c:formatCode>0%</c:formatCode>
                <c:ptCount val="10"/>
                <c:pt idx="3">
                  <c:v>0.14000000000000001</c:v>
                </c:pt>
                <c:pt idx="4">
                  <c:v>0.255</c:v>
                </c:pt>
                <c:pt idx="5">
                  <c:v>0.159</c:v>
                </c:pt>
                <c:pt idx="6">
                  <c:v>0.35399999999999998</c:v>
                </c:pt>
                <c:pt idx="7">
                  <c:v>0.33500000000000002</c:v>
                </c:pt>
                <c:pt idx="8">
                  <c:v>0.36099999999999999</c:v>
                </c:pt>
                <c:pt idx="9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6B-4772-BDA0-411D6B7F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60200"/>
        <c:axId val="1"/>
      </c:barChart>
      <c:catAx>
        <c:axId val="9725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0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33. My learning and development has had a positive effect on my performance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CSE!$C$1032:$C$1037</c:f>
              <c:numCache>
                <c:formatCode>0%</c:formatCode>
                <c:ptCount val="6"/>
                <c:pt idx="1">
                  <c:v>0.2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9-4B82-A113-796C4C13021F}"/>
            </c:ext>
          </c:extLst>
        </c:ser>
        <c:ser>
          <c:idx val="2"/>
          <c:order val="1"/>
          <c:tx>
            <c:strRef>
              <c:f>CSE!$D$1031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CSE!$D$1032:$D$1037</c:f>
              <c:numCache>
                <c:formatCode>0%</c:formatCode>
                <c:ptCount val="6"/>
                <c:pt idx="1">
                  <c:v>0.4</c:v>
                </c:pt>
                <c:pt idx="2">
                  <c:v>0.27300000000000002</c:v>
                </c:pt>
                <c:pt idx="3">
                  <c:v>0.4</c:v>
                </c:pt>
                <c:pt idx="4">
                  <c:v>0.375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9-4B82-A113-796C4C13021F}"/>
            </c:ext>
          </c:extLst>
        </c:ser>
        <c:ser>
          <c:idx val="3"/>
          <c:order val="2"/>
          <c:tx>
            <c:strRef>
              <c:f>CSE!$E$1031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CSE!$E$1032:$E$1037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599-4B82-A113-796C4C13021F}"/>
            </c:ext>
          </c:extLst>
        </c:ser>
        <c:ser>
          <c:idx val="0"/>
          <c:order val="3"/>
          <c:tx>
            <c:strRef>
              <c:f>CSE!$F$1031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CSE!$F$1032:$F$1037</c:f>
              <c:numCache>
                <c:formatCode>0%</c:formatCode>
                <c:ptCount val="6"/>
                <c:pt idx="1">
                  <c:v>0.3</c:v>
                </c:pt>
                <c:pt idx="2">
                  <c:v>0.27300000000000002</c:v>
                </c:pt>
                <c:pt idx="3">
                  <c:v>0.2</c:v>
                </c:pt>
                <c:pt idx="4">
                  <c:v>0.375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99-4B82-A113-796C4C13021F}"/>
            </c:ext>
          </c:extLst>
        </c:ser>
        <c:ser>
          <c:idx val="4"/>
          <c:order val="4"/>
          <c:tx>
            <c:strRef>
              <c:f>CSE!$G$1031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CSE!$B$1032:$B$1037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CSE!$G$1032:$G$1037</c:f>
              <c:numCache>
                <c:formatCode>0%</c:formatCode>
                <c:ptCount val="6"/>
                <c:pt idx="1">
                  <c:v>0.1</c:v>
                </c:pt>
                <c:pt idx="2">
                  <c:v>0.45500000000000002</c:v>
                </c:pt>
                <c:pt idx="3">
                  <c:v>0.3</c:v>
                </c:pt>
                <c:pt idx="4">
                  <c:v>0.25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99-4B82-A113-796C4C130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1840"/>
        <c:axId val="1"/>
      </c:barChart>
      <c:catAx>
        <c:axId val="9725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CSE!$C$1051:$C$1060</c:f>
              <c:numCache>
                <c:formatCode>0%</c:formatCode>
                <c:ptCount val="10"/>
                <c:pt idx="0">
                  <c:v>0.06</c:v>
                </c:pt>
                <c:pt idx="1">
                  <c:v>0.03</c:v>
                </c:pt>
                <c:pt idx="2">
                  <c:v>0.02</c:v>
                </c:pt>
                <c:pt idx="3">
                  <c:v>7.5999999999999998E-2</c:v>
                </c:pt>
                <c:pt idx="4">
                  <c:v>2.1000000000000001E-2</c:v>
                </c:pt>
                <c:pt idx="5">
                  <c:v>7.5999999999999998E-2</c:v>
                </c:pt>
                <c:pt idx="6">
                  <c:v>3.6999999999999998E-2</c:v>
                </c:pt>
                <c:pt idx="7">
                  <c:v>4.1000000000000002E-2</c:v>
                </c:pt>
                <c:pt idx="8">
                  <c:v>2.1999999999999999E-2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29B-A764-03A3A24EE1D7}"/>
            </c:ext>
          </c:extLst>
        </c:ser>
        <c:ser>
          <c:idx val="2"/>
          <c:order val="1"/>
          <c:tx>
            <c:strRef>
              <c:f>CSE!$D$1050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CSE!$D$1051:$D$1060</c:f>
              <c:numCache>
                <c:formatCode>0%</c:formatCode>
                <c:ptCount val="10"/>
                <c:pt idx="0">
                  <c:v>0.19</c:v>
                </c:pt>
                <c:pt idx="1">
                  <c:v>0.14000000000000001</c:v>
                </c:pt>
                <c:pt idx="2">
                  <c:v>0.09</c:v>
                </c:pt>
                <c:pt idx="3">
                  <c:v>0.28000000000000003</c:v>
                </c:pt>
                <c:pt idx="4">
                  <c:v>0.17799999999999999</c:v>
                </c:pt>
                <c:pt idx="5">
                  <c:v>0.26</c:v>
                </c:pt>
                <c:pt idx="6">
                  <c:v>0.183</c:v>
                </c:pt>
                <c:pt idx="7">
                  <c:v>0.13400000000000001</c:v>
                </c:pt>
                <c:pt idx="8">
                  <c:v>0.17299999999999999</c:v>
                </c:pt>
                <c:pt idx="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C-429B-A764-03A3A24EE1D7}"/>
            </c:ext>
          </c:extLst>
        </c:ser>
        <c:ser>
          <c:idx val="3"/>
          <c:order val="2"/>
          <c:tx>
            <c:strRef>
              <c:f>CSE!$E$1050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CSE!$E$1051:$E$1060</c:f>
              <c:numCache>
                <c:formatCode>0%</c:formatCode>
                <c:ptCount val="10"/>
                <c:pt idx="0">
                  <c:v>0.25</c:v>
                </c:pt>
                <c:pt idx="1">
                  <c:v>0.2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C-429B-A764-03A3A24EE1D7}"/>
            </c:ext>
          </c:extLst>
        </c:ser>
        <c:ser>
          <c:idx val="0"/>
          <c:order val="3"/>
          <c:tx>
            <c:strRef>
              <c:f>CSE!$F$1050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CSE!$F$1051:$F$1060</c:f>
              <c:numCache>
                <c:formatCode>0%</c:formatCode>
                <c:ptCount val="10"/>
                <c:pt idx="0">
                  <c:v>0.38</c:v>
                </c:pt>
                <c:pt idx="1">
                  <c:v>0.48</c:v>
                </c:pt>
                <c:pt idx="2">
                  <c:v>0.49</c:v>
                </c:pt>
                <c:pt idx="3">
                  <c:v>0.46200000000000002</c:v>
                </c:pt>
                <c:pt idx="4">
                  <c:v>0.56799999999999995</c:v>
                </c:pt>
                <c:pt idx="5">
                  <c:v>0.496</c:v>
                </c:pt>
                <c:pt idx="6">
                  <c:v>0.54900000000000004</c:v>
                </c:pt>
                <c:pt idx="7">
                  <c:v>0.51700000000000002</c:v>
                </c:pt>
                <c:pt idx="8">
                  <c:v>0.503</c:v>
                </c:pt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C-429B-A764-03A3A24EE1D7}"/>
            </c:ext>
          </c:extLst>
        </c:ser>
        <c:ser>
          <c:idx val="4"/>
          <c:order val="4"/>
          <c:tx>
            <c:strRef>
              <c:f>CSE!$G$1050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CSE!$G$1051:$G$1060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0.13</c:v>
                </c:pt>
                <c:pt idx="3">
                  <c:v>0.182</c:v>
                </c:pt>
                <c:pt idx="4">
                  <c:v>0.23300000000000001</c:v>
                </c:pt>
                <c:pt idx="5">
                  <c:v>0.16800000000000001</c:v>
                </c:pt>
                <c:pt idx="6">
                  <c:v>0.23200000000000001</c:v>
                </c:pt>
                <c:pt idx="7">
                  <c:v>0.308</c:v>
                </c:pt>
                <c:pt idx="8">
                  <c:v>0.30299999999999999</c:v>
                </c:pt>
                <c:pt idx="9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6C-429B-A764-03A3A24EE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34. I am able to access the necessary information I need to do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CSE!$C$1062:$C$1067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A-4E5C-9AAD-2ACBC82AF7CB}"/>
            </c:ext>
          </c:extLst>
        </c:ser>
        <c:ser>
          <c:idx val="2"/>
          <c:order val="1"/>
          <c:tx>
            <c:strRef>
              <c:f>CSE!$D$1061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CSE!$D$1062:$D$1067</c:f>
              <c:numCache>
                <c:formatCode>0%</c:formatCode>
                <c:ptCount val="6"/>
                <c:pt idx="1">
                  <c:v>0.3</c:v>
                </c:pt>
                <c:pt idx="2">
                  <c:v>0.16700000000000001</c:v>
                </c:pt>
                <c:pt idx="3">
                  <c:v>0</c:v>
                </c:pt>
                <c:pt idx="4">
                  <c:v>0.111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A-4E5C-9AAD-2ACBC82AF7CB}"/>
            </c:ext>
          </c:extLst>
        </c:ser>
        <c:ser>
          <c:idx val="3"/>
          <c:order val="2"/>
          <c:tx>
            <c:strRef>
              <c:f>CSE!$E$1061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9BA-4E5C-9AAD-2ACBC82AF7CB}"/>
            </c:ext>
          </c:extLst>
        </c:ser>
        <c:ser>
          <c:idx val="0"/>
          <c:order val="3"/>
          <c:tx>
            <c:strRef>
              <c:f>CSE!$F$1061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CSE!$F$1062:$F$1067</c:f>
              <c:numCache>
                <c:formatCode>0%</c:formatCode>
                <c:ptCount val="6"/>
                <c:pt idx="1">
                  <c:v>0.6</c:v>
                </c:pt>
                <c:pt idx="2">
                  <c:v>0.5</c:v>
                </c:pt>
                <c:pt idx="3">
                  <c:v>0.5</c:v>
                </c:pt>
                <c:pt idx="4">
                  <c:v>0.44400000000000001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BA-4E5C-9AAD-2ACBC82AF7CB}"/>
            </c:ext>
          </c:extLst>
        </c:ser>
        <c:ser>
          <c:idx val="4"/>
          <c:order val="4"/>
          <c:tx>
            <c:strRef>
              <c:f>CSE!$G$1061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CSE!$B$1062:$B$1067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CSE!$G$1062:$G$1067</c:f>
              <c:numCache>
                <c:formatCode>0%</c:formatCode>
                <c:ptCount val="6"/>
                <c:pt idx="1">
                  <c:v>0.1</c:v>
                </c:pt>
                <c:pt idx="2">
                  <c:v>0.33300000000000002</c:v>
                </c:pt>
                <c:pt idx="3">
                  <c:v>0.4</c:v>
                </c:pt>
                <c:pt idx="4">
                  <c:v>0.44400000000000001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BA-4E5C-9AAD-2ACBC82A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45728208719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CSE!$C$1201:$C$1210</c:f>
              <c:numCache>
                <c:formatCode>0%</c:formatCode>
                <c:ptCount val="10"/>
                <c:pt idx="0">
                  <c:v>0.11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0.121</c:v>
                </c:pt>
                <c:pt idx="4">
                  <c:v>4.8000000000000001E-2</c:v>
                </c:pt>
                <c:pt idx="5">
                  <c:v>9.2999999999999999E-2</c:v>
                </c:pt>
                <c:pt idx="6">
                  <c:v>1.7999999999999999E-2</c:v>
                </c:pt>
                <c:pt idx="7">
                  <c:v>2.9000000000000001E-2</c:v>
                </c:pt>
                <c:pt idx="8">
                  <c:v>5.3999999999999999E-2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7-4AE2-9139-3D848019DC8E}"/>
            </c:ext>
          </c:extLst>
        </c:ser>
        <c:ser>
          <c:idx val="2"/>
          <c:order val="1"/>
          <c:tx>
            <c:strRef>
              <c:f>CSE!$D$1200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CSE!$D$1201:$D$1210</c:f>
              <c:numCache>
                <c:formatCode>0%</c:formatCode>
                <c:ptCount val="10"/>
                <c:pt idx="0">
                  <c:v>0.12</c:v>
                </c:pt>
                <c:pt idx="1">
                  <c:v>0.19</c:v>
                </c:pt>
                <c:pt idx="2">
                  <c:v>0.13</c:v>
                </c:pt>
                <c:pt idx="3">
                  <c:v>0.28000000000000003</c:v>
                </c:pt>
                <c:pt idx="4">
                  <c:v>0.159</c:v>
                </c:pt>
                <c:pt idx="5">
                  <c:v>0.17100000000000001</c:v>
                </c:pt>
                <c:pt idx="6">
                  <c:v>0.183</c:v>
                </c:pt>
                <c:pt idx="7">
                  <c:v>0.13500000000000001</c:v>
                </c:pt>
                <c:pt idx="8">
                  <c:v>0.14099999999999999</c:v>
                </c:pt>
                <c:pt idx="9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7-4AE2-9139-3D848019DC8E}"/>
            </c:ext>
          </c:extLst>
        </c:ser>
        <c:ser>
          <c:idx val="3"/>
          <c:order val="2"/>
          <c:tx>
            <c:strRef>
              <c:f>CSE!$E$1200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CSE!$E$1201:$E$1210</c:f>
              <c:numCache>
                <c:formatCode>0%</c:formatCode>
                <c:ptCount val="10"/>
                <c:pt idx="0">
                  <c:v>0.12</c:v>
                </c:pt>
                <c:pt idx="1">
                  <c:v>0.17</c:v>
                </c:pt>
                <c:pt idx="2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7-4AE2-9139-3D848019DC8E}"/>
            </c:ext>
          </c:extLst>
        </c:ser>
        <c:ser>
          <c:idx val="0"/>
          <c:order val="3"/>
          <c:tx>
            <c:strRef>
              <c:f>CSE!$F$1200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CSE!$F$1201:$F$1210</c:f>
              <c:numCache>
                <c:formatCode>0%</c:formatCode>
                <c:ptCount val="10"/>
                <c:pt idx="0">
                  <c:v>0.48</c:v>
                </c:pt>
                <c:pt idx="1">
                  <c:v>0.41</c:v>
                </c:pt>
                <c:pt idx="2">
                  <c:v>0.43</c:v>
                </c:pt>
                <c:pt idx="3">
                  <c:v>0.432</c:v>
                </c:pt>
                <c:pt idx="4">
                  <c:v>0.51</c:v>
                </c:pt>
                <c:pt idx="5">
                  <c:v>0.48799999999999999</c:v>
                </c:pt>
                <c:pt idx="6">
                  <c:v>0.45700000000000002</c:v>
                </c:pt>
                <c:pt idx="7">
                  <c:v>0.48</c:v>
                </c:pt>
                <c:pt idx="8">
                  <c:v>0.46200000000000002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7-4AE2-9139-3D848019DC8E}"/>
            </c:ext>
          </c:extLst>
        </c:ser>
        <c:ser>
          <c:idx val="4"/>
          <c:order val="4"/>
          <c:tx>
            <c:strRef>
              <c:f>CSE!$G$1200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CSE!$B$1201:$B$1210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CSE!$G$1201:$G$1210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0.13</c:v>
                </c:pt>
                <c:pt idx="3">
                  <c:v>0.16700000000000001</c:v>
                </c:pt>
                <c:pt idx="4">
                  <c:v>0.28299999999999997</c:v>
                </c:pt>
                <c:pt idx="5">
                  <c:v>0.248</c:v>
                </c:pt>
                <c:pt idx="6">
                  <c:v>0.34100000000000003</c:v>
                </c:pt>
                <c:pt idx="7">
                  <c:v>0.35699999999999998</c:v>
                </c:pt>
                <c:pt idx="8">
                  <c:v>0.34200000000000003</c:v>
                </c:pt>
                <c:pt idx="9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77-4AE2-9139-3D848019D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0040"/>
        <c:axId val="1"/>
      </c:barChart>
      <c:catAx>
        <c:axId val="97257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0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CSE!$C$1211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CSE!$C$1212:$C$1217</c:f>
              <c:numCache>
                <c:formatCode>0%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0-4388-80DD-46FFD6A607CE}"/>
            </c:ext>
          </c:extLst>
        </c:ser>
        <c:ser>
          <c:idx val="2"/>
          <c:order val="1"/>
          <c:tx>
            <c:strRef>
              <c:f>CSE!$D$1211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CSE!$D$1212:$D$1217</c:f>
              <c:numCache>
                <c:formatCode>0%</c:formatCode>
                <c:ptCount val="6"/>
                <c:pt idx="1">
                  <c:v>0.2</c:v>
                </c:pt>
                <c:pt idx="2">
                  <c:v>8.3000000000000004E-2</c:v>
                </c:pt>
                <c:pt idx="3">
                  <c:v>0.1</c:v>
                </c:pt>
                <c:pt idx="4">
                  <c:v>0.111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0-4388-80DD-46FFD6A607CE}"/>
            </c:ext>
          </c:extLst>
        </c:ser>
        <c:ser>
          <c:idx val="3"/>
          <c:order val="2"/>
          <c:tx>
            <c:strRef>
              <c:f>CSE!$E$1211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CSE!$E$1212:$E$1217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9F0-4388-80DD-46FFD6A607CE}"/>
            </c:ext>
          </c:extLst>
        </c:ser>
        <c:ser>
          <c:idx val="0"/>
          <c:order val="3"/>
          <c:tx>
            <c:strRef>
              <c:f>CSE!$F$1211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CSE!$F$1212:$F$1217</c:f>
              <c:numCache>
                <c:formatCode>0%</c:formatCode>
                <c:ptCount val="6"/>
                <c:pt idx="1">
                  <c:v>0.6</c:v>
                </c:pt>
                <c:pt idx="2">
                  <c:v>0.58299999999999996</c:v>
                </c:pt>
                <c:pt idx="3">
                  <c:v>0.6</c:v>
                </c:pt>
                <c:pt idx="4">
                  <c:v>0.44400000000000001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F0-4388-80DD-46FFD6A607CE}"/>
            </c:ext>
          </c:extLst>
        </c:ser>
        <c:ser>
          <c:idx val="4"/>
          <c:order val="4"/>
          <c:tx>
            <c:strRef>
              <c:f>CSE!$G$1211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CSE!$B$1212:$B$1217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CSE!$G$1212:$G$1217</c:f>
              <c:numCache>
                <c:formatCode>0%</c:formatCode>
                <c:ptCount val="6"/>
                <c:pt idx="1">
                  <c:v>0.2</c:v>
                </c:pt>
                <c:pt idx="2">
                  <c:v>0.33300000000000002</c:v>
                </c:pt>
                <c:pt idx="3">
                  <c:v>0.3</c:v>
                </c:pt>
                <c:pt idx="4">
                  <c:v>0.44400000000000001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F0-4388-80DD-46FFD6A6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66432"/>
        <c:axId val="1"/>
      </c:barChart>
      <c:catAx>
        <c:axId val="9725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6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40. I have a good understanding of who our customers are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40099197318069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CSE!$C$1231:$C$1240</c:f>
              <c:numCache>
                <c:formatCode>0%</c:formatCode>
                <c:ptCount val="10"/>
                <c:pt idx="1">
                  <c:v>0.02</c:v>
                </c:pt>
                <c:pt idx="2">
                  <c:v>0.01</c:v>
                </c:pt>
                <c:pt idx="3">
                  <c:v>0.03</c:v>
                </c:pt>
                <c:pt idx="4">
                  <c:v>7.0000000000000001E-3</c:v>
                </c:pt>
                <c:pt idx="5">
                  <c:v>2.1999999999999999E-2</c:v>
                </c:pt>
                <c:pt idx="6">
                  <c:v>1.2E-2</c:v>
                </c:pt>
                <c:pt idx="7">
                  <c:v>3.4000000000000002E-2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0-4BE7-A0DD-A5F11C034552}"/>
            </c:ext>
          </c:extLst>
        </c:ser>
        <c:ser>
          <c:idx val="2"/>
          <c:order val="1"/>
          <c:tx>
            <c:strRef>
              <c:f>CSE!$D$1230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CSE!$D$1231:$D$1240</c:f>
              <c:numCache>
                <c:formatCode>0%</c:formatCode>
                <c:ptCount val="10"/>
                <c:pt idx="1">
                  <c:v>0.05</c:v>
                </c:pt>
                <c:pt idx="2">
                  <c:v>0.03</c:v>
                </c:pt>
                <c:pt idx="3">
                  <c:v>3.7999999999999999E-2</c:v>
                </c:pt>
                <c:pt idx="4">
                  <c:v>5.5E-2</c:v>
                </c:pt>
                <c:pt idx="5">
                  <c:v>5.1999999999999998E-2</c:v>
                </c:pt>
                <c:pt idx="6">
                  <c:v>3.5999999999999997E-2</c:v>
                </c:pt>
                <c:pt idx="7">
                  <c:v>1.0999999999999999E-2</c:v>
                </c:pt>
                <c:pt idx="8">
                  <c:v>3.2000000000000001E-2</c:v>
                </c:pt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0-4BE7-A0DD-A5F11C034552}"/>
            </c:ext>
          </c:extLst>
        </c:ser>
        <c:ser>
          <c:idx val="3"/>
          <c:order val="2"/>
          <c:tx>
            <c:strRef>
              <c:f>CSE!$E$1230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CSE!$E$1231:$E$1240</c:f>
              <c:numCache>
                <c:formatCode>0%</c:formatCode>
                <c:ptCount val="10"/>
                <c:pt idx="1">
                  <c:v>0.04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0-4BE7-A0DD-A5F11C034552}"/>
            </c:ext>
          </c:extLst>
        </c:ser>
        <c:ser>
          <c:idx val="0"/>
          <c:order val="3"/>
          <c:tx>
            <c:strRef>
              <c:f>CSE!$F$1230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CSE!$F$1231:$F$1240</c:f>
              <c:numCache>
                <c:formatCode>0%</c:formatCode>
                <c:ptCount val="10"/>
                <c:pt idx="1">
                  <c:v>0.46</c:v>
                </c:pt>
                <c:pt idx="2">
                  <c:v>0.48</c:v>
                </c:pt>
                <c:pt idx="3">
                  <c:v>0.44400000000000001</c:v>
                </c:pt>
                <c:pt idx="4">
                  <c:v>0.34899999999999998</c:v>
                </c:pt>
                <c:pt idx="5">
                  <c:v>0.254</c:v>
                </c:pt>
                <c:pt idx="6">
                  <c:v>0.26100000000000001</c:v>
                </c:pt>
                <c:pt idx="7">
                  <c:v>0.33300000000000002</c:v>
                </c:pt>
                <c:pt idx="8">
                  <c:v>0.30299999999999999</c:v>
                </c:pt>
                <c:pt idx="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0-4BE7-A0DD-A5F11C034552}"/>
            </c:ext>
          </c:extLst>
        </c:ser>
        <c:ser>
          <c:idx val="4"/>
          <c:order val="4"/>
          <c:tx>
            <c:strRef>
              <c:f>CSE!$G$1230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CSE!$B$1231:$B$1240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CSE!$G$1231:$G$1240</c:f>
              <c:numCache>
                <c:formatCode>0%</c:formatCode>
                <c:ptCount val="10"/>
                <c:pt idx="1">
                  <c:v>0.43</c:v>
                </c:pt>
                <c:pt idx="2">
                  <c:v>0.4</c:v>
                </c:pt>
                <c:pt idx="3">
                  <c:v>0.48899999999999999</c:v>
                </c:pt>
                <c:pt idx="4">
                  <c:v>0.58899999999999997</c:v>
                </c:pt>
                <c:pt idx="5">
                  <c:v>0.67200000000000004</c:v>
                </c:pt>
                <c:pt idx="6">
                  <c:v>0.69099999999999995</c:v>
                </c:pt>
                <c:pt idx="7">
                  <c:v>0.621</c:v>
                </c:pt>
                <c:pt idx="8">
                  <c:v>0.65400000000000003</c:v>
                </c:pt>
                <c:pt idx="9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C0-4BE7-A0DD-A5F11C03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77584"/>
        <c:axId val="1"/>
      </c:barChart>
      <c:catAx>
        <c:axId val="9725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77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All!$B$1422:$B$1427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All!$C$1422:$C$1427</c:f>
              <c:numCache>
                <c:formatCode>0%</c:formatCode>
                <c:ptCount val="6"/>
                <c:pt idx="0">
                  <c:v>4.3999999999999997E-2</c:v>
                </c:pt>
                <c:pt idx="1">
                  <c:v>3.9E-2</c:v>
                </c:pt>
                <c:pt idx="2">
                  <c:v>0</c:v>
                </c:pt>
                <c:pt idx="3">
                  <c:v>4.9000000000000002E-2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FEA-B0D4-EFB8845C87CA}"/>
            </c:ext>
          </c:extLst>
        </c:ser>
        <c:ser>
          <c:idx val="2"/>
          <c:order val="1"/>
          <c:tx>
            <c:strRef>
              <c:f>All!$D$1421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All!$B$1422:$B$1427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All!$D$1422:$D$1427</c:f>
              <c:numCache>
                <c:formatCode>0%</c:formatCode>
                <c:ptCount val="6"/>
                <c:pt idx="0">
                  <c:v>0.17199999999999999</c:v>
                </c:pt>
                <c:pt idx="1">
                  <c:v>0.17100000000000001</c:v>
                </c:pt>
                <c:pt idx="2">
                  <c:v>0.19500000000000001</c:v>
                </c:pt>
                <c:pt idx="3">
                  <c:v>0.17100000000000001</c:v>
                </c:pt>
                <c:pt idx="4">
                  <c:v>0.23100000000000001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E-4FEA-B0D4-EFB8845C87CA}"/>
            </c:ext>
          </c:extLst>
        </c:ser>
        <c:ser>
          <c:idx val="3"/>
          <c:order val="2"/>
          <c:tx>
            <c:strRef>
              <c:f>All!$E$1421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All!$B$1422:$B$1427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All!$E$1422:$E$1427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90E-4FEA-B0D4-EFB8845C87CA}"/>
            </c:ext>
          </c:extLst>
        </c:ser>
        <c:ser>
          <c:idx val="0"/>
          <c:order val="3"/>
          <c:tx>
            <c:strRef>
              <c:f>All!$F$1421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All!$B$1422:$B$1427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All!$F$1422:$F$1427</c:f>
              <c:numCache>
                <c:formatCode>0%</c:formatCode>
                <c:ptCount val="6"/>
                <c:pt idx="0">
                  <c:v>0.47199999999999998</c:v>
                </c:pt>
                <c:pt idx="1">
                  <c:v>0.57899999999999996</c:v>
                </c:pt>
                <c:pt idx="2">
                  <c:v>0.439</c:v>
                </c:pt>
                <c:pt idx="3">
                  <c:v>0.34100000000000003</c:v>
                </c:pt>
                <c:pt idx="4">
                  <c:v>0.308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E-4FEA-B0D4-EFB8845C87CA}"/>
            </c:ext>
          </c:extLst>
        </c:ser>
        <c:ser>
          <c:idx val="4"/>
          <c:order val="4"/>
          <c:tx>
            <c:strRef>
              <c:f>All!$G$1421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All!$B$1422:$B$1427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All!$G$1422:$G$1427</c:f>
              <c:numCache>
                <c:formatCode>0%</c:formatCode>
                <c:ptCount val="6"/>
                <c:pt idx="0">
                  <c:v>0.311</c:v>
                </c:pt>
                <c:pt idx="1">
                  <c:v>0.21099999999999999</c:v>
                </c:pt>
                <c:pt idx="2">
                  <c:v>0.36599999999999999</c:v>
                </c:pt>
                <c:pt idx="3">
                  <c:v>0.439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0E-4FEA-B0D4-EFB8845C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40. I have a good understanding of who our customers are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CSE!$C$1241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CSE!$C$1242:$C$1247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3-4272-BE35-4FA6CFE1D8BC}"/>
            </c:ext>
          </c:extLst>
        </c:ser>
        <c:ser>
          <c:idx val="2"/>
          <c:order val="1"/>
          <c:tx>
            <c:strRef>
              <c:f>CSE!$D$1241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CSE!$D$1242:$D$1247</c:f>
              <c:numCache>
                <c:formatCode>0%</c:formatCode>
                <c:ptCount val="6"/>
                <c:pt idx="1">
                  <c:v>0.2</c:v>
                </c:pt>
                <c:pt idx="2">
                  <c:v>8.3000000000000004E-2</c:v>
                </c:pt>
                <c:pt idx="3">
                  <c:v>0</c:v>
                </c:pt>
                <c:pt idx="4">
                  <c:v>0.111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3-4272-BE35-4FA6CFE1D8BC}"/>
            </c:ext>
          </c:extLst>
        </c:ser>
        <c:ser>
          <c:idx val="3"/>
          <c:order val="2"/>
          <c:tx>
            <c:strRef>
              <c:f>CSE!$E$1241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CSE!$E$1242:$E$1247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893-4272-BE35-4FA6CFE1D8BC}"/>
            </c:ext>
          </c:extLst>
        </c:ser>
        <c:ser>
          <c:idx val="0"/>
          <c:order val="3"/>
          <c:tx>
            <c:strRef>
              <c:f>CSE!$F$1241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CSE!$F$1242:$F$1247</c:f>
              <c:numCache>
                <c:formatCode>0%</c:formatCode>
                <c:ptCount val="6"/>
                <c:pt idx="1">
                  <c:v>0.2</c:v>
                </c:pt>
                <c:pt idx="2">
                  <c:v>0.25</c:v>
                </c:pt>
                <c:pt idx="3">
                  <c:v>0.2</c:v>
                </c:pt>
                <c:pt idx="4">
                  <c:v>0.222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3-4272-BE35-4FA6CFE1D8BC}"/>
            </c:ext>
          </c:extLst>
        </c:ser>
        <c:ser>
          <c:idx val="4"/>
          <c:order val="4"/>
          <c:tx>
            <c:strRef>
              <c:f>CSE!$G$1241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CSE!$B$1242:$B$1247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CSE!$G$1242:$G$1247</c:f>
              <c:numCache>
                <c:formatCode>0%</c:formatCode>
                <c:ptCount val="6"/>
                <c:pt idx="1">
                  <c:v>0.6</c:v>
                </c:pt>
                <c:pt idx="2">
                  <c:v>0.58299999999999996</c:v>
                </c:pt>
                <c:pt idx="3">
                  <c:v>0.7</c:v>
                </c:pt>
                <c:pt idx="4">
                  <c:v>0.66700000000000004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3-4272-BE35-4FA6CFE1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0760"/>
        <c:axId val="1"/>
      </c:barChart>
      <c:catAx>
        <c:axId val="97363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0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CSE!$C$1261:$C$1270</c:f>
              <c:numCache>
                <c:formatCode>0%</c:formatCode>
                <c:ptCount val="10"/>
                <c:pt idx="2">
                  <c:v>0.01</c:v>
                </c:pt>
                <c:pt idx="3">
                  <c:v>0.03</c:v>
                </c:pt>
                <c:pt idx="4">
                  <c:v>1.4E-2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2.9000000000000001E-2</c:v>
                </c:pt>
                <c:pt idx="8">
                  <c:v>5.0000000000000001E-3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5-4892-A0FE-55E5F3AD83BC}"/>
            </c:ext>
          </c:extLst>
        </c:ser>
        <c:ser>
          <c:idx val="2"/>
          <c:order val="1"/>
          <c:tx>
            <c:strRef>
              <c:f>CSE!$D$1260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CSE!$D$1261:$D$1270</c:f>
              <c:numCache>
                <c:formatCode>0%</c:formatCode>
                <c:ptCount val="10"/>
                <c:pt idx="2">
                  <c:v>0.08</c:v>
                </c:pt>
                <c:pt idx="3">
                  <c:v>7.5999999999999998E-2</c:v>
                </c:pt>
                <c:pt idx="4">
                  <c:v>6.9000000000000006E-2</c:v>
                </c:pt>
                <c:pt idx="5">
                  <c:v>0.06</c:v>
                </c:pt>
                <c:pt idx="6">
                  <c:v>5.5E-2</c:v>
                </c:pt>
                <c:pt idx="7">
                  <c:v>5.1999999999999998E-2</c:v>
                </c:pt>
                <c:pt idx="8">
                  <c:v>5.5E-2</c:v>
                </c:pt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5-4892-A0FE-55E5F3AD83BC}"/>
            </c:ext>
          </c:extLst>
        </c:ser>
        <c:ser>
          <c:idx val="3"/>
          <c:order val="2"/>
          <c:tx>
            <c:strRef>
              <c:f>CSE!$E$1260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CSE!$E$1261:$E$1270</c:f>
              <c:numCache>
                <c:formatCode>0%</c:formatCode>
                <c:ptCount val="10"/>
                <c:pt idx="2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5-4892-A0FE-55E5F3AD83BC}"/>
            </c:ext>
          </c:extLst>
        </c:ser>
        <c:ser>
          <c:idx val="0"/>
          <c:order val="3"/>
          <c:tx>
            <c:strRef>
              <c:f>CSE!$F$1260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CSE!$F$1261:$F$1270</c:f>
              <c:numCache>
                <c:formatCode>0%</c:formatCode>
                <c:ptCount val="10"/>
                <c:pt idx="2">
                  <c:v>0.47</c:v>
                </c:pt>
                <c:pt idx="3">
                  <c:v>0.439</c:v>
                </c:pt>
                <c:pt idx="4">
                  <c:v>0.43099999999999999</c:v>
                </c:pt>
                <c:pt idx="5">
                  <c:v>0.308</c:v>
                </c:pt>
                <c:pt idx="6">
                  <c:v>0.311</c:v>
                </c:pt>
                <c:pt idx="7">
                  <c:v>0.37</c:v>
                </c:pt>
                <c:pt idx="8">
                  <c:v>0.36599999999999999</c:v>
                </c:pt>
                <c:pt idx="9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35-4892-A0FE-55E5F3AD83BC}"/>
            </c:ext>
          </c:extLst>
        </c:ser>
        <c:ser>
          <c:idx val="4"/>
          <c:order val="4"/>
          <c:tx>
            <c:strRef>
              <c:f>CSE!$G$1260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CSE!$B$1261:$B$1270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CSE!$G$1261:$G$1270</c:f>
              <c:numCache>
                <c:formatCode>0%</c:formatCode>
                <c:ptCount val="10"/>
                <c:pt idx="2">
                  <c:v>0.34</c:v>
                </c:pt>
                <c:pt idx="3">
                  <c:v>0.45500000000000002</c:v>
                </c:pt>
                <c:pt idx="4">
                  <c:v>0.48599999999999999</c:v>
                </c:pt>
                <c:pt idx="5">
                  <c:v>0.61699999999999999</c:v>
                </c:pt>
                <c:pt idx="6">
                  <c:v>0.61</c:v>
                </c:pt>
                <c:pt idx="7">
                  <c:v>0.54900000000000004</c:v>
                </c:pt>
                <c:pt idx="8">
                  <c:v>0.57399999999999995</c:v>
                </c:pt>
                <c:pt idx="9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35-4892-A0FE-55E5F3AD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37320"/>
        <c:axId val="1"/>
      </c:barChart>
      <c:catAx>
        <c:axId val="97363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7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41. I have a good understanding of what our customers require from us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CSE!$C$1271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CSE!$C$1272:$C$1277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2-46B2-814E-DA0B9710AFE4}"/>
            </c:ext>
          </c:extLst>
        </c:ser>
        <c:ser>
          <c:idx val="2"/>
          <c:order val="1"/>
          <c:tx>
            <c:strRef>
              <c:f>CSE!$D$1271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CSE!$D$1272:$D$1277</c:f>
              <c:numCache>
                <c:formatCode>0%</c:formatCode>
                <c:ptCount val="6"/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0.111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2-46B2-814E-DA0B9710AFE4}"/>
            </c:ext>
          </c:extLst>
        </c:ser>
        <c:ser>
          <c:idx val="3"/>
          <c:order val="2"/>
          <c:tx>
            <c:strRef>
              <c:f>CSE!$E$1271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CSE!$E$1272:$E$1277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712-46B2-814E-DA0B9710AFE4}"/>
            </c:ext>
          </c:extLst>
        </c:ser>
        <c:ser>
          <c:idx val="0"/>
          <c:order val="3"/>
          <c:tx>
            <c:strRef>
              <c:f>CSE!$F$1271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CSE!$F$1272:$F$1277</c:f>
              <c:numCache>
                <c:formatCode>0%</c:formatCode>
                <c:ptCount val="6"/>
                <c:pt idx="1">
                  <c:v>0.4</c:v>
                </c:pt>
                <c:pt idx="2">
                  <c:v>0.41699999999999998</c:v>
                </c:pt>
                <c:pt idx="3">
                  <c:v>0.4</c:v>
                </c:pt>
                <c:pt idx="4">
                  <c:v>0.44400000000000001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12-46B2-814E-DA0B9710AFE4}"/>
            </c:ext>
          </c:extLst>
        </c:ser>
        <c:ser>
          <c:idx val="4"/>
          <c:order val="4"/>
          <c:tx>
            <c:strRef>
              <c:f>CSE!$G$1271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CSE!$B$1272:$B$1277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CSE!$G$1272:$G$1277</c:f>
              <c:numCache>
                <c:formatCode>0%</c:formatCode>
                <c:ptCount val="6"/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12-46B2-814E-DA0B9710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28464"/>
        <c:axId val="1"/>
      </c:barChart>
      <c:catAx>
        <c:axId val="97362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8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CSE!$C$1290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CSE!$C$1291:$C$1300</c:f>
              <c:numCache>
                <c:formatCode>0%</c:formatCode>
                <c:ptCount val="10"/>
                <c:pt idx="2">
                  <c:v>0.01</c:v>
                </c:pt>
                <c:pt idx="3">
                  <c:v>5.2999999999999999E-2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1.2E-2</c:v>
                </c:pt>
                <c:pt idx="7">
                  <c:v>3.5000000000000003E-2</c:v>
                </c:pt>
                <c:pt idx="8">
                  <c:v>2.7E-2</c:v>
                </c:pt>
                <c:pt idx="9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6-4135-BEC9-74231B87B3BC}"/>
            </c:ext>
          </c:extLst>
        </c:ser>
        <c:ser>
          <c:idx val="2"/>
          <c:order val="1"/>
          <c:tx>
            <c:strRef>
              <c:f>CSE!$D$1290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CSE!$D$1291:$D$1300</c:f>
              <c:numCache>
                <c:formatCode>0%</c:formatCode>
                <c:ptCount val="10"/>
                <c:pt idx="2">
                  <c:v>0.06</c:v>
                </c:pt>
                <c:pt idx="3">
                  <c:v>0.129</c:v>
                </c:pt>
                <c:pt idx="4">
                  <c:v>0.153</c:v>
                </c:pt>
                <c:pt idx="5">
                  <c:v>0.16900000000000001</c:v>
                </c:pt>
                <c:pt idx="6">
                  <c:v>0.152</c:v>
                </c:pt>
                <c:pt idx="7">
                  <c:v>0.11600000000000001</c:v>
                </c:pt>
                <c:pt idx="8">
                  <c:v>9.8000000000000004E-2</c:v>
                </c:pt>
                <c:pt idx="9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6-4135-BEC9-74231B87B3BC}"/>
            </c:ext>
          </c:extLst>
        </c:ser>
        <c:ser>
          <c:idx val="3"/>
          <c:order val="2"/>
          <c:tx>
            <c:strRef>
              <c:f>CSE!$E$1290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CSE!$E$1291:$E$1300</c:f>
              <c:numCache>
                <c:formatCode>0%</c:formatCode>
                <c:ptCount val="10"/>
                <c:pt idx="2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C6-4135-BEC9-74231B87B3BC}"/>
            </c:ext>
          </c:extLst>
        </c:ser>
        <c:ser>
          <c:idx val="0"/>
          <c:order val="3"/>
          <c:tx>
            <c:strRef>
              <c:f>CSE!$F$1290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CSE!$F$1291:$F$1300</c:f>
              <c:numCache>
                <c:formatCode>0%</c:formatCode>
                <c:ptCount val="10"/>
                <c:pt idx="2">
                  <c:v>0.5</c:v>
                </c:pt>
                <c:pt idx="3">
                  <c:v>0.53800000000000003</c:v>
                </c:pt>
                <c:pt idx="4">
                  <c:v>0.55600000000000005</c:v>
                </c:pt>
                <c:pt idx="5">
                  <c:v>0.44600000000000001</c:v>
                </c:pt>
                <c:pt idx="6">
                  <c:v>0.52700000000000002</c:v>
                </c:pt>
                <c:pt idx="7">
                  <c:v>0.52600000000000002</c:v>
                </c:pt>
                <c:pt idx="8">
                  <c:v>0.53800000000000003</c:v>
                </c:pt>
                <c:pt idx="9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C6-4135-BEC9-74231B87B3BC}"/>
            </c:ext>
          </c:extLst>
        </c:ser>
        <c:ser>
          <c:idx val="4"/>
          <c:order val="4"/>
          <c:tx>
            <c:strRef>
              <c:f>CSE!$G$1290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CSE!$B$1291:$B$1300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CSE!$G$1291:$G$1300</c:f>
              <c:numCache>
                <c:formatCode>0%</c:formatCode>
                <c:ptCount val="10"/>
                <c:pt idx="2">
                  <c:v>0.12</c:v>
                </c:pt>
                <c:pt idx="3">
                  <c:v>0.28000000000000003</c:v>
                </c:pt>
                <c:pt idx="4">
                  <c:v>0.28499999999999998</c:v>
                </c:pt>
                <c:pt idx="5">
                  <c:v>0.36199999999999999</c:v>
                </c:pt>
                <c:pt idx="6">
                  <c:v>0.309</c:v>
                </c:pt>
                <c:pt idx="7">
                  <c:v>0.32400000000000001</c:v>
                </c:pt>
                <c:pt idx="8">
                  <c:v>0.33700000000000002</c:v>
                </c:pt>
                <c:pt idx="9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C6-4135-BEC9-74231B87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29120"/>
        <c:axId val="1"/>
      </c:barChart>
      <c:catAx>
        <c:axId val="973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42. The SIA works well with external partners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CSE!$C$1301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CSE!$C$1302:$C$1307</c:f>
              <c:numCache>
                <c:formatCode>0%</c:formatCode>
                <c:ptCount val="6"/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9-4A7C-A454-6A1FDB444642}"/>
            </c:ext>
          </c:extLst>
        </c:ser>
        <c:ser>
          <c:idx val="2"/>
          <c:order val="1"/>
          <c:tx>
            <c:strRef>
              <c:f>CSE!$D$1301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CSE!$D$1302:$D$1307</c:f>
              <c:numCache>
                <c:formatCode>0%</c:formatCode>
                <c:ptCount val="6"/>
                <c:pt idx="1">
                  <c:v>0.2</c:v>
                </c:pt>
                <c:pt idx="2">
                  <c:v>0.16700000000000001</c:v>
                </c:pt>
                <c:pt idx="3">
                  <c:v>0.1</c:v>
                </c:pt>
                <c:pt idx="4">
                  <c:v>0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9-4A7C-A454-6A1FDB444642}"/>
            </c:ext>
          </c:extLst>
        </c:ser>
        <c:ser>
          <c:idx val="3"/>
          <c:order val="2"/>
          <c:tx>
            <c:strRef>
              <c:f>CSE!$E$1301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CSE!$E$1302:$E$1307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999-4A7C-A454-6A1FDB444642}"/>
            </c:ext>
          </c:extLst>
        </c:ser>
        <c:ser>
          <c:idx val="0"/>
          <c:order val="3"/>
          <c:tx>
            <c:strRef>
              <c:f>CSE!$F$1301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CSE!$F$1302:$F$1307</c:f>
              <c:numCache>
                <c:formatCode>0%</c:formatCode>
                <c:ptCount val="6"/>
                <c:pt idx="1">
                  <c:v>0.2</c:v>
                </c:pt>
                <c:pt idx="2">
                  <c:v>0.41699999999999998</c:v>
                </c:pt>
                <c:pt idx="3">
                  <c:v>0.4</c:v>
                </c:pt>
                <c:pt idx="4">
                  <c:v>0.77800000000000002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9-4A7C-A454-6A1FDB444642}"/>
            </c:ext>
          </c:extLst>
        </c:ser>
        <c:ser>
          <c:idx val="4"/>
          <c:order val="4"/>
          <c:tx>
            <c:strRef>
              <c:f>CSE!$G$1301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CSE!$B$1302:$B$1307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CSE!$G$1302:$G$1307</c:f>
              <c:numCache>
                <c:formatCode>0%</c:formatCode>
                <c:ptCount val="6"/>
                <c:pt idx="1">
                  <c:v>0.5</c:v>
                </c:pt>
                <c:pt idx="2">
                  <c:v>0.41699999999999998</c:v>
                </c:pt>
                <c:pt idx="3">
                  <c:v>0.5</c:v>
                </c:pt>
                <c:pt idx="4">
                  <c:v>0.222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99-4A7C-A454-6A1FDB44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5352"/>
        <c:axId val="1"/>
      </c:barChart>
      <c:catAx>
        <c:axId val="97363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5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43. I would recommend the SIA as a good place to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CSE!$C$1320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CSE!$C$1321:$C$1330</c:f>
              <c:numCache>
                <c:formatCode>0%</c:formatCode>
                <c:ptCount val="10"/>
                <c:pt idx="4">
                  <c:v>4.1000000000000002E-2</c:v>
                </c:pt>
                <c:pt idx="5">
                  <c:v>0.105</c:v>
                </c:pt>
                <c:pt idx="6">
                  <c:v>1.7999999999999999E-2</c:v>
                </c:pt>
                <c:pt idx="7">
                  <c:v>4.5999999999999999E-2</c:v>
                </c:pt>
                <c:pt idx="8">
                  <c:v>2.1999999999999999E-2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6-461E-81F7-27D918543DD4}"/>
            </c:ext>
          </c:extLst>
        </c:ser>
        <c:ser>
          <c:idx val="2"/>
          <c:order val="1"/>
          <c:tx>
            <c:strRef>
              <c:f>CSE!$D$1320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CSE!$D$1321:$D$1330</c:f>
              <c:numCache>
                <c:formatCode>0%</c:formatCode>
                <c:ptCount val="10"/>
                <c:pt idx="4">
                  <c:v>0.182</c:v>
                </c:pt>
                <c:pt idx="5">
                  <c:v>0.18</c:v>
                </c:pt>
                <c:pt idx="6">
                  <c:v>0.158</c:v>
                </c:pt>
                <c:pt idx="7">
                  <c:v>9.7000000000000003E-2</c:v>
                </c:pt>
                <c:pt idx="8">
                  <c:v>8.1000000000000003E-2</c:v>
                </c:pt>
                <c:pt idx="9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6-461E-81F7-27D918543DD4}"/>
            </c:ext>
          </c:extLst>
        </c:ser>
        <c:ser>
          <c:idx val="3"/>
          <c:order val="2"/>
          <c:tx>
            <c:strRef>
              <c:f>CSE!$E$1320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CSE!$E$1321:$E$1330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396-461E-81F7-27D918543DD4}"/>
            </c:ext>
          </c:extLst>
        </c:ser>
        <c:ser>
          <c:idx val="0"/>
          <c:order val="3"/>
          <c:tx>
            <c:strRef>
              <c:f>CSE!$F$1320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CSE!$F$1321:$F$1330</c:f>
              <c:numCache>
                <c:formatCode>0%</c:formatCode>
                <c:ptCount val="10"/>
                <c:pt idx="4">
                  <c:v>0.52700000000000002</c:v>
                </c:pt>
                <c:pt idx="5">
                  <c:v>0.45100000000000001</c:v>
                </c:pt>
                <c:pt idx="6">
                  <c:v>0.52700000000000002</c:v>
                </c:pt>
                <c:pt idx="7">
                  <c:v>0.42899999999999999</c:v>
                </c:pt>
                <c:pt idx="8">
                  <c:v>0.44600000000000001</c:v>
                </c:pt>
                <c:pt idx="9">
                  <c:v>0.45600000000000002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6-461E-81F7-27D918543DD4}"/>
            </c:ext>
          </c:extLst>
        </c:ser>
        <c:ser>
          <c:idx val="4"/>
          <c:order val="4"/>
          <c:tx>
            <c:strRef>
              <c:f>CSE!$G$1320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CSE!$B$1321:$B$1330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CSE!$G$1321:$G$1330</c:f>
              <c:numCache>
                <c:formatCode>0%</c:formatCode>
                <c:ptCount val="10"/>
                <c:pt idx="4">
                  <c:v>0.25</c:v>
                </c:pt>
                <c:pt idx="5">
                  <c:v>0.26300000000000001</c:v>
                </c:pt>
                <c:pt idx="6">
                  <c:v>0.29699999999999999</c:v>
                </c:pt>
                <c:pt idx="7">
                  <c:v>0.42899999999999999</c:v>
                </c:pt>
                <c:pt idx="8">
                  <c:v>0.45200000000000001</c:v>
                </c:pt>
                <c:pt idx="9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6-461E-81F7-27D918543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2568"/>
        <c:axId val="1"/>
      </c:barChart>
      <c:catAx>
        <c:axId val="9736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25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43. I would recommend the SIA as a good place to work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19768067367127659"/>
          <c:y val="1.472521530796280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CSE!$C$1332:$C$1337</c:f>
              <c:numCache>
                <c:formatCode>0%</c:formatCode>
                <c:ptCount val="6"/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F-434E-876E-F305738A34E5}"/>
            </c:ext>
          </c:extLst>
        </c:ser>
        <c:ser>
          <c:idx val="2"/>
          <c:order val="1"/>
          <c:tx>
            <c:strRef>
              <c:f>CSE!$D$1331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CSE!$D$1332:$D$1337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F-434E-876E-F305738A34E5}"/>
            </c:ext>
          </c:extLst>
        </c:ser>
        <c:ser>
          <c:idx val="3"/>
          <c:order val="2"/>
          <c:tx>
            <c:strRef>
              <c:f>CSE!$E$1331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CSE!$E$1332:$E$1337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FEF-434E-876E-F305738A34E5}"/>
            </c:ext>
          </c:extLst>
        </c:ser>
        <c:ser>
          <c:idx val="0"/>
          <c:order val="3"/>
          <c:tx>
            <c:strRef>
              <c:f>CSE!$F$1331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CSE!$F$1332:$F$1337</c:f>
              <c:numCache>
                <c:formatCode>0%</c:formatCode>
                <c:ptCount val="6"/>
                <c:pt idx="1">
                  <c:v>0.7</c:v>
                </c:pt>
                <c:pt idx="2">
                  <c:v>0.66700000000000004</c:v>
                </c:pt>
                <c:pt idx="3">
                  <c:v>0.4</c:v>
                </c:pt>
                <c:pt idx="4">
                  <c:v>0.55600000000000005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EF-434E-876E-F305738A34E5}"/>
            </c:ext>
          </c:extLst>
        </c:ser>
        <c:ser>
          <c:idx val="4"/>
          <c:order val="4"/>
          <c:tx>
            <c:strRef>
              <c:f>CSE!$G$1331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CSE!$B$1332:$B$1337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CSE!$G$1332:$G$1337</c:f>
              <c:numCache>
                <c:formatCode>0%</c:formatCode>
                <c:ptCount val="6"/>
                <c:pt idx="1">
                  <c:v>0.2</c:v>
                </c:pt>
                <c:pt idx="2">
                  <c:v>0.25</c:v>
                </c:pt>
                <c:pt idx="3">
                  <c:v>0.6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EF-434E-876E-F305738A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40928"/>
        <c:axId val="1"/>
      </c:barChart>
      <c:catAx>
        <c:axId val="9736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0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3180954602301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CSE!$C$1350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CSE!$C$1351:$C$1360</c:f>
              <c:numCache>
                <c:formatCode>0%</c:formatCode>
                <c:ptCount val="10"/>
                <c:pt idx="4">
                  <c:v>5.3999999999999999E-2</c:v>
                </c:pt>
                <c:pt idx="5">
                  <c:v>9.1999999999999998E-2</c:v>
                </c:pt>
                <c:pt idx="6">
                  <c:v>1.7999999999999999E-2</c:v>
                </c:pt>
                <c:pt idx="7">
                  <c:v>5.1999999999999998E-2</c:v>
                </c:pt>
                <c:pt idx="8">
                  <c:v>4.9000000000000002E-2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B-4618-BA79-755BA657491C}"/>
            </c:ext>
          </c:extLst>
        </c:ser>
        <c:ser>
          <c:idx val="2"/>
          <c:order val="1"/>
          <c:tx>
            <c:strRef>
              <c:f>CSE!$D$1350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CSE!$D$1351:$D$1360</c:f>
              <c:numCache>
                <c:formatCode>0%</c:formatCode>
                <c:ptCount val="10"/>
                <c:pt idx="4">
                  <c:v>0.252</c:v>
                </c:pt>
                <c:pt idx="5">
                  <c:v>0.20799999999999999</c:v>
                </c:pt>
                <c:pt idx="6">
                  <c:v>0.27700000000000002</c:v>
                </c:pt>
                <c:pt idx="7">
                  <c:v>0.121</c:v>
                </c:pt>
                <c:pt idx="8">
                  <c:v>0.158</c:v>
                </c:pt>
                <c:pt idx="9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B-4618-BA79-755BA657491C}"/>
            </c:ext>
          </c:extLst>
        </c:ser>
        <c:ser>
          <c:idx val="3"/>
          <c:order val="2"/>
          <c:tx>
            <c:strRef>
              <c:f>CSE!$E$1350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CSE!$E$1351:$E$1360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7BB-4618-BA79-755BA657491C}"/>
            </c:ext>
          </c:extLst>
        </c:ser>
        <c:ser>
          <c:idx val="0"/>
          <c:order val="3"/>
          <c:tx>
            <c:strRef>
              <c:f>CSE!$F$1350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CSE!$F$1351:$F$1360</c:f>
              <c:numCache>
                <c:formatCode>0%</c:formatCode>
                <c:ptCount val="10"/>
                <c:pt idx="4">
                  <c:v>0.54400000000000004</c:v>
                </c:pt>
                <c:pt idx="5">
                  <c:v>0.51500000000000001</c:v>
                </c:pt>
                <c:pt idx="6">
                  <c:v>0.48199999999999998</c:v>
                </c:pt>
                <c:pt idx="7">
                  <c:v>0.50900000000000001</c:v>
                </c:pt>
                <c:pt idx="8">
                  <c:v>0.495</c:v>
                </c:pt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BB-4618-BA79-755BA657491C}"/>
            </c:ext>
          </c:extLst>
        </c:ser>
        <c:ser>
          <c:idx val="4"/>
          <c:order val="4"/>
          <c:tx>
            <c:strRef>
              <c:f>CSE!$G$1350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CSE!$B$1351:$B$1360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CSE!$G$1351:$G$1360</c:f>
              <c:numCache>
                <c:formatCode>0%</c:formatCode>
                <c:ptCount val="10"/>
                <c:pt idx="4">
                  <c:v>0.15</c:v>
                </c:pt>
                <c:pt idx="5">
                  <c:v>0.185</c:v>
                </c:pt>
                <c:pt idx="6">
                  <c:v>0.223</c:v>
                </c:pt>
                <c:pt idx="7">
                  <c:v>0.318</c:v>
                </c:pt>
                <c:pt idx="8">
                  <c:v>0.29899999999999999</c:v>
                </c:pt>
                <c:pt idx="9">
                  <c:v>0.249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BB-4618-BA79-755BA657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45192"/>
        <c:axId val="1"/>
      </c:barChart>
      <c:catAx>
        <c:axId val="9736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45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44. I feel that colleagues across the organisation demonstrate the organisational values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CSE!$C$1362:$C$1367</c:f>
              <c:numCache>
                <c:formatCode>0%</c:formatCode>
                <c:ptCount val="6"/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8-4154-B7A6-A9F7A28F8A1F}"/>
            </c:ext>
          </c:extLst>
        </c:ser>
        <c:ser>
          <c:idx val="2"/>
          <c:order val="1"/>
          <c:tx>
            <c:strRef>
              <c:f>CSE!$D$1361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CSE!$D$1362:$D$1367</c:f>
              <c:numCache>
                <c:formatCode>0%</c:formatCode>
                <c:ptCount val="6"/>
                <c:pt idx="1">
                  <c:v>0.3</c:v>
                </c:pt>
                <c:pt idx="2">
                  <c:v>0.25</c:v>
                </c:pt>
                <c:pt idx="3">
                  <c:v>0</c:v>
                </c:pt>
                <c:pt idx="4">
                  <c:v>0.222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8-4154-B7A6-A9F7A28F8A1F}"/>
            </c:ext>
          </c:extLst>
        </c:ser>
        <c:ser>
          <c:idx val="3"/>
          <c:order val="2"/>
          <c:tx>
            <c:strRef>
              <c:f>CSE!$E$1361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CSE!$E$1362:$E$1367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E78-4154-B7A6-A9F7A28F8A1F}"/>
            </c:ext>
          </c:extLst>
        </c:ser>
        <c:ser>
          <c:idx val="0"/>
          <c:order val="3"/>
          <c:tx>
            <c:strRef>
              <c:f>CSE!$F$1361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CSE!$F$1362:$F$1367</c:f>
              <c:numCache>
                <c:formatCode>0%</c:formatCode>
                <c:ptCount val="6"/>
                <c:pt idx="1">
                  <c:v>0.5</c:v>
                </c:pt>
                <c:pt idx="2">
                  <c:v>0.5</c:v>
                </c:pt>
                <c:pt idx="3">
                  <c:v>0.7</c:v>
                </c:pt>
                <c:pt idx="4">
                  <c:v>0.33300000000000002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78-4154-B7A6-A9F7A28F8A1F}"/>
            </c:ext>
          </c:extLst>
        </c:ser>
        <c:ser>
          <c:idx val="4"/>
          <c:order val="4"/>
          <c:tx>
            <c:strRef>
              <c:f>CSE!$G$1361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CSE!$B$1362:$B$1367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CSE!$G$1362:$G$1367</c:f>
              <c:numCache>
                <c:formatCode>0%</c:formatCode>
                <c:ptCount val="6"/>
                <c:pt idx="1">
                  <c:v>0.1</c:v>
                </c:pt>
                <c:pt idx="2">
                  <c:v>0.25</c:v>
                </c:pt>
                <c:pt idx="3">
                  <c:v>0.3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78-4154-B7A6-A9F7A28F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38960"/>
        <c:axId val="1"/>
      </c:barChart>
      <c:catAx>
        <c:axId val="9736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7336037369130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CSE!$C$1380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CSE!$C$1381:$C$1390</c:f>
              <c:numCache>
                <c:formatCode>0%</c:formatCode>
                <c:ptCount val="10"/>
                <c:pt idx="4">
                  <c:v>0.315</c:v>
                </c:pt>
                <c:pt idx="5">
                  <c:v>0.311</c:v>
                </c:pt>
                <c:pt idx="6">
                  <c:v>0.23200000000000001</c:v>
                </c:pt>
                <c:pt idx="7">
                  <c:v>0.28499999999999998</c:v>
                </c:pt>
                <c:pt idx="8">
                  <c:v>0.28999999999999998</c:v>
                </c:pt>
                <c:pt idx="9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8-413A-8548-2F09A7B5C0E5}"/>
            </c:ext>
          </c:extLst>
        </c:ser>
        <c:ser>
          <c:idx val="2"/>
          <c:order val="1"/>
          <c:tx>
            <c:strRef>
              <c:f>CSE!$D$1380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CSE!$D$1381:$D$1390</c:f>
              <c:numCache>
                <c:formatCode>0%</c:formatCode>
                <c:ptCount val="10"/>
                <c:pt idx="4">
                  <c:v>0.33600000000000002</c:v>
                </c:pt>
                <c:pt idx="5">
                  <c:v>0.36299999999999999</c:v>
                </c:pt>
                <c:pt idx="6">
                  <c:v>0.35399999999999998</c:v>
                </c:pt>
                <c:pt idx="7">
                  <c:v>0.35499999999999998</c:v>
                </c:pt>
                <c:pt idx="8">
                  <c:v>0.32200000000000001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68-413A-8548-2F09A7B5C0E5}"/>
            </c:ext>
          </c:extLst>
        </c:ser>
        <c:ser>
          <c:idx val="3"/>
          <c:order val="2"/>
          <c:tx>
            <c:strRef>
              <c:f>CSE!$E$1380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CSE!$E$1381:$E$1390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968-413A-8548-2F09A7B5C0E5}"/>
            </c:ext>
          </c:extLst>
        </c:ser>
        <c:ser>
          <c:idx val="0"/>
          <c:order val="3"/>
          <c:tx>
            <c:strRef>
              <c:f>CSE!$F$1380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CSE!$F$1381:$F$1390</c:f>
              <c:numCache>
                <c:formatCode>0%</c:formatCode>
                <c:ptCount val="10"/>
                <c:pt idx="4">
                  <c:v>0.27400000000000002</c:v>
                </c:pt>
                <c:pt idx="5">
                  <c:v>0.24199999999999999</c:v>
                </c:pt>
                <c:pt idx="6">
                  <c:v>0.33500000000000002</c:v>
                </c:pt>
                <c:pt idx="7">
                  <c:v>0.26200000000000001</c:v>
                </c:pt>
                <c:pt idx="8">
                  <c:v>0.26800000000000002</c:v>
                </c:pt>
                <c:pt idx="9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68-413A-8548-2F09A7B5C0E5}"/>
            </c:ext>
          </c:extLst>
        </c:ser>
        <c:ser>
          <c:idx val="4"/>
          <c:order val="4"/>
          <c:tx>
            <c:strRef>
              <c:f>CSE!$G$1380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CSE!$B$1381:$B$1390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CSE!$G$1381:$G$1390</c:f>
              <c:numCache>
                <c:formatCode>0%</c:formatCode>
                <c:ptCount val="10"/>
                <c:pt idx="4">
                  <c:v>7.4999999999999997E-2</c:v>
                </c:pt>
                <c:pt idx="5">
                  <c:v>8.3000000000000004E-2</c:v>
                </c:pt>
                <c:pt idx="6">
                  <c:v>7.9000000000000001E-2</c:v>
                </c:pt>
                <c:pt idx="7">
                  <c:v>9.9000000000000005E-2</c:v>
                </c:pt>
                <c:pt idx="8">
                  <c:v>0.12</c:v>
                </c:pt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68-413A-8548-2F09A7B5C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2408"/>
        <c:axId val="1"/>
      </c:barChart>
      <c:catAx>
        <c:axId val="97365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24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All!$C$841:$C$850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D-46A2-97C8-E57B4B41BEAC}"/>
            </c:ext>
          </c:extLst>
        </c:ser>
        <c:ser>
          <c:idx val="2"/>
          <c:order val="1"/>
          <c:tx>
            <c:strRef>
              <c:f>All!$D$810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All!$D$841:$D$850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D-46A2-97C8-E57B4B41BEAC}"/>
            </c:ext>
          </c:extLst>
        </c:ser>
        <c:ser>
          <c:idx val="3"/>
          <c:order val="2"/>
          <c:tx>
            <c:strRef>
              <c:f>All!$E$810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All!$E$841:$E$850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F4D-46A2-97C8-E57B4B41BEAC}"/>
            </c:ext>
          </c:extLst>
        </c:ser>
        <c:ser>
          <c:idx val="0"/>
          <c:order val="3"/>
          <c:tx>
            <c:strRef>
              <c:f>All!$F$810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All!$F$841:$F$850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4D-46A2-97C8-E57B4B41BEAC}"/>
            </c:ext>
          </c:extLst>
        </c:ser>
        <c:ser>
          <c:idx val="4"/>
          <c:order val="4"/>
          <c:tx>
            <c:strRef>
              <c:f>All!$G$810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All!$B$841:$B$850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All!$G$841:$G$850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4D-46A2-97C8-E57B4B41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45. I feel the SIA offers a good pay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CSE!$C$1391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CSE!$C$1392:$C$1397</c:f>
              <c:numCache>
                <c:formatCode>0%</c:formatCode>
                <c:ptCount val="6"/>
                <c:pt idx="1">
                  <c:v>0.1</c:v>
                </c:pt>
                <c:pt idx="2">
                  <c:v>0.25</c:v>
                </c:pt>
                <c:pt idx="3">
                  <c:v>0.1</c:v>
                </c:pt>
                <c:pt idx="4">
                  <c:v>0.222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0-4A52-959C-828884605AFC}"/>
            </c:ext>
          </c:extLst>
        </c:ser>
        <c:ser>
          <c:idx val="2"/>
          <c:order val="1"/>
          <c:tx>
            <c:strRef>
              <c:f>CSE!$D$1391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CSE!$D$1392:$D$1397</c:f>
              <c:numCache>
                <c:formatCode>0%</c:formatCode>
                <c:ptCount val="6"/>
                <c:pt idx="1">
                  <c:v>0.6</c:v>
                </c:pt>
                <c:pt idx="2">
                  <c:v>0.41699999999999998</c:v>
                </c:pt>
                <c:pt idx="3">
                  <c:v>0.6</c:v>
                </c:pt>
                <c:pt idx="4">
                  <c:v>0.55600000000000005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0-4A52-959C-828884605AFC}"/>
            </c:ext>
          </c:extLst>
        </c:ser>
        <c:ser>
          <c:idx val="3"/>
          <c:order val="2"/>
          <c:tx>
            <c:strRef>
              <c:f>CSE!$E$1391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CSE!$E$1392:$E$1397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D60-4A52-959C-828884605AFC}"/>
            </c:ext>
          </c:extLst>
        </c:ser>
        <c:ser>
          <c:idx val="0"/>
          <c:order val="3"/>
          <c:tx>
            <c:strRef>
              <c:f>CSE!$F$1391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CSE!$F$1392:$F$1397</c:f>
              <c:numCache>
                <c:formatCode>0%</c:formatCode>
                <c:ptCount val="6"/>
                <c:pt idx="1">
                  <c:v>0.3</c:v>
                </c:pt>
                <c:pt idx="2">
                  <c:v>0.25</c:v>
                </c:pt>
                <c:pt idx="3">
                  <c:v>0.3</c:v>
                </c:pt>
                <c:pt idx="4">
                  <c:v>0.222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60-4A52-959C-828884605AFC}"/>
            </c:ext>
          </c:extLst>
        </c:ser>
        <c:ser>
          <c:idx val="4"/>
          <c:order val="4"/>
          <c:tx>
            <c:strRef>
              <c:f>CSE!$G$1391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CSE!$B$1392:$B$1397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CSE!$G$1392:$G$1397</c:f>
              <c:numCache>
                <c:formatCode>0%</c:formatCode>
                <c:ptCount val="6"/>
                <c:pt idx="1">
                  <c:v>0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60-4A52-959C-82888460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7328"/>
        <c:axId val="1"/>
      </c:barChart>
      <c:catAx>
        <c:axId val="9736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7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CSE!$C$1411:$C$1420</c:f>
              <c:numCache>
                <c:formatCode>0%</c:formatCode>
                <c:ptCount val="10"/>
                <c:pt idx="5">
                  <c:v>0.19500000000000001</c:v>
                </c:pt>
                <c:pt idx="6">
                  <c:v>0.13900000000000001</c:v>
                </c:pt>
                <c:pt idx="7">
                  <c:v>0.15</c:v>
                </c:pt>
                <c:pt idx="8">
                  <c:v>9.7000000000000003E-2</c:v>
                </c:pt>
                <c:pt idx="9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3-4C11-89B9-FF288EC4A607}"/>
            </c:ext>
          </c:extLst>
        </c:ser>
        <c:ser>
          <c:idx val="2"/>
          <c:order val="1"/>
          <c:tx>
            <c:strRef>
              <c:f>CSE!$D$1410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CSE!$D$1411:$D$1420</c:f>
              <c:numCache>
                <c:formatCode>0%</c:formatCode>
                <c:ptCount val="10"/>
                <c:pt idx="5">
                  <c:v>0.308</c:v>
                </c:pt>
                <c:pt idx="6">
                  <c:v>0.29699999999999999</c:v>
                </c:pt>
                <c:pt idx="7">
                  <c:v>0.27200000000000002</c:v>
                </c:pt>
                <c:pt idx="8">
                  <c:v>0.28100000000000003</c:v>
                </c:pt>
                <c:pt idx="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3-4C11-89B9-FF288EC4A607}"/>
            </c:ext>
          </c:extLst>
        </c:ser>
        <c:ser>
          <c:idx val="3"/>
          <c:order val="2"/>
          <c:tx>
            <c:strRef>
              <c:f>CSE!$E$1410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CSE!$E$1411:$E$1420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BD3-4C11-89B9-FF288EC4A607}"/>
            </c:ext>
          </c:extLst>
        </c:ser>
        <c:ser>
          <c:idx val="0"/>
          <c:order val="3"/>
          <c:tx>
            <c:strRef>
              <c:f>CSE!$F$1410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CSE!$F$1411:$F$1420</c:f>
              <c:numCache>
                <c:formatCode>0%</c:formatCode>
                <c:ptCount val="10"/>
                <c:pt idx="5">
                  <c:v>0.35299999999999998</c:v>
                </c:pt>
                <c:pt idx="6">
                  <c:v>0.43</c:v>
                </c:pt>
                <c:pt idx="7">
                  <c:v>0.41</c:v>
                </c:pt>
                <c:pt idx="8">
                  <c:v>0.438</c:v>
                </c:pt>
                <c:pt idx="9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D3-4C11-89B9-FF288EC4A607}"/>
            </c:ext>
          </c:extLst>
        </c:ser>
        <c:ser>
          <c:idx val="4"/>
          <c:order val="4"/>
          <c:tx>
            <c:strRef>
              <c:f>CSE!$G$1410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CSE!$B$1411:$B$1420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CSE!$G$1411:$G$1420</c:f>
              <c:numCache>
                <c:formatCode>0%</c:formatCode>
                <c:ptCount val="10"/>
                <c:pt idx="5">
                  <c:v>0.14299999999999999</c:v>
                </c:pt>
                <c:pt idx="6">
                  <c:v>0.13300000000000001</c:v>
                </c:pt>
                <c:pt idx="7">
                  <c:v>0.16800000000000001</c:v>
                </c:pt>
                <c:pt idx="8">
                  <c:v>0.184</c:v>
                </c:pt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D3-4C11-89B9-FF288EC4A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55688"/>
        <c:axId val="1"/>
      </c:barChart>
      <c:catAx>
        <c:axId val="97365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5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46. I feel the SIA offers a good non-pay benefits package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CSE!$C$1422:$C$1427</c:f>
              <c:numCache>
                <c:formatCode>0%</c:formatCode>
                <c:ptCount val="6"/>
                <c:pt idx="1">
                  <c:v>0.1</c:v>
                </c:pt>
                <c:pt idx="2">
                  <c:v>8.3000000000000004E-2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A-4564-8534-DE9E7BA4937B}"/>
            </c:ext>
          </c:extLst>
        </c:ser>
        <c:ser>
          <c:idx val="2"/>
          <c:order val="1"/>
          <c:tx>
            <c:strRef>
              <c:f>CSE!$D$1421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CSE!$D$1422:$D$1427</c:f>
              <c:numCache>
                <c:formatCode>0%</c:formatCode>
                <c:ptCount val="6"/>
                <c:pt idx="1">
                  <c:v>0.6</c:v>
                </c:pt>
                <c:pt idx="2">
                  <c:v>0.25</c:v>
                </c:pt>
                <c:pt idx="3">
                  <c:v>0.2</c:v>
                </c:pt>
                <c:pt idx="4">
                  <c:v>0.222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A-4564-8534-DE9E7BA4937B}"/>
            </c:ext>
          </c:extLst>
        </c:ser>
        <c:ser>
          <c:idx val="3"/>
          <c:order val="2"/>
          <c:tx>
            <c:strRef>
              <c:f>CSE!$E$1421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CSE!$E$1422:$E$1427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C1A-4564-8534-DE9E7BA4937B}"/>
            </c:ext>
          </c:extLst>
        </c:ser>
        <c:ser>
          <c:idx val="0"/>
          <c:order val="3"/>
          <c:tx>
            <c:strRef>
              <c:f>CSE!$F$1421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CSE!$F$1422:$F$1427</c:f>
              <c:numCache>
                <c:formatCode>0%</c:formatCode>
                <c:ptCount val="6"/>
                <c:pt idx="1">
                  <c:v>0.1</c:v>
                </c:pt>
                <c:pt idx="2">
                  <c:v>0.41699999999999998</c:v>
                </c:pt>
                <c:pt idx="3">
                  <c:v>0.7</c:v>
                </c:pt>
                <c:pt idx="4">
                  <c:v>0.44400000000000001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A-4564-8534-DE9E7BA4937B}"/>
            </c:ext>
          </c:extLst>
        </c:ser>
        <c:ser>
          <c:idx val="4"/>
          <c:order val="4"/>
          <c:tx>
            <c:strRef>
              <c:f>CSE!$G$1421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CSE!$B$1422:$B$1427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CSE!$G$1422:$G$1427</c:f>
              <c:numCache>
                <c:formatCode>0%</c:formatCode>
                <c:ptCount val="6"/>
                <c:pt idx="1">
                  <c:v>0.2</c:v>
                </c:pt>
                <c:pt idx="2">
                  <c:v>0.25</c:v>
                </c:pt>
                <c:pt idx="3">
                  <c:v>0.1</c:v>
                </c:pt>
                <c:pt idx="4">
                  <c:v>0.33300000000000002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A-4564-8534-DE9E7BA49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51752"/>
        <c:axId val="1"/>
      </c:barChart>
      <c:catAx>
        <c:axId val="9736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1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CSE!$C$1441:$C$1450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C-4F25-A61F-9C244CD34479}"/>
            </c:ext>
          </c:extLst>
        </c:ser>
        <c:ser>
          <c:idx val="2"/>
          <c:order val="1"/>
          <c:tx>
            <c:strRef>
              <c:f>CSE!$D$1440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CSE!$D$1441:$D$1450</c:f>
              <c:numCache>
                <c:formatCode>0%</c:formatCode>
                <c:ptCount val="10"/>
                <c:pt idx="9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C-4F25-A61F-9C244CD34479}"/>
            </c:ext>
          </c:extLst>
        </c:ser>
        <c:ser>
          <c:idx val="3"/>
          <c:order val="2"/>
          <c:tx>
            <c:strRef>
              <c:f>CSE!$E$1440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EDC-4F25-A61F-9C244CD34479}"/>
            </c:ext>
          </c:extLst>
        </c:ser>
        <c:ser>
          <c:idx val="0"/>
          <c:order val="3"/>
          <c:tx>
            <c:strRef>
              <c:f>CSE!$F$1440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CSE!$F$1441:$F$1450</c:f>
              <c:numCache>
                <c:formatCode>0%</c:formatCode>
                <c:ptCount val="10"/>
                <c:pt idx="9">
                  <c:v>0.47199999999999998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DC-4F25-A61F-9C244CD34479}"/>
            </c:ext>
          </c:extLst>
        </c:ser>
        <c:ser>
          <c:idx val="4"/>
          <c:order val="4"/>
          <c:tx>
            <c:strRef>
              <c:f>CSE!$G$1440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CSE!$G$1441:$G$1450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DC-4F25-A61F-9C244CD34479}"/>
            </c:ext>
          </c:extLst>
        </c:ser>
        <c:ser>
          <c:idx val="5"/>
          <c:order val="5"/>
          <c:tx>
            <c:strRef>
              <c:f>CSE!$H$1440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CSE!$B$1441:$B$1450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CSE!$H$1441:$H$1450</c:f>
              <c:numCache>
                <c:formatCode>0%</c:formatCode>
                <c:ptCount val="10"/>
                <c:pt idx="9">
                  <c:v>0.21599999999999997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C-4F25-A61F-9C244CD34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47. My performance is fairly assessed on both how I have delivered and the outcomes I have achieved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CSE!$C$1452:$C$1457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D-4720-8E95-2511CDE9DFB4}"/>
            </c:ext>
          </c:extLst>
        </c:ser>
        <c:ser>
          <c:idx val="2"/>
          <c:order val="1"/>
          <c:tx>
            <c:strRef>
              <c:f>CSE!$D$1451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CSE!$D$1452:$D$1457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D-4720-8E95-2511CDE9DFB4}"/>
            </c:ext>
          </c:extLst>
        </c:ser>
        <c:ser>
          <c:idx val="3"/>
          <c:order val="2"/>
          <c:tx>
            <c:strRef>
              <c:f>CSE!$E$1451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2AD-4720-8E95-2511CDE9DFB4}"/>
            </c:ext>
          </c:extLst>
        </c:ser>
        <c:ser>
          <c:idx val="0"/>
          <c:order val="3"/>
          <c:tx>
            <c:strRef>
              <c:f>CSE!$F$1451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CSE!$F$1452:$F$1457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D-4720-8E95-2511CDE9DFB4}"/>
            </c:ext>
          </c:extLst>
        </c:ser>
        <c:ser>
          <c:idx val="4"/>
          <c:order val="4"/>
          <c:tx>
            <c:strRef>
              <c:f>CSE!$G$1451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CSE!$B$1452:$B$1457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CSE!$G$1452:$G$1457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D-4720-8E95-2511CDE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CSE!$C$871:$C$880</c:f>
              <c:numCache>
                <c:formatCode>0%</c:formatCode>
                <c:ptCount val="10"/>
                <c:pt idx="9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849-A04C-A3DA0B20C78B}"/>
            </c:ext>
          </c:extLst>
        </c:ser>
        <c:ser>
          <c:idx val="2"/>
          <c:order val="1"/>
          <c:tx>
            <c:strRef>
              <c:f>CSE!$D$840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CSE!$D$871:$D$880</c:f>
              <c:numCache>
                <c:formatCode>0%</c:formatCode>
                <c:ptCount val="10"/>
                <c:pt idx="9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849-A04C-A3DA0B20C78B}"/>
            </c:ext>
          </c:extLst>
        </c:ser>
        <c:ser>
          <c:idx val="3"/>
          <c:order val="2"/>
          <c:tx>
            <c:strRef>
              <c:f>CSE!$E$840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65B-4849-A04C-A3DA0B20C78B}"/>
            </c:ext>
          </c:extLst>
        </c:ser>
        <c:ser>
          <c:idx val="0"/>
          <c:order val="3"/>
          <c:tx>
            <c:strRef>
              <c:f>CSE!$F$840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CSE!$F$871:$F$880</c:f>
              <c:numCache>
                <c:formatCode>0%</c:formatCode>
                <c:ptCount val="10"/>
                <c:pt idx="9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5B-4849-A04C-A3DA0B20C78B}"/>
            </c:ext>
          </c:extLst>
        </c:ser>
        <c:ser>
          <c:idx val="4"/>
          <c:order val="4"/>
          <c:tx>
            <c:strRef>
              <c:f>CSE!$G$840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CSE!$G$871:$G$880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5B-4849-A04C-A3DA0B20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CSE!$C$882:$C$887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9-42EF-BA5B-E3EE5FE8D060}"/>
            </c:ext>
          </c:extLst>
        </c:ser>
        <c:ser>
          <c:idx val="2"/>
          <c:order val="1"/>
          <c:tx>
            <c:strRef>
              <c:f>CSE!$D$851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CSE!$D$882:$D$887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9-42EF-BA5B-E3EE5FE8D060}"/>
            </c:ext>
          </c:extLst>
        </c:ser>
        <c:ser>
          <c:idx val="3"/>
          <c:order val="2"/>
          <c:tx>
            <c:strRef>
              <c:f>CSE!$E$851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BD9-42EF-BA5B-E3EE5FE8D060}"/>
            </c:ext>
          </c:extLst>
        </c:ser>
        <c:ser>
          <c:idx val="0"/>
          <c:order val="3"/>
          <c:tx>
            <c:strRef>
              <c:f>CSE!$F$851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CSE!$F$882:$F$887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9-42EF-BA5B-E3EE5FE8D060}"/>
            </c:ext>
          </c:extLst>
        </c:ser>
        <c:ser>
          <c:idx val="4"/>
          <c:order val="4"/>
          <c:tx>
            <c:strRef>
              <c:f>CSE!$G$851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CSE!$B$882:$B$887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CSE!$G$882:$G$887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9-42EF-BA5B-E3EE5FE8D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CSE!$C$840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CSE!$C$901:$C$910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A-49C4-B75C-588C32FED899}"/>
            </c:ext>
          </c:extLst>
        </c:ser>
        <c:ser>
          <c:idx val="2"/>
          <c:order val="1"/>
          <c:tx>
            <c:strRef>
              <c:f>CSE!$D$840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CSE!$D$901:$D$910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A-49C4-B75C-588C32FED899}"/>
            </c:ext>
          </c:extLst>
        </c:ser>
        <c:ser>
          <c:idx val="3"/>
          <c:order val="2"/>
          <c:tx>
            <c:strRef>
              <c:f>CSE!$E$840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CSE!$E$901:$E$910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C3A-49C4-B75C-588C32FED899}"/>
            </c:ext>
          </c:extLst>
        </c:ser>
        <c:ser>
          <c:idx val="0"/>
          <c:order val="3"/>
          <c:tx>
            <c:strRef>
              <c:f>CSE!$F$840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CSE!$F$901:$F$910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A-49C4-B75C-588C32FED899}"/>
            </c:ext>
          </c:extLst>
        </c:ser>
        <c:ser>
          <c:idx val="4"/>
          <c:order val="4"/>
          <c:tx>
            <c:strRef>
              <c:f>CSE!$G$840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CSE!$B$901:$B$910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CSE!$G$901:$G$910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A-49C4-B75C-588C32FE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CSE!$C$851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CSE!$C$912:$C$917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F-4742-8A8B-31E199BDB7A0}"/>
            </c:ext>
          </c:extLst>
        </c:ser>
        <c:ser>
          <c:idx val="2"/>
          <c:order val="1"/>
          <c:tx>
            <c:strRef>
              <c:f>CSE!$D$851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CSE!$D$912:$D$917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F-4742-8A8B-31E199BDB7A0}"/>
            </c:ext>
          </c:extLst>
        </c:ser>
        <c:ser>
          <c:idx val="3"/>
          <c:order val="2"/>
          <c:tx>
            <c:strRef>
              <c:f>CSE!$E$851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CSE!$E$912:$E$917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C7F-4742-8A8B-31E199BDB7A0}"/>
            </c:ext>
          </c:extLst>
        </c:ser>
        <c:ser>
          <c:idx val="0"/>
          <c:order val="3"/>
          <c:tx>
            <c:strRef>
              <c:f>CSE!$F$851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CSE!$F$912:$F$917</c:f>
              <c:numCache>
                <c:formatCode>0%</c:formatCode>
                <c:ptCount val="6"/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7F-4742-8A8B-31E199BDB7A0}"/>
            </c:ext>
          </c:extLst>
        </c:ser>
        <c:ser>
          <c:idx val="4"/>
          <c:order val="4"/>
          <c:tx>
            <c:strRef>
              <c:f>CSE!$G$851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CSE!$B$912:$B$917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CSE!$G$912:$G$917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7F-4742-8A8B-31E199BD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CSE!$C$930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CSE!$C$961:$C$970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7-407F-A7D0-E034AEDCAFF5}"/>
            </c:ext>
          </c:extLst>
        </c:ser>
        <c:ser>
          <c:idx val="2"/>
          <c:order val="1"/>
          <c:tx>
            <c:strRef>
              <c:f>CSE!$D$930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CSE!$D$961:$D$970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7-407F-A7D0-E034AEDCAFF5}"/>
            </c:ext>
          </c:extLst>
        </c:ser>
        <c:ser>
          <c:idx val="3"/>
          <c:order val="2"/>
          <c:tx>
            <c:strRef>
              <c:f>CSE!$E$930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CSE!$E$961:$E$970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E4D7-407F-A7D0-E034AEDCAFF5}"/>
            </c:ext>
          </c:extLst>
        </c:ser>
        <c:ser>
          <c:idx val="0"/>
          <c:order val="3"/>
          <c:tx>
            <c:strRef>
              <c:f>CSE!$F$930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CSE!$F$961:$F$970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D7-407F-A7D0-E034AEDCAFF5}"/>
            </c:ext>
          </c:extLst>
        </c:ser>
        <c:ser>
          <c:idx val="4"/>
          <c:order val="4"/>
          <c:tx>
            <c:strRef>
              <c:f>CSE!$G$930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CSE!$B$961:$B$970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CSE!$G$961:$G$970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D7-407F-A7D0-E034AEDCA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28. My line manager has regular conversations about my performance (both positive and constructive feedback)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All!$B$852:$B$857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All!$C$852:$C$857</c:f>
              <c:numCache>
                <c:formatCode>0%</c:formatCode>
                <c:ptCount val="6"/>
                <c:pt idx="0">
                  <c:v>0.05</c:v>
                </c:pt>
                <c:pt idx="1">
                  <c:v>6.6000000000000003E-2</c:v>
                </c:pt>
                <c:pt idx="2">
                  <c:v>0</c:v>
                </c:pt>
                <c:pt idx="3">
                  <c:v>2.5000000000000001E-2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5C2-B1AC-DE42FE5F8B5F}"/>
            </c:ext>
          </c:extLst>
        </c:ser>
        <c:ser>
          <c:idx val="2"/>
          <c:order val="1"/>
          <c:tx>
            <c:strRef>
              <c:f>All!$D$821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All!$B$852:$B$857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All!$D$852:$D$857</c:f>
              <c:numCache>
                <c:formatCode>0%</c:formatCode>
                <c:ptCount val="6"/>
                <c:pt idx="0">
                  <c:v>0.112</c:v>
                </c:pt>
                <c:pt idx="1">
                  <c:v>9.1999999999999998E-2</c:v>
                </c:pt>
                <c:pt idx="2">
                  <c:v>9.8000000000000004E-2</c:v>
                </c:pt>
                <c:pt idx="3">
                  <c:v>0.125</c:v>
                </c:pt>
                <c:pt idx="4">
                  <c:v>0.154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F-45C2-B1AC-DE42FE5F8B5F}"/>
            </c:ext>
          </c:extLst>
        </c:ser>
        <c:ser>
          <c:idx val="3"/>
          <c:order val="2"/>
          <c:tx>
            <c:strRef>
              <c:f>All!$E$821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All!$B$852:$B$857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All!$E$852:$E$857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92F-45C2-B1AC-DE42FE5F8B5F}"/>
            </c:ext>
          </c:extLst>
        </c:ser>
        <c:ser>
          <c:idx val="0"/>
          <c:order val="3"/>
          <c:tx>
            <c:strRef>
              <c:f>All!$F$821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All!$B$852:$B$857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All!$F$852:$F$857</c:f>
              <c:numCache>
                <c:formatCode>0%</c:formatCode>
                <c:ptCount val="6"/>
                <c:pt idx="0">
                  <c:v>0.32400000000000001</c:v>
                </c:pt>
                <c:pt idx="1">
                  <c:v>0.42099999999999999</c:v>
                </c:pt>
                <c:pt idx="2">
                  <c:v>0.24399999999999999</c:v>
                </c:pt>
                <c:pt idx="3">
                  <c:v>0.22500000000000001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2F-45C2-B1AC-DE42FE5F8B5F}"/>
            </c:ext>
          </c:extLst>
        </c:ser>
        <c:ser>
          <c:idx val="4"/>
          <c:order val="4"/>
          <c:tx>
            <c:strRef>
              <c:f>All!$G$821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All!$B$852:$B$857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All!$G$852:$G$857</c:f>
              <c:numCache>
                <c:formatCode>0%</c:formatCode>
                <c:ptCount val="6"/>
                <c:pt idx="0">
                  <c:v>0.51400000000000001</c:v>
                </c:pt>
                <c:pt idx="1">
                  <c:v>0.42099999999999999</c:v>
                </c:pt>
                <c:pt idx="2">
                  <c:v>0.65900000000000003</c:v>
                </c:pt>
                <c:pt idx="3">
                  <c:v>0.625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2F-45C2-B1AC-DE42FE5F8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CSE!$C$941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CSE!$C$972:$C$977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6-4C26-A0E9-3DCF0AF48705}"/>
            </c:ext>
          </c:extLst>
        </c:ser>
        <c:ser>
          <c:idx val="2"/>
          <c:order val="1"/>
          <c:tx>
            <c:strRef>
              <c:f>CSE!$D$941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CSE!$D$972:$D$977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6-4C26-A0E9-3DCF0AF48705}"/>
            </c:ext>
          </c:extLst>
        </c:ser>
        <c:ser>
          <c:idx val="3"/>
          <c:order val="2"/>
          <c:tx>
            <c:strRef>
              <c:f>CSE!$E$941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CSE!$E$972:$E$977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546-4C26-A0E9-3DCF0AF48705}"/>
            </c:ext>
          </c:extLst>
        </c:ser>
        <c:ser>
          <c:idx val="0"/>
          <c:order val="3"/>
          <c:tx>
            <c:strRef>
              <c:f>CSE!$F$941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CSE!$F$972:$F$977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6-4C26-A0E9-3DCF0AF48705}"/>
            </c:ext>
          </c:extLst>
        </c:ser>
        <c:ser>
          <c:idx val="4"/>
          <c:order val="4"/>
          <c:tx>
            <c:strRef>
              <c:f>CSE!$G$941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CSE!$B$972:$B$977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CSE!$G$972:$G$977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46-4C26-A0E9-3DCF0AF4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CSE!$C$1081:$C$1090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E-4D6C-956B-63F38B7B7852}"/>
            </c:ext>
          </c:extLst>
        </c:ser>
        <c:ser>
          <c:idx val="2"/>
          <c:order val="1"/>
          <c:tx>
            <c:strRef>
              <c:f>CSE!$D$1050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CSE!$D$1081:$D$1090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E-4D6C-956B-63F38B7B7852}"/>
            </c:ext>
          </c:extLst>
        </c:ser>
        <c:ser>
          <c:idx val="3"/>
          <c:order val="2"/>
          <c:tx>
            <c:strRef>
              <c:f>CSE!$E$1050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33E-4D6C-956B-63F38B7B7852}"/>
            </c:ext>
          </c:extLst>
        </c:ser>
        <c:ser>
          <c:idx val="0"/>
          <c:order val="3"/>
          <c:tx>
            <c:strRef>
              <c:f>CSE!$F$1050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CSE!$F$1081:$F$1090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E-4D6C-956B-63F38B7B7852}"/>
            </c:ext>
          </c:extLst>
        </c:ser>
        <c:ser>
          <c:idx val="4"/>
          <c:order val="4"/>
          <c:tx>
            <c:strRef>
              <c:f>CSE!$G$1050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CSE!$G$1081:$G$1090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3E-4D6C-956B-63F38B7B7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CSE!$C$1092:$C$1097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6-4538-A589-7B973CE4C33A}"/>
            </c:ext>
          </c:extLst>
        </c:ser>
        <c:ser>
          <c:idx val="2"/>
          <c:order val="1"/>
          <c:tx>
            <c:strRef>
              <c:f>CSE!$D$1061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CSE!$D$1092:$D$1097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6-4538-A589-7B973CE4C33A}"/>
            </c:ext>
          </c:extLst>
        </c:ser>
        <c:ser>
          <c:idx val="3"/>
          <c:order val="2"/>
          <c:tx>
            <c:strRef>
              <c:f>CSE!$E$1061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BE6-4538-A589-7B973CE4C33A}"/>
            </c:ext>
          </c:extLst>
        </c:ser>
        <c:ser>
          <c:idx val="0"/>
          <c:order val="3"/>
          <c:tx>
            <c:strRef>
              <c:f>CSE!$F$1061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CSE!$F$1092:$F$1097</c:f>
              <c:numCache>
                <c:formatCode>0%</c:formatCode>
                <c:ptCount val="6"/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E6-4538-A589-7B973CE4C33A}"/>
            </c:ext>
          </c:extLst>
        </c:ser>
        <c:ser>
          <c:idx val="4"/>
          <c:order val="4"/>
          <c:tx>
            <c:strRef>
              <c:f>CSE!$G$1061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CSE!$B$1092:$B$1097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CSE!$G$1092:$G$1097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E6-4538-A589-7B973CE4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CSE!$C$1111:$C$1120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C-4E49-8772-D4563D80B81B}"/>
            </c:ext>
          </c:extLst>
        </c:ser>
        <c:ser>
          <c:idx val="2"/>
          <c:order val="1"/>
          <c:tx>
            <c:strRef>
              <c:f>CSE!$D$1050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CSE!$D$1111:$D$1120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C-4E49-8772-D4563D80B81B}"/>
            </c:ext>
          </c:extLst>
        </c:ser>
        <c:ser>
          <c:idx val="3"/>
          <c:order val="2"/>
          <c:tx>
            <c:strRef>
              <c:f>CSE!$E$1050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C1C-4E49-8772-D4563D80B81B}"/>
            </c:ext>
          </c:extLst>
        </c:ser>
        <c:ser>
          <c:idx val="0"/>
          <c:order val="3"/>
          <c:tx>
            <c:strRef>
              <c:f>CSE!$F$1050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CSE!$F$1111:$F$1120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C-4E49-8772-D4563D80B81B}"/>
            </c:ext>
          </c:extLst>
        </c:ser>
        <c:ser>
          <c:idx val="4"/>
          <c:order val="4"/>
          <c:tx>
            <c:strRef>
              <c:f>CSE!$G$1050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CSE!$G$1111:$G$1120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C-4E49-8772-D4563D80B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CSE!$C$1122:$C$1127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2-418C-AC78-850C6177196A}"/>
            </c:ext>
          </c:extLst>
        </c:ser>
        <c:ser>
          <c:idx val="2"/>
          <c:order val="1"/>
          <c:tx>
            <c:strRef>
              <c:f>CSE!$D$1061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CSE!$D$1122:$D$1127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2-418C-AC78-850C6177196A}"/>
            </c:ext>
          </c:extLst>
        </c:ser>
        <c:ser>
          <c:idx val="3"/>
          <c:order val="2"/>
          <c:tx>
            <c:strRef>
              <c:f>CSE!$E$1061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C62-418C-AC78-850C6177196A}"/>
            </c:ext>
          </c:extLst>
        </c:ser>
        <c:ser>
          <c:idx val="0"/>
          <c:order val="3"/>
          <c:tx>
            <c:strRef>
              <c:f>CSE!$F$1061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CSE!$F$1122:$F$1127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2-418C-AC78-850C6177196A}"/>
            </c:ext>
          </c:extLst>
        </c:ser>
        <c:ser>
          <c:idx val="4"/>
          <c:order val="4"/>
          <c:tx>
            <c:strRef>
              <c:f>CSE!$G$1061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CSE!$B$1122:$B$1127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CSE!$G$1122:$G$1127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2-418C-AC78-850C61771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CSE!$C$1141:$C$1150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8-42AE-87F4-3A17782F23ED}"/>
            </c:ext>
          </c:extLst>
        </c:ser>
        <c:ser>
          <c:idx val="2"/>
          <c:order val="1"/>
          <c:tx>
            <c:strRef>
              <c:f>CSE!$D$1050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CSE!$D$1141:$D$1150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8-42AE-87F4-3A17782F23ED}"/>
            </c:ext>
          </c:extLst>
        </c:ser>
        <c:ser>
          <c:idx val="3"/>
          <c:order val="2"/>
          <c:tx>
            <c:strRef>
              <c:f>CSE!$E$1050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558-42AE-87F4-3A17782F23ED}"/>
            </c:ext>
          </c:extLst>
        </c:ser>
        <c:ser>
          <c:idx val="0"/>
          <c:order val="3"/>
          <c:tx>
            <c:strRef>
              <c:f>CSE!$F$1050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CSE!$F$1141:$F$1150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58-42AE-87F4-3A17782F23ED}"/>
            </c:ext>
          </c:extLst>
        </c:ser>
        <c:ser>
          <c:idx val="4"/>
          <c:order val="4"/>
          <c:tx>
            <c:strRef>
              <c:f>CSE!$G$1050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CSE!$G$1141:$G$1150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8-42AE-87F4-3A17782F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CSE!$C$1152:$C$1157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6A0-A6A8-96936BB01CAE}"/>
            </c:ext>
          </c:extLst>
        </c:ser>
        <c:ser>
          <c:idx val="2"/>
          <c:order val="1"/>
          <c:tx>
            <c:strRef>
              <c:f>CSE!$D$1061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CSE!$D$1152:$D$1157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6A0-A6A8-96936BB01CAE}"/>
            </c:ext>
          </c:extLst>
        </c:ser>
        <c:ser>
          <c:idx val="3"/>
          <c:order val="2"/>
          <c:tx>
            <c:strRef>
              <c:f>CSE!$E$1061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042-46A0-A6A8-96936BB01CAE}"/>
            </c:ext>
          </c:extLst>
        </c:ser>
        <c:ser>
          <c:idx val="0"/>
          <c:order val="3"/>
          <c:tx>
            <c:strRef>
              <c:f>CSE!$F$1061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CSE!$F$1152:$F$1157</c:f>
              <c:numCache>
                <c:formatCode>0%</c:formatCode>
                <c:ptCount val="6"/>
                <c:pt idx="5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2-46A0-A6A8-96936BB01CAE}"/>
            </c:ext>
          </c:extLst>
        </c:ser>
        <c:ser>
          <c:idx val="4"/>
          <c:order val="4"/>
          <c:tx>
            <c:strRef>
              <c:f>CSE!$G$1061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CSE!$B$1152:$B$1157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CSE!$G$1152:$G$1157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2-46A0-A6A8-96936BB01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CSE!$C$1050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CSE!$C$1171:$C$1180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0-42EC-A44C-7EF7029A4056}"/>
            </c:ext>
          </c:extLst>
        </c:ser>
        <c:ser>
          <c:idx val="2"/>
          <c:order val="1"/>
          <c:tx>
            <c:strRef>
              <c:f>CSE!$D$1050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CSE!$D$1171:$D$1180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0-42EC-A44C-7EF7029A4056}"/>
            </c:ext>
          </c:extLst>
        </c:ser>
        <c:ser>
          <c:idx val="3"/>
          <c:order val="2"/>
          <c:tx>
            <c:strRef>
              <c:f>CSE!$E$1050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CSE!$E$1171:$E$1180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790-42EC-A44C-7EF7029A4056}"/>
            </c:ext>
          </c:extLst>
        </c:ser>
        <c:ser>
          <c:idx val="0"/>
          <c:order val="3"/>
          <c:tx>
            <c:strRef>
              <c:f>CSE!$F$1050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CSE!$F$1171:$F$1180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0-42EC-A44C-7EF7029A4056}"/>
            </c:ext>
          </c:extLst>
        </c:ser>
        <c:ser>
          <c:idx val="4"/>
          <c:order val="4"/>
          <c:tx>
            <c:strRef>
              <c:f>CSE!$G$1050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CSE!$B$1171:$B$1180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CSE!$G$1171:$G$1180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90-42EC-A44C-7EF7029A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CSE!$C$1061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CSE!$C$1182:$C$1187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7-4423-BD03-AB8BDA2CC8CC}"/>
            </c:ext>
          </c:extLst>
        </c:ser>
        <c:ser>
          <c:idx val="2"/>
          <c:order val="1"/>
          <c:tx>
            <c:strRef>
              <c:f>CSE!$D$1061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CSE!$D$1182:$D$1187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7-4423-BD03-AB8BDA2CC8CC}"/>
            </c:ext>
          </c:extLst>
        </c:ser>
        <c:ser>
          <c:idx val="3"/>
          <c:order val="2"/>
          <c:tx>
            <c:strRef>
              <c:f>CSE!$E$1061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CSE!$E$1182:$E$1187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F97-4423-BD03-AB8BDA2CC8CC}"/>
            </c:ext>
          </c:extLst>
        </c:ser>
        <c:ser>
          <c:idx val="0"/>
          <c:order val="3"/>
          <c:tx>
            <c:strRef>
              <c:f>CSE!$F$1061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CSE!$F$1182:$F$1187</c:f>
              <c:numCache>
                <c:formatCode>0%</c:formatCode>
                <c:ptCount val="6"/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97-4423-BD03-AB8BDA2CC8CC}"/>
            </c:ext>
          </c:extLst>
        </c:ser>
        <c:ser>
          <c:idx val="4"/>
          <c:order val="4"/>
          <c:tx>
            <c:strRef>
              <c:f>CSE!$G$1061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CSE!$B$1182:$B$1187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CSE!$G$1182:$G$1187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97-4423-BD03-AB8BDA2C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CSE!$C$1440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CSE!$C$1471:$C$1480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5-404A-955C-7A4E016E0789}"/>
            </c:ext>
          </c:extLst>
        </c:ser>
        <c:ser>
          <c:idx val="2"/>
          <c:order val="1"/>
          <c:tx>
            <c:strRef>
              <c:f>CSE!$D$1440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CSE!$D$1471:$D$1480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5-404A-955C-7A4E016E0789}"/>
            </c:ext>
          </c:extLst>
        </c:ser>
        <c:ser>
          <c:idx val="3"/>
          <c:order val="2"/>
          <c:tx>
            <c:strRef>
              <c:f>CSE!$E$1440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CSE!$E$1471:$E$1480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A15-404A-955C-7A4E016E0789}"/>
            </c:ext>
          </c:extLst>
        </c:ser>
        <c:ser>
          <c:idx val="0"/>
          <c:order val="3"/>
          <c:tx>
            <c:strRef>
              <c:f>CSE!$F$1440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CSE!$F$1471:$F$1480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15-404A-955C-7A4E016E0789}"/>
            </c:ext>
          </c:extLst>
        </c:ser>
        <c:ser>
          <c:idx val="4"/>
          <c:order val="4"/>
          <c:tx>
            <c:strRef>
              <c:f>CSE!$G$1440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CSE!$G$1471:$G$1480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15-404A-955C-7A4E016E0789}"/>
            </c:ext>
          </c:extLst>
        </c:ser>
        <c:ser>
          <c:idx val="5"/>
          <c:order val="5"/>
          <c:tx>
            <c:strRef>
              <c:f>CSE!$H$1440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CSE!$B$1471:$B$1480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CSE!$H$1471:$H$1480</c:f>
              <c:numCache>
                <c:formatCode>0%</c:formatCode>
                <c:ptCount val="10"/>
                <c:pt idx="7">
                  <c:v>0.36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15-404A-955C-7A4E016E0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All!$C$810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All!$C$871:$C$880</c:f>
              <c:numCache>
                <c:formatCode>0%</c:formatCode>
                <c:ptCount val="10"/>
                <c:pt idx="9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D-405D-BC04-EFE118133387}"/>
            </c:ext>
          </c:extLst>
        </c:ser>
        <c:ser>
          <c:idx val="2"/>
          <c:order val="1"/>
          <c:tx>
            <c:strRef>
              <c:f>All!$D$810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All!$D$871:$D$880</c:f>
              <c:numCache>
                <c:formatCode>0%</c:formatCode>
                <c:ptCount val="10"/>
                <c:pt idx="9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D-405D-BC04-EFE118133387}"/>
            </c:ext>
          </c:extLst>
        </c:ser>
        <c:ser>
          <c:idx val="3"/>
          <c:order val="2"/>
          <c:tx>
            <c:strRef>
              <c:f>All!$E$810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All!$E$871:$E$880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2DD-405D-BC04-EFE118133387}"/>
            </c:ext>
          </c:extLst>
        </c:ser>
        <c:ser>
          <c:idx val="0"/>
          <c:order val="3"/>
          <c:tx>
            <c:strRef>
              <c:f>All!$F$810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All!$F$871:$F$880</c:f>
              <c:numCache>
                <c:formatCode>0%</c:formatCode>
                <c:ptCount val="10"/>
                <c:pt idx="9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D-405D-BC04-EFE118133387}"/>
            </c:ext>
          </c:extLst>
        </c:ser>
        <c:ser>
          <c:idx val="4"/>
          <c:order val="4"/>
          <c:tx>
            <c:strRef>
              <c:f>All!$G$810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All!$B$871:$B$880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All!$G$871:$G$880</c:f>
              <c:numCache>
                <c:formatCode>0%</c:formatCode>
                <c:ptCount val="10"/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D-405D-BC04-EFE118133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46752"/>
        <c:axId val="1"/>
      </c:barChart>
      <c:catAx>
        <c:axId val="972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CSE!$C$1451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CSE!$C$1482:$C$1487</c:f>
              <c:numCache>
                <c:formatCode>0%</c:formatCode>
                <c:ptCount val="6"/>
                <c:pt idx="3">
                  <c:v>0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0-4A66-B6E9-B269C5D16133}"/>
            </c:ext>
          </c:extLst>
        </c:ser>
        <c:ser>
          <c:idx val="2"/>
          <c:order val="1"/>
          <c:tx>
            <c:strRef>
              <c:f>CSE!$D$1451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CSE!$D$1482:$D$1487</c:f>
              <c:numCache>
                <c:formatCode>0%</c:formatCode>
                <c:ptCount val="6"/>
                <c:pt idx="3">
                  <c:v>0.2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0-4A66-B6E9-B269C5D16133}"/>
            </c:ext>
          </c:extLst>
        </c:ser>
        <c:ser>
          <c:idx val="3"/>
          <c:order val="2"/>
          <c:tx>
            <c:strRef>
              <c:f>CSE!$E$1451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CSE!$E$1482:$E$1487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270-4A66-B6E9-B269C5D16133}"/>
            </c:ext>
          </c:extLst>
        </c:ser>
        <c:ser>
          <c:idx val="0"/>
          <c:order val="3"/>
          <c:tx>
            <c:strRef>
              <c:f>CSE!$F$1451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CSE!$F$1482:$F$1487</c:f>
              <c:numCache>
                <c:formatCode>0%</c:formatCode>
                <c:ptCount val="6"/>
                <c:pt idx="3">
                  <c:v>0.6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0-4A66-B6E9-B269C5D16133}"/>
            </c:ext>
          </c:extLst>
        </c:ser>
        <c:ser>
          <c:idx val="4"/>
          <c:order val="4"/>
          <c:tx>
            <c:strRef>
              <c:f>CSE!$G$1451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CSE!$B$1482:$B$1487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CSE!$G$1482:$G$1487</c:f>
              <c:numCache>
                <c:formatCode>0%</c:formatCode>
                <c:ptCount val="6"/>
                <c:pt idx="3">
                  <c:v>0.2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70-4A66-B6E9-B269C5D16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CSE!$C$691:$C$700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E-4784-B21F-BFB42E5D7D8E}"/>
            </c:ext>
          </c:extLst>
        </c:ser>
        <c:ser>
          <c:idx val="2"/>
          <c:order val="1"/>
          <c:tx>
            <c:strRef>
              <c:f>CSE!$D$660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CSE!$D$691:$D$700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E-4784-B21F-BFB42E5D7D8E}"/>
            </c:ext>
          </c:extLst>
        </c:ser>
        <c:ser>
          <c:idx val="3"/>
          <c:order val="2"/>
          <c:tx>
            <c:strRef>
              <c:f>CSE!$E$660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60E-4784-B21F-BFB42E5D7D8E}"/>
            </c:ext>
          </c:extLst>
        </c:ser>
        <c:ser>
          <c:idx val="0"/>
          <c:order val="3"/>
          <c:tx>
            <c:strRef>
              <c:f>CSE!$F$660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0E-4784-B21F-BFB42E5D7D8E}"/>
            </c:ext>
          </c:extLst>
        </c:ser>
        <c:ser>
          <c:idx val="4"/>
          <c:order val="4"/>
          <c:tx>
            <c:strRef>
              <c:f>CSE!$G$660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CSE!$G$691:$G$700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0E-4784-B21F-BFB42E5D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CSE!$C$721:$C$730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D-4D55-B584-96B59735023A}"/>
            </c:ext>
          </c:extLst>
        </c:ser>
        <c:ser>
          <c:idx val="2"/>
          <c:order val="1"/>
          <c:tx>
            <c:strRef>
              <c:f>CSE!$D$660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CSE!$D$721:$D$730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D-4D55-B584-96B59735023A}"/>
            </c:ext>
          </c:extLst>
        </c:ser>
        <c:ser>
          <c:idx val="3"/>
          <c:order val="2"/>
          <c:tx>
            <c:strRef>
              <c:f>CSE!$E$660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C9D-4D55-B584-96B59735023A}"/>
            </c:ext>
          </c:extLst>
        </c:ser>
        <c:ser>
          <c:idx val="0"/>
          <c:order val="3"/>
          <c:tx>
            <c:strRef>
              <c:f>CSE!$F$660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CSE!$F$721:$F$730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D-4D55-B584-96B59735023A}"/>
            </c:ext>
          </c:extLst>
        </c:ser>
        <c:ser>
          <c:idx val="4"/>
          <c:order val="4"/>
          <c:tx>
            <c:strRef>
              <c:f>CSE!$G$660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CSE!$G$721:$G$730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D-4D55-B584-96B59735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CSE!$C$751:$C$760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9-498B-9B98-30C749E6A3AF}"/>
            </c:ext>
          </c:extLst>
        </c:ser>
        <c:ser>
          <c:idx val="2"/>
          <c:order val="1"/>
          <c:tx>
            <c:strRef>
              <c:f>CSE!$D$660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CSE!$D$751:$D$760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9-498B-9B98-30C749E6A3AF}"/>
            </c:ext>
          </c:extLst>
        </c:ser>
        <c:ser>
          <c:idx val="3"/>
          <c:order val="2"/>
          <c:tx>
            <c:strRef>
              <c:f>CSE!$E$660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F519-498B-9B98-30C749E6A3AF}"/>
            </c:ext>
          </c:extLst>
        </c:ser>
        <c:ser>
          <c:idx val="0"/>
          <c:order val="3"/>
          <c:tx>
            <c:strRef>
              <c:f>CSE!$F$660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CSE!$F$751:$F$760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9-498B-9B98-30C749E6A3AF}"/>
            </c:ext>
          </c:extLst>
        </c:ser>
        <c:ser>
          <c:idx val="4"/>
          <c:order val="4"/>
          <c:tx>
            <c:strRef>
              <c:f>CSE!$G$660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CSE!$G$751:$G$760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9-498B-9B98-30C749E6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CSE!$C$781:$C$790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B-4754-A4F6-F169B908A49D}"/>
            </c:ext>
          </c:extLst>
        </c:ser>
        <c:ser>
          <c:idx val="2"/>
          <c:order val="1"/>
          <c:tx>
            <c:strRef>
              <c:f>CSE!$D$660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CSE!$D$781:$D$790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B-4754-A4F6-F169B908A49D}"/>
            </c:ext>
          </c:extLst>
        </c:ser>
        <c:ser>
          <c:idx val="3"/>
          <c:order val="2"/>
          <c:tx>
            <c:strRef>
              <c:f>CSE!$E$660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CSE!$E$781:$E$790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D2B-4754-A4F6-F169B908A49D}"/>
            </c:ext>
          </c:extLst>
        </c:ser>
        <c:ser>
          <c:idx val="0"/>
          <c:order val="3"/>
          <c:tx>
            <c:strRef>
              <c:f>CSE!$F$660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CSE!$F$781:$F$790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2B-4754-A4F6-F169B908A49D}"/>
            </c:ext>
          </c:extLst>
        </c:ser>
        <c:ser>
          <c:idx val="4"/>
          <c:order val="4"/>
          <c:tx>
            <c:strRef>
              <c:f>CSE!$G$660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CSE!$B$781:$B$790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CSE!$G$781:$G$790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2B-4754-A4F6-F169B908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CSE!$C$702:$C$707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6-47E9-9114-0BCBFD6C6A76}"/>
            </c:ext>
          </c:extLst>
        </c:ser>
        <c:ser>
          <c:idx val="2"/>
          <c:order val="1"/>
          <c:tx>
            <c:strRef>
              <c:f>CSE!$D$671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CSE!$D$702:$D$707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6-47E9-9114-0BCBFD6C6A76}"/>
            </c:ext>
          </c:extLst>
        </c:ser>
        <c:ser>
          <c:idx val="3"/>
          <c:order val="2"/>
          <c:tx>
            <c:strRef>
              <c:f>CSE!$E$671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53E6-47E9-9114-0BCBFD6C6A76}"/>
            </c:ext>
          </c:extLst>
        </c:ser>
        <c:ser>
          <c:idx val="0"/>
          <c:order val="3"/>
          <c:tx>
            <c:strRef>
              <c:f>CSE!$F$671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CSE!$F$702:$F$707</c:f>
              <c:numCache>
                <c:formatCode>0%</c:formatCode>
                <c:ptCount val="6"/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E6-47E9-9114-0BCBFD6C6A76}"/>
            </c:ext>
          </c:extLst>
        </c:ser>
        <c:ser>
          <c:idx val="4"/>
          <c:order val="4"/>
          <c:tx>
            <c:strRef>
              <c:f>CSE!$G$671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CSE!$B$702:$B$707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CSE!$G$702:$G$707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E6-47E9-9114-0BCBFD6C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CSE!$C$732:$C$737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A-43CA-A2D9-398302237E41}"/>
            </c:ext>
          </c:extLst>
        </c:ser>
        <c:ser>
          <c:idx val="2"/>
          <c:order val="1"/>
          <c:tx>
            <c:strRef>
              <c:f>CSE!$D$671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CSE!$D$732:$D$737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A-43CA-A2D9-398302237E41}"/>
            </c:ext>
          </c:extLst>
        </c:ser>
        <c:ser>
          <c:idx val="3"/>
          <c:order val="2"/>
          <c:tx>
            <c:strRef>
              <c:f>CSE!$E$671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B6A-43CA-A2D9-398302237E41}"/>
            </c:ext>
          </c:extLst>
        </c:ser>
        <c:ser>
          <c:idx val="0"/>
          <c:order val="3"/>
          <c:tx>
            <c:strRef>
              <c:f>CSE!$F$671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CSE!$F$732:$F$737</c:f>
              <c:numCache>
                <c:formatCode>0%</c:formatCode>
                <c:ptCount val="6"/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A-43CA-A2D9-398302237E41}"/>
            </c:ext>
          </c:extLst>
        </c:ser>
        <c:ser>
          <c:idx val="4"/>
          <c:order val="4"/>
          <c:tx>
            <c:strRef>
              <c:f>CSE!$G$671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CSE!$B$732:$B$737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CSE!$G$732:$G$737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A-43CA-A2D9-39830223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CSE!$C$762:$C$767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1-49CF-B9E6-036DAB559822}"/>
            </c:ext>
          </c:extLst>
        </c:ser>
        <c:ser>
          <c:idx val="2"/>
          <c:order val="1"/>
          <c:tx>
            <c:strRef>
              <c:f>CSE!$D$671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CSE!$D$762:$D$767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1-49CF-B9E6-036DAB559822}"/>
            </c:ext>
          </c:extLst>
        </c:ser>
        <c:ser>
          <c:idx val="3"/>
          <c:order val="2"/>
          <c:tx>
            <c:strRef>
              <c:f>CSE!$E$671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791-49CF-B9E6-036DAB559822}"/>
            </c:ext>
          </c:extLst>
        </c:ser>
        <c:ser>
          <c:idx val="0"/>
          <c:order val="3"/>
          <c:tx>
            <c:strRef>
              <c:f>CSE!$F$671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CSE!$F$762:$F$767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1-49CF-B9E6-036DAB559822}"/>
            </c:ext>
          </c:extLst>
        </c:ser>
        <c:ser>
          <c:idx val="4"/>
          <c:order val="4"/>
          <c:tx>
            <c:strRef>
              <c:f>CSE!$G$671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CSE!$B$762:$B$767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CSE!$G$762:$G$767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91-49CF-B9E6-036DAB559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CSE!$C$671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CSE!$C$792:$C$797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B-4ED9-8447-8C04FFB95A4A}"/>
            </c:ext>
          </c:extLst>
        </c:ser>
        <c:ser>
          <c:idx val="2"/>
          <c:order val="1"/>
          <c:tx>
            <c:strRef>
              <c:f>CSE!$D$671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CSE!$D$792:$D$797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B-4ED9-8447-8C04FFB95A4A}"/>
            </c:ext>
          </c:extLst>
        </c:ser>
        <c:ser>
          <c:idx val="3"/>
          <c:order val="2"/>
          <c:tx>
            <c:strRef>
              <c:f>CSE!$E$671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CSE!$E$792:$E$797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2AB-4ED9-8447-8C04FFB95A4A}"/>
            </c:ext>
          </c:extLst>
        </c:ser>
        <c:ser>
          <c:idx val="0"/>
          <c:order val="3"/>
          <c:tx>
            <c:strRef>
              <c:f>CSE!$F$671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CSE!$F$792:$F$797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B-4ED9-8447-8C04FFB95A4A}"/>
            </c:ext>
          </c:extLst>
        </c:ser>
        <c:ser>
          <c:idx val="4"/>
          <c:order val="4"/>
          <c:tx>
            <c:strRef>
              <c:f>CSE!$G$671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CSE!$B$792:$B$797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CSE!$G$792:$G$797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B-4ED9-8447-8C04FFB9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CSE!$C$511:$C$520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1-4E91-B399-742CEE37B9AF}"/>
            </c:ext>
          </c:extLst>
        </c:ser>
        <c:ser>
          <c:idx val="2"/>
          <c:order val="1"/>
          <c:tx>
            <c:strRef>
              <c:f>CSE!$D$480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CSE!$D$511:$D$520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1-4E91-B399-742CEE37B9AF}"/>
            </c:ext>
          </c:extLst>
        </c:ser>
        <c:ser>
          <c:idx val="3"/>
          <c:order val="2"/>
          <c:tx>
            <c:strRef>
              <c:f>CSE!$E$480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5F1-4E91-B399-742CEE37B9AF}"/>
            </c:ext>
          </c:extLst>
        </c:ser>
        <c:ser>
          <c:idx val="0"/>
          <c:order val="3"/>
          <c:tx>
            <c:strRef>
              <c:f>CSE!$F$480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CSE!$F$511:$F$520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1-4E91-B399-742CEE37B9AF}"/>
            </c:ext>
          </c:extLst>
        </c:ser>
        <c:ser>
          <c:idx val="4"/>
          <c:order val="4"/>
          <c:tx>
            <c:strRef>
              <c:f>CSE!$G$480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CSE!$G$511:$G$520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1-4E91-B399-742CEE37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29. My line manager has regular conversations about my development with me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All!$C$821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All!$B$882:$B$887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All!$C$882:$C$887</c:f>
              <c:numCache>
                <c:formatCode>0%</c:formatCode>
                <c:ptCount val="6"/>
                <c:pt idx="0">
                  <c:v>7.2999999999999995E-2</c:v>
                </c:pt>
                <c:pt idx="1">
                  <c:v>0.107</c:v>
                </c:pt>
                <c:pt idx="2">
                  <c:v>2.4E-2</c:v>
                </c:pt>
                <c:pt idx="3">
                  <c:v>2.4E-2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1-423C-BB9D-AC2A2C655581}"/>
            </c:ext>
          </c:extLst>
        </c:ser>
        <c:ser>
          <c:idx val="2"/>
          <c:order val="1"/>
          <c:tx>
            <c:strRef>
              <c:f>All!$D$821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All!$B$882:$B$887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All!$D$882:$D$887</c:f>
              <c:numCache>
                <c:formatCode>0%</c:formatCode>
                <c:ptCount val="6"/>
                <c:pt idx="0">
                  <c:v>0.184</c:v>
                </c:pt>
                <c:pt idx="1">
                  <c:v>0.17299999999999999</c:v>
                </c:pt>
                <c:pt idx="2">
                  <c:v>0.14599999999999999</c:v>
                </c:pt>
                <c:pt idx="3">
                  <c:v>0.19500000000000001</c:v>
                </c:pt>
                <c:pt idx="4">
                  <c:v>0.23100000000000001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1-423C-BB9D-AC2A2C655581}"/>
            </c:ext>
          </c:extLst>
        </c:ser>
        <c:ser>
          <c:idx val="3"/>
          <c:order val="2"/>
          <c:tx>
            <c:strRef>
              <c:f>All!$E$821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All!$B$882:$B$887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All!$E$882:$E$887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821-423C-BB9D-AC2A2C655581}"/>
            </c:ext>
          </c:extLst>
        </c:ser>
        <c:ser>
          <c:idx val="0"/>
          <c:order val="3"/>
          <c:tx>
            <c:strRef>
              <c:f>All!$F$821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All!$B$882:$B$887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All!$F$882:$F$887</c:f>
              <c:numCache>
                <c:formatCode>0%</c:formatCode>
                <c:ptCount val="6"/>
                <c:pt idx="0">
                  <c:v>0.35799999999999998</c:v>
                </c:pt>
                <c:pt idx="1">
                  <c:v>0.4</c:v>
                </c:pt>
                <c:pt idx="2">
                  <c:v>0.317</c:v>
                </c:pt>
                <c:pt idx="3">
                  <c:v>0.317</c:v>
                </c:pt>
                <c:pt idx="4">
                  <c:v>0.308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1-423C-BB9D-AC2A2C655581}"/>
            </c:ext>
          </c:extLst>
        </c:ser>
        <c:ser>
          <c:idx val="4"/>
          <c:order val="4"/>
          <c:tx>
            <c:strRef>
              <c:f>All!$G$821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All!$B$882:$B$887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All!$G$882:$G$887</c:f>
              <c:numCache>
                <c:formatCode>0%</c:formatCode>
                <c:ptCount val="6"/>
                <c:pt idx="0">
                  <c:v>0.38500000000000001</c:v>
                </c:pt>
                <c:pt idx="1">
                  <c:v>0.32</c:v>
                </c:pt>
                <c:pt idx="2">
                  <c:v>0.51200000000000001</c:v>
                </c:pt>
                <c:pt idx="3">
                  <c:v>0.46300000000000002</c:v>
                </c:pt>
                <c:pt idx="4">
                  <c:v>0.308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21-423C-BB9D-AC2A2C65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49376"/>
        <c:axId val="1"/>
      </c:barChart>
      <c:catAx>
        <c:axId val="972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49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CSE!$C$541:$C$550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A-4A93-BC27-81A9B072FB57}"/>
            </c:ext>
          </c:extLst>
        </c:ser>
        <c:ser>
          <c:idx val="2"/>
          <c:order val="1"/>
          <c:tx>
            <c:strRef>
              <c:f>CSE!$D$480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A-4A93-BC27-81A9B072FB57}"/>
            </c:ext>
          </c:extLst>
        </c:ser>
        <c:ser>
          <c:idx val="3"/>
          <c:order val="2"/>
          <c:tx>
            <c:strRef>
              <c:f>CSE!$E$480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68A-4A93-BC27-81A9B072FB57}"/>
            </c:ext>
          </c:extLst>
        </c:ser>
        <c:ser>
          <c:idx val="0"/>
          <c:order val="3"/>
          <c:tx>
            <c:strRef>
              <c:f>CSE!$F$480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CSE!$F$541:$F$550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8A-4A93-BC27-81A9B072FB57}"/>
            </c:ext>
          </c:extLst>
        </c:ser>
        <c:ser>
          <c:idx val="4"/>
          <c:order val="4"/>
          <c:tx>
            <c:strRef>
              <c:f>CSE!$G$480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CSE!$G$541:$G$550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A-4A93-BC27-81A9B072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CSE!$C$571:$C$580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1-4DDD-BFC5-13AD64FD02B2}"/>
            </c:ext>
          </c:extLst>
        </c:ser>
        <c:ser>
          <c:idx val="2"/>
          <c:order val="1"/>
          <c:tx>
            <c:strRef>
              <c:f>CSE!$D$480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CSE!$D$571:$D$580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1-4DDD-BFC5-13AD64FD02B2}"/>
            </c:ext>
          </c:extLst>
        </c:ser>
        <c:ser>
          <c:idx val="3"/>
          <c:order val="2"/>
          <c:tx>
            <c:strRef>
              <c:f>CSE!$E$480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141-4DDD-BFC5-13AD64FD02B2}"/>
            </c:ext>
          </c:extLst>
        </c:ser>
        <c:ser>
          <c:idx val="0"/>
          <c:order val="3"/>
          <c:tx>
            <c:strRef>
              <c:f>CSE!$F$480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CSE!$F$571:$F$580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1-4DDD-BFC5-13AD64FD02B2}"/>
            </c:ext>
          </c:extLst>
        </c:ser>
        <c:ser>
          <c:idx val="4"/>
          <c:order val="4"/>
          <c:tx>
            <c:strRef>
              <c:f>CSE!$G$480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CSE!$G$571:$G$580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1-4DDD-BFC5-13AD64FD0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CSE!$C$480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CSE!$C$601:$C$610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8-4308-A860-1A1BC23273C0}"/>
            </c:ext>
          </c:extLst>
        </c:ser>
        <c:ser>
          <c:idx val="2"/>
          <c:order val="1"/>
          <c:tx>
            <c:strRef>
              <c:f>CSE!$D$480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CSE!$D$601:$D$610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8-4308-A860-1A1BC23273C0}"/>
            </c:ext>
          </c:extLst>
        </c:ser>
        <c:ser>
          <c:idx val="3"/>
          <c:order val="2"/>
          <c:tx>
            <c:strRef>
              <c:f>CSE!$E$480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CSE!$E$601:$E$610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8258-4308-A860-1A1BC23273C0}"/>
            </c:ext>
          </c:extLst>
        </c:ser>
        <c:ser>
          <c:idx val="0"/>
          <c:order val="3"/>
          <c:tx>
            <c:strRef>
              <c:f>CSE!$F$480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CSE!$F$601:$F$610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58-4308-A860-1A1BC23273C0}"/>
            </c:ext>
          </c:extLst>
        </c:ser>
        <c:ser>
          <c:idx val="4"/>
          <c:order val="4"/>
          <c:tx>
            <c:strRef>
              <c:f>CSE!$G$480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CSE!$B$601:$B$610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CSE!$G$601:$G$610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58-4308-A860-1A1BC232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CSE!$C$522:$C$527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4-4A64-9AFA-25D0FD54871E}"/>
            </c:ext>
          </c:extLst>
        </c:ser>
        <c:ser>
          <c:idx val="2"/>
          <c:order val="1"/>
          <c:tx>
            <c:strRef>
              <c:f>CSE!$D$491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CSE!$D$522:$D$527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4-4A64-9AFA-25D0FD54871E}"/>
            </c:ext>
          </c:extLst>
        </c:ser>
        <c:ser>
          <c:idx val="3"/>
          <c:order val="2"/>
          <c:tx>
            <c:strRef>
              <c:f>CSE!$E$491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594-4A64-9AFA-25D0FD54871E}"/>
            </c:ext>
          </c:extLst>
        </c:ser>
        <c:ser>
          <c:idx val="0"/>
          <c:order val="3"/>
          <c:tx>
            <c:strRef>
              <c:f>CSE!$F$491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CSE!$F$522:$F$527</c:f>
              <c:numCache>
                <c:formatCode>0%</c:formatCode>
                <c:ptCount val="6"/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4-4A64-9AFA-25D0FD54871E}"/>
            </c:ext>
          </c:extLst>
        </c:ser>
        <c:ser>
          <c:idx val="4"/>
          <c:order val="4"/>
          <c:tx>
            <c:strRef>
              <c:f>CSE!$G$491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CSE!$B$522:$B$527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CSE!$G$522:$G$527</c:f>
              <c:numCache>
                <c:formatCode>0%</c:formatCode>
                <c:ptCount val="6"/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94-4A64-9AFA-25D0FD548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CSE!$C$552:$C$557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3-4DFA-B177-99DAF391C2D4}"/>
            </c:ext>
          </c:extLst>
        </c:ser>
        <c:ser>
          <c:idx val="2"/>
          <c:order val="1"/>
          <c:tx>
            <c:strRef>
              <c:f>CSE!$D$491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CSE!$D$552:$D$557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3-4DFA-B177-99DAF391C2D4}"/>
            </c:ext>
          </c:extLst>
        </c:ser>
        <c:ser>
          <c:idx val="3"/>
          <c:order val="2"/>
          <c:tx>
            <c:strRef>
              <c:f>CSE!$E$491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D83-4DFA-B177-99DAF391C2D4}"/>
            </c:ext>
          </c:extLst>
        </c:ser>
        <c:ser>
          <c:idx val="0"/>
          <c:order val="3"/>
          <c:tx>
            <c:strRef>
              <c:f>CSE!$F$491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CSE!$F$552:$F$557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3-4DFA-B177-99DAF391C2D4}"/>
            </c:ext>
          </c:extLst>
        </c:ser>
        <c:ser>
          <c:idx val="4"/>
          <c:order val="4"/>
          <c:tx>
            <c:strRef>
              <c:f>CSE!$G$491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CSE!$B$552:$B$557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CSE!$G$552:$G$557</c:f>
              <c:numCache>
                <c:formatCode>0%</c:formatCode>
                <c:ptCount val="6"/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83-4DFA-B177-99DAF391C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CSE!$C$582:$C$587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E-4AD1-9466-ADC2C427BBC9}"/>
            </c:ext>
          </c:extLst>
        </c:ser>
        <c:ser>
          <c:idx val="2"/>
          <c:order val="1"/>
          <c:tx>
            <c:strRef>
              <c:f>CSE!$D$491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CSE!$D$582:$D$587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E-4AD1-9466-ADC2C427BBC9}"/>
            </c:ext>
          </c:extLst>
        </c:ser>
        <c:ser>
          <c:idx val="3"/>
          <c:order val="2"/>
          <c:tx>
            <c:strRef>
              <c:f>CSE!$E$491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C5E-4AD1-9466-ADC2C427BBC9}"/>
            </c:ext>
          </c:extLst>
        </c:ser>
        <c:ser>
          <c:idx val="0"/>
          <c:order val="3"/>
          <c:tx>
            <c:strRef>
              <c:f>CSE!$F$491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CSE!$F$582:$F$587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5E-4AD1-9466-ADC2C427BBC9}"/>
            </c:ext>
          </c:extLst>
        </c:ser>
        <c:ser>
          <c:idx val="4"/>
          <c:order val="4"/>
          <c:tx>
            <c:strRef>
              <c:f>CSE!$G$491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CSE!$B$582:$B$587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CSE!$G$582:$G$587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5E-4AD1-9466-ADC2C427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CSE!$C$491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CSE!$C$612:$C$617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D-4AC2-AEDB-513EAD48F462}"/>
            </c:ext>
          </c:extLst>
        </c:ser>
        <c:ser>
          <c:idx val="2"/>
          <c:order val="1"/>
          <c:tx>
            <c:strRef>
              <c:f>CSE!$D$491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CSE!$D$612:$D$617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D-4AC2-AEDB-513EAD48F462}"/>
            </c:ext>
          </c:extLst>
        </c:ser>
        <c:ser>
          <c:idx val="3"/>
          <c:order val="2"/>
          <c:tx>
            <c:strRef>
              <c:f>CSE!$E$491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CSE!$E$612:$E$617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82D-4AC2-AEDB-513EAD48F462}"/>
            </c:ext>
          </c:extLst>
        </c:ser>
        <c:ser>
          <c:idx val="0"/>
          <c:order val="3"/>
          <c:tx>
            <c:strRef>
              <c:f>CSE!$F$491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CSE!$F$612:$F$617</c:f>
              <c:numCache>
                <c:formatCode>0%</c:formatCode>
                <c:ptCount val="6"/>
                <c:pt idx="5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D-4AC2-AEDB-513EAD48F462}"/>
            </c:ext>
          </c:extLst>
        </c:ser>
        <c:ser>
          <c:idx val="4"/>
          <c:order val="4"/>
          <c:tx>
            <c:strRef>
              <c:f>CSE!$G$491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CSE!$B$612:$B$617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CSE!$G$612:$G$617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2D-4AC2-AEDB-513EAD48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CSE!$C$301:$C$310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DA0-832D-D593FA7E8B3B}"/>
            </c:ext>
          </c:extLst>
        </c:ser>
        <c:ser>
          <c:idx val="2"/>
          <c:order val="1"/>
          <c:tx>
            <c:strRef>
              <c:f>CSE!$D$270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CSE!$D$301:$D$310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DA0-832D-D593FA7E8B3B}"/>
            </c:ext>
          </c:extLst>
        </c:ser>
        <c:ser>
          <c:idx val="3"/>
          <c:order val="2"/>
          <c:tx>
            <c:strRef>
              <c:f>CSE!$E$270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DAA2-4DA0-832D-D593FA7E8B3B}"/>
            </c:ext>
          </c:extLst>
        </c:ser>
        <c:ser>
          <c:idx val="0"/>
          <c:order val="3"/>
          <c:tx>
            <c:strRef>
              <c:f>CSE!$F$270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CSE!$F$301:$F$310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DA0-832D-D593FA7E8B3B}"/>
            </c:ext>
          </c:extLst>
        </c:ser>
        <c:ser>
          <c:idx val="4"/>
          <c:order val="4"/>
          <c:tx>
            <c:strRef>
              <c:f>CSE!$G$270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CSE!$G$301:$G$310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DA0-832D-D593FA7E8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CSE!$C$331:$C$340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F-4FC0-880F-D5CC4968F3FB}"/>
            </c:ext>
          </c:extLst>
        </c:ser>
        <c:ser>
          <c:idx val="2"/>
          <c:order val="1"/>
          <c:tx>
            <c:strRef>
              <c:f>CSE!$D$270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CSE!$D$331:$D$340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F-4FC0-880F-D5CC4968F3FB}"/>
            </c:ext>
          </c:extLst>
        </c:ser>
        <c:ser>
          <c:idx val="3"/>
          <c:order val="2"/>
          <c:tx>
            <c:strRef>
              <c:f>CSE!$E$270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3DDF-4FC0-880F-D5CC4968F3FB}"/>
            </c:ext>
          </c:extLst>
        </c:ser>
        <c:ser>
          <c:idx val="0"/>
          <c:order val="3"/>
          <c:tx>
            <c:strRef>
              <c:f>CSE!$F$270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CSE!$F$331:$F$340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DF-4FC0-880F-D5CC4968F3FB}"/>
            </c:ext>
          </c:extLst>
        </c:ser>
        <c:ser>
          <c:idx val="4"/>
          <c:order val="4"/>
          <c:tx>
            <c:strRef>
              <c:f>CSE!$G$270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CSE!$G$331:$G$340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F-4FC0-880F-D5CC4968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CSE!$C$270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CSE!$C$361:$C$370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6-4E12-B4DD-126E49497950}"/>
            </c:ext>
          </c:extLst>
        </c:ser>
        <c:ser>
          <c:idx val="2"/>
          <c:order val="1"/>
          <c:tx>
            <c:strRef>
              <c:f>CSE!$D$270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CSE!$D$361:$D$370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6-4E12-B4DD-126E49497950}"/>
            </c:ext>
          </c:extLst>
        </c:ser>
        <c:ser>
          <c:idx val="3"/>
          <c:order val="2"/>
          <c:tx>
            <c:strRef>
              <c:f>CSE!$E$270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CSE!$E$361:$E$370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456-4E12-B4DD-126E49497950}"/>
            </c:ext>
          </c:extLst>
        </c:ser>
        <c:ser>
          <c:idx val="0"/>
          <c:order val="3"/>
          <c:tx>
            <c:strRef>
              <c:f>CSE!$F$270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CSE!$F$361:$F$370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6-4E12-B4DD-126E49497950}"/>
            </c:ext>
          </c:extLst>
        </c:ser>
        <c:ser>
          <c:idx val="4"/>
          <c:order val="4"/>
          <c:tx>
            <c:strRef>
              <c:f>CSE!$G$270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CSE!$G$361:$G$370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56-4E12-B4DD-126E49497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All!$C$900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All!$C$931:$C$940</c:f>
              <c:numCache>
                <c:formatCode>0%</c:formatCode>
                <c:ptCount val="10"/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8-46E7-951C-2F35A4FF1138}"/>
            </c:ext>
          </c:extLst>
        </c:ser>
        <c:ser>
          <c:idx val="2"/>
          <c:order val="1"/>
          <c:tx>
            <c:strRef>
              <c:f>All!$D$900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All!$D$931:$D$940</c:f>
              <c:numCache>
                <c:formatCode>0%</c:formatCode>
                <c:ptCount val="10"/>
                <c:pt idx="9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8-46E7-951C-2F35A4FF1138}"/>
            </c:ext>
          </c:extLst>
        </c:ser>
        <c:ser>
          <c:idx val="3"/>
          <c:order val="2"/>
          <c:tx>
            <c:strRef>
              <c:f>All!$E$900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All!$E$931:$E$940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4C8-46E7-951C-2F35A4FF1138}"/>
            </c:ext>
          </c:extLst>
        </c:ser>
        <c:ser>
          <c:idx val="0"/>
          <c:order val="3"/>
          <c:tx>
            <c:strRef>
              <c:f>All!$F$900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All!$F$931:$F$940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8-46E7-951C-2F35A4FF1138}"/>
            </c:ext>
          </c:extLst>
        </c:ser>
        <c:ser>
          <c:idx val="4"/>
          <c:order val="4"/>
          <c:tx>
            <c:strRef>
              <c:f>All!$G$900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All!$B$931:$B$940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All!$G$931:$G$940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C8-46E7-951C-2F35A4FF1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2328"/>
        <c:axId val="1"/>
      </c:barChart>
      <c:catAx>
        <c:axId val="9725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2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CSE!$C$151:$C$160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4-418E-9ACF-4063860C5D39}"/>
            </c:ext>
          </c:extLst>
        </c:ser>
        <c:ser>
          <c:idx val="2"/>
          <c:order val="1"/>
          <c:tx>
            <c:strRef>
              <c:f>CSE!$D$120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CSE!$D$151:$D$160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4-418E-9ACF-4063860C5D39}"/>
            </c:ext>
          </c:extLst>
        </c:ser>
        <c:ser>
          <c:idx val="3"/>
          <c:order val="2"/>
          <c:tx>
            <c:strRef>
              <c:f>CSE!$E$120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8E4-418E-9ACF-4063860C5D39}"/>
            </c:ext>
          </c:extLst>
        </c:ser>
        <c:ser>
          <c:idx val="0"/>
          <c:order val="3"/>
          <c:tx>
            <c:strRef>
              <c:f>CSE!$F$120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CSE!$F$151:$F$160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4-418E-9ACF-4063860C5D39}"/>
            </c:ext>
          </c:extLst>
        </c:ser>
        <c:ser>
          <c:idx val="4"/>
          <c:order val="4"/>
          <c:tx>
            <c:strRef>
              <c:f>CSE!$G$120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CSE!$G$151:$G$160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4-418E-9ACF-4063860C5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CSE!$C$120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CSE!$C$181:$C$190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E-4E17-9A31-5E4A00EED52B}"/>
            </c:ext>
          </c:extLst>
        </c:ser>
        <c:ser>
          <c:idx val="2"/>
          <c:order val="1"/>
          <c:tx>
            <c:strRef>
              <c:f>CSE!$D$120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CSE!$D$181:$D$190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E-4E17-9A31-5E4A00EED52B}"/>
            </c:ext>
          </c:extLst>
        </c:ser>
        <c:ser>
          <c:idx val="3"/>
          <c:order val="2"/>
          <c:tx>
            <c:strRef>
              <c:f>CSE!$E$120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0CE-4E17-9A31-5E4A00EED52B}"/>
            </c:ext>
          </c:extLst>
        </c:ser>
        <c:ser>
          <c:idx val="0"/>
          <c:order val="3"/>
          <c:tx>
            <c:strRef>
              <c:f>CSE!$F$120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CSE!$F$181:$F$190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CE-4E17-9A31-5E4A00EED52B}"/>
            </c:ext>
          </c:extLst>
        </c:ser>
        <c:ser>
          <c:idx val="4"/>
          <c:order val="4"/>
          <c:tx>
            <c:strRef>
              <c:f>CSE!$G$120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CSE!$G$181:$G$190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E-4E17-9A31-5E4A00EED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CSE!$C$60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3-4488-93DB-21C834BAE3F4}"/>
            </c:ext>
          </c:extLst>
        </c:ser>
        <c:ser>
          <c:idx val="2"/>
          <c:order val="1"/>
          <c:tx>
            <c:strRef>
              <c:f>CSE!$D$60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3-4488-93DB-21C834BAE3F4}"/>
            </c:ext>
          </c:extLst>
        </c:ser>
        <c:ser>
          <c:idx val="3"/>
          <c:order val="2"/>
          <c:tx>
            <c:strRef>
              <c:f>CSE!$E$60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EF3-4488-93DB-21C834BAE3F4}"/>
            </c:ext>
          </c:extLst>
        </c:ser>
        <c:ser>
          <c:idx val="0"/>
          <c:order val="3"/>
          <c:tx>
            <c:strRef>
              <c:f>CSE!$F$60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F3-4488-93DB-21C834BAE3F4}"/>
            </c:ext>
          </c:extLst>
        </c:ser>
        <c:ser>
          <c:idx val="4"/>
          <c:order val="4"/>
          <c:tx>
            <c:strRef>
              <c:f>CSE!$G$60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CSE!$G$91:$G$100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F3-4488-93DB-21C834BAE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CSE!$C$102:$C$107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1-4668-B555-453630982262}"/>
            </c:ext>
          </c:extLst>
        </c:ser>
        <c:ser>
          <c:idx val="2"/>
          <c:order val="1"/>
          <c:tx>
            <c:strRef>
              <c:f>CSE!$D$71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CSE!$D$102:$D$107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1-4668-B555-453630982262}"/>
            </c:ext>
          </c:extLst>
        </c:ser>
        <c:ser>
          <c:idx val="3"/>
          <c:order val="2"/>
          <c:tx>
            <c:strRef>
              <c:f>CSE!$E$71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4B1-4668-B555-453630982262}"/>
            </c:ext>
          </c:extLst>
        </c:ser>
        <c:ser>
          <c:idx val="0"/>
          <c:order val="3"/>
          <c:tx>
            <c:strRef>
              <c:f>CSE!$F$71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CSE!$F$102:$F$107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B1-4668-B555-453630982262}"/>
            </c:ext>
          </c:extLst>
        </c:ser>
        <c:ser>
          <c:idx val="4"/>
          <c:order val="4"/>
          <c:tx>
            <c:strRef>
              <c:f>CSE!$G$71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CSE!$B$102:$B$107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CSE!$G$102:$G$107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B1-4668-B555-453630982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CSE!$C$162:$C$167</c:f>
              <c:numCache>
                <c:formatCode>0%</c:formatCode>
                <c:ptCount val="6"/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2-4052-A1E0-23B648209457}"/>
            </c:ext>
          </c:extLst>
        </c:ser>
        <c:ser>
          <c:idx val="2"/>
          <c:order val="1"/>
          <c:tx>
            <c:strRef>
              <c:f>CSE!$D$71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CSE!$D$162:$D$167</c:f>
              <c:numCache>
                <c:formatCode>0%</c:formatCode>
                <c:ptCount val="6"/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2-4052-A1E0-23B648209457}"/>
            </c:ext>
          </c:extLst>
        </c:ser>
        <c:ser>
          <c:idx val="3"/>
          <c:order val="2"/>
          <c:tx>
            <c:strRef>
              <c:f>CSE!$E$71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412-4052-A1E0-23B648209457}"/>
            </c:ext>
          </c:extLst>
        </c:ser>
        <c:ser>
          <c:idx val="0"/>
          <c:order val="3"/>
          <c:tx>
            <c:strRef>
              <c:f>CSE!$F$71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CSE!$F$162:$F$167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2-4052-A1E0-23B648209457}"/>
            </c:ext>
          </c:extLst>
        </c:ser>
        <c:ser>
          <c:idx val="4"/>
          <c:order val="4"/>
          <c:tx>
            <c:strRef>
              <c:f>CSE!$G$71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CSE!$B$162:$B$167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CSE!$G$162:$G$167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12-4052-A1E0-23B64820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CSE!$C$192:$C$197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D-42E7-B929-E4EE1B43CA8D}"/>
            </c:ext>
          </c:extLst>
        </c:ser>
        <c:ser>
          <c:idx val="2"/>
          <c:order val="1"/>
          <c:tx>
            <c:strRef>
              <c:f>CSE!$D$71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CSE!$D$192:$D$197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D-42E7-B929-E4EE1B43CA8D}"/>
            </c:ext>
          </c:extLst>
        </c:ser>
        <c:ser>
          <c:idx val="3"/>
          <c:order val="2"/>
          <c:tx>
            <c:strRef>
              <c:f>CSE!$E$71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C7D-42E7-B929-E4EE1B43CA8D}"/>
            </c:ext>
          </c:extLst>
        </c:ser>
        <c:ser>
          <c:idx val="0"/>
          <c:order val="3"/>
          <c:tx>
            <c:strRef>
              <c:f>CSE!$F$71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CSE!$F$192:$F$197</c:f>
              <c:numCache>
                <c:formatCode>0%</c:formatCode>
                <c:ptCount val="6"/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7D-42E7-B929-E4EE1B43CA8D}"/>
            </c:ext>
          </c:extLst>
        </c:ser>
        <c:ser>
          <c:idx val="4"/>
          <c:order val="4"/>
          <c:tx>
            <c:strRef>
              <c:f>CSE!$G$71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CSE!$B$192:$B$197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CSE!$G$192:$G$197</c:f>
              <c:numCache>
                <c:formatCode>0%</c:formatCode>
                <c:ptCount val="6"/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D-42E7-B929-E4EE1B43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CSE!$C$312:$C$317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9-4F65-B720-F0CADDA18D8B}"/>
            </c:ext>
          </c:extLst>
        </c:ser>
        <c:ser>
          <c:idx val="2"/>
          <c:order val="1"/>
          <c:tx>
            <c:strRef>
              <c:f>CSE!$D$281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CSE!$D$312:$D$317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9-4F65-B720-F0CADDA18D8B}"/>
            </c:ext>
          </c:extLst>
        </c:ser>
        <c:ser>
          <c:idx val="3"/>
          <c:order val="2"/>
          <c:tx>
            <c:strRef>
              <c:f>CSE!$E$281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2D9-4F65-B720-F0CADDA18D8B}"/>
            </c:ext>
          </c:extLst>
        </c:ser>
        <c:ser>
          <c:idx val="0"/>
          <c:order val="3"/>
          <c:tx>
            <c:strRef>
              <c:f>CSE!$F$281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CSE!$F$312:$F$317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9-4F65-B720-F0CADDA18D8B}"/>
            </c:ext>
          </c:extLst>
        </c:ser>
        <c:ser>
          <c:idx val="4"/>
          <c:order val="4"/>
          <c:tx>
            <c:strRef>
              <c:f>CSE!$G$281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CSE!$B$312:$B$317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CSE!$G$312:$G$317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9-4F65-B720-F0CADDA1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CSE!$C$342:$C$347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6-4C43-ABE4-BCF418B7B6EB}"/>
            </c:ext>
          </c:extLst>
        </c:ser>
        <c:ser>
          <c:idx val="2"/>
          <c:order val="1"/>
          <c:tx>
            <c:strRef>
              <c:f>CSE!$D$281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CSE!$D$342:$D$347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6-4C43-ABE4-BCF418B7B6EB}"/>
            </c:ext>
          </c:extLst>
        </c:ser>
        <c:ser>
          <c:idx val="3"/>
          <c:order val="2"/>
          <c:tx>
            <c:strRef>
              <c:f>CSE!$E$281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A06-4C43-ABE4-BCF418B7B6EB}"/>
            </c:ext>
          </c:extLst>
        </c:ser>
        <c:ser>
          <c:idx val="0"/>
          <c:order val="3"/>
          <c:tx>
            <c:strRef>
              <c:f>CSE!$F$281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CSE!$F$342:$F$347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6-4C43-ABE4-BCF418B7B6EB}"/>
            </c:ext>
          </c:extLst>
        </c:ser>
        <c:ser>
          <c:idx val="4"/>
          <c:order val="4"/>
          <c:tx>
            <c:strRef>
              <c:f>CSE!$G$281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CSE!$B$342:$B$347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CSE!$G$342:$G$347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6-4C43-ABE4-BCF418B7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CSE!$C$281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CSE!$C$372:$C$377</c:f>
              <c:numCache>
                <c:formatCode>0%</c:formatCode>
                <c:ptCount val="6"/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6-4A48-81CD-0B6535B70292}"/>
            </c:ext>
          </c:extLst>
        </c:ser>
        <c:ser>
          <c:idx val="2"/>
          <c:order val="1"/>
          <c:tx>
            <c:strRef>
              <c:f>CSE!$D$281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CSE!$D$372:$D$377</c:f>
              <c:numCache>
                <c:formatCode>0%</c:formatCode>
                <c:ptCount val="6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6-4A48-81CD-0B6535B70292}"/>
            </c:ext>
          </c:extLst>
        </c:ser>
        <c:ser>
          <c:idx val="3"/>
          <c:order val="2"/>
          <c:tx>
            <c:strRef>
              <c:f>CSE!$E$281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CSE!$E$372:$E$377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B3C6-4A48-81CD-0B6535B70292}"/>
            </c:ext>
          </c:extLst>
        </c:ser>
        <c:ser>
          <c:idx val="0"/>
          <c:order val="3"/>
          <c:tx>
            <c:strRef>
              <c:f>CSE!$F$281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CSE!$F$372:$F$377</c:f>
              <c:numCache>
                <c:formatCode>0%</c:formatCode>
                <c:ptCount val="6"/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6-4A48-81CD-0B6535B70292}"/>
            </c:ext>
          </c:extLst>
        </c:ser>
        <c:ser>
          <c:idx val="4"/>
          <c:order val="4"/>
          <c:tx>
            <c:strRef>
              <c:f>CSE!$G$281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CSE!$B$372:$B$377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CSE!$G$372:$G$377</c:f>
              <c:numCache>
                <c:formatCode>0%</c:formatCode>
                <c:ptCount val="6"/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6-4A48-81CD-0B6535B7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02. I have confidence in the senior leadership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All!$B$72:$B$77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All!$C$72:$C$77</c:f>
              <c:numCache>
                <c:formatCode>0%</c:formatCode>
                <c:ptCount val="6"/>
                <c:pt idx="0">
                  <c:v>9.9000000000000005E-2</c:v>
                </c:pt>
                <c:pt idx="1">
                  <c:v>0.158</c:v>
                </c:pt>
                <c:pt idx="2">
                  <c:v>2.4E-2</c:v>
                </c:pt>
                <c:pt idx="3">
                  <c:v>2.4E-2</c:v>
                </c:pt>
                <c:pt idx="4">
                  <c:v>0.214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8-4675-95C9-81F4D828CD49}"/>
            </c:ext>
          </c:extLst>
        </c:ser>
        <c:ser>
          <c:idx val="2"/>
          <c:order val="1"/>
          <c:tx>
            <c:strRef>
              <c:f>All!$D$71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All!$B$72:$B$77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All!$D$72:$D$77</c:f>
              <c:numCache>
                <c:formatCode>0%</c:formatCode>
                <c:ptCount val="6"/>
                <c:pt idx="0">
                  <c:v>0.26500000000000001</c:v>
                </c:pt>
                <c:pt idx="1">
                  <c:v>0.23699999999999999</c:v>
                </c:pt>
                <c:pt idx="2">
                  <c:v>0.29299999999999998</c:v>
                </c:pt>
                <c:pt idx="3">
                  <c:v>0.24399999999999999</c:v>
                </c:pt>
                <c:pt idx="4">
                  <c:v>0.35699999999999998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8-4675-95C9-81F4D828CD49}"/>
            </c:ext>
          </c:extLst>
        </c:ser>
        <c:ser>
          <c:idx val="3"/>
          <c:order val="2"/>
          <c:tx>
            <c:strRef>
              <c:f>All!$E$71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All!$B$72:$B$77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All!$E$72:$E$77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6A8-4675-95C9-81F4D828CD49}"/>
            </c:ext>
          </c:extLst>
        </c:ser>
        <c:ser>
          <c:idx val="0"/>
          <c:order val="3"/>
          <c:tx>
            <c:strRef>
              <c:f>All!$F$71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All!$B$72:$B$77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All!$F$72:$F$77</c:f>
              <c:numCache>
                <c:formatCode>0%</c:formatCode>
                <c:ptCount val="6"/>
                <c:pt idx="0">
                  <c:v>0.46400000000000002</c:v>
                </c:pt>
                <c:pt idx="1">
                  <c:v>0.42099999999999999</c:v>
                </c:pt>
                <c:pt idx="2">
                  <c:v>0.48799999999999999</c:v>
                </c:pt>
                <c:pt idx="3">
                  <c:v>0.53700000000000003</c:v>
                </c:pt>
                <c:pt idx="4">
                  <c:v>0.35699999999999998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A8-4675-95C9-81F4D828CD49}"/>
            </c:ext>
          </c:extLst>
        </c:ser>
        <c:ser>
          <c:idx val="4"/>
          <c:order val="4"/>
          <c:tx>
            <c:strRef>
              <c:f>All!$G$71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All!$B$72:$B$77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All!$G$72:$G$77</c:f>
              <c:numCache>
                <c:formatCode>0%</c:formatCode>
                <c:ptCount val="6"/>
                <c:pt idx="0">
                  <c:v>0.17100000000000001</c:v>
                </c:pt>
                <c:pt idx="1">
                  <c:v>0.184</c:v>
                </c:pt>
                <c:pt idx="2">
                  <c:v>0.19500000000000001</c:v>
                </c:pt>
                <c:pt idx="3">
                  <c:v>0.19500000000000001</c:v>
                </c:pt>
                <c:pt idx="4">
                  <c:v>7.0999999999999994E-2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A8-4675-95C9-81F4D828C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31. There are opportunities to learn new skills and try activities I have not done before at the SIA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All!$C$911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All!$B$942:$B$947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All!$C$942:$C$947</c:f>
              <c:numCache>
                <c:formatCode>0%</c:formatCode>
                <c:ptCount val="6"/>
                <c:pt idx="0">
                  <c:v>0.1</c:v>
                </c:pt>
                <c:pt idx="1">
                  <c:v>9.1999999999999998E-2</c:v>
                </c:pt>
                <c:pt idx="2">
                  <c:v>7.2999999999999995E-2</c:v>
                </c:pt>
                <c:pt idx="3">
                  <c:v>9.8000000000000004E-2</c:v>
                </c:pt>
                <c:pt idx="4">
                  <c:v>0.154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5-4817-9134-03EC313711C1}"/>
            </c:ext>
          </c:extLst>
        </c:ser>
        <c:ser>
          <c:idx val="2"/>
          <c:order val="1"/>
          <c:tx>
            <c:strRef>
              <c:f>All!$D$911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All!$B$942:$B$947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All!$D$942:$D$947</c:f>
              <c:numCache>
                <c:formatCode>0%</c:formatCode>
                <c:ptCount val="6"/>
                <c:pt idx="0">
                  <c:v>0.222</c:v>
                </c:pt>
                <c:pt idx="1">
                  <c:v>0.26300000000000001</c:v>
                </c:pt>
                <c:pt idx="2">
                  <c:v>0.19500000000000001</c:v>
                </c:pt>
                <c:pt idx="3">
                  <c:v>0.122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5-4817-9134-03EC313711C1}"/>
            </c:ext>
          </c:extLst>
        </c:ser>
        <c:ser>
          <c:idx val="3"/>
          <c:order val="2"/>
          <c:tx>
            <c:strRef>
              <c:f>All!$E$911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All!$B$942:$B$947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All!$E$942:$E$947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B85-4817-9134-03EC313711C1}"/>
            </c:ext>
          </c:extLst>
        </c:ser>
        <c:ser>
          <c:idx val="0"/>
          <c:order val="3"/>
          <c:tx>
            <c:strRef>
              <c:f>All!$F$911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All!$B$942:$B$947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All!$F$942:$F$947</c:f>
              <c:numCache>
                <c:formatCode>0%</c:formatCode>
                <c:ptCount val="6"/>
                <c:pt idx="0">
                  <c:v>0.439</c:v>
                </c:pt>
                <c:pt idx="1">
                  <c:v>0.47399999999999998</c:v>
                </c:pt>
                <c:pt idx="2">
                  <c:v>0.51200000000000001</c:v>
                </c:pt>
                <c:pt idx="3">
                  <c:v>0.34100000000000003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5-4817-9134-03EC313711C1}"/>
            </c:ext>
          </c:extLst>
        </c:ser>
        <c:ser>
          <c:idx val="4"/>
          <c:order val="4"/>
          <c:tx>
            <c:strRef>
              <c:f>All!$G$911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All!$B$942:$B$947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All!$G$942:$G$947</c:f>
              <c:numCache>
                <c:formatCode>0%</c:formatCode>
                <c:ptCount val="6"/>
                <c:pt idx="0">
                  <c:v>0.23899999999999999</c:v>
                </c:pt>
                <c:pt idx="1">
                  <c:v>0.17100000000000001</c:v>
                </c:pt>
                <c:pt idx="2">
                  <c:v>0.22</c:v>
                </c:pt>
                <c:pt idx="3">
                  <c:v>0.439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85-4817-9134-03EC31371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0360"/>
        <c:axId val="1"/>
      </c:barChart>
      <c:catAx>
        <c:axId val="97255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0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35. I know about and understand the SIA's overall strategy and direction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All!$C$1051:$C$1060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7-49B9-804B-2C1C2E773BBF}"/>
            </c:ext>
          </c:extLst>
        </c:ser>
        <c:ser>
          <c:idx val="2"/>
          <c:order val="1"/>
          <c:tx>
            <c:strRef>
              <c:f>All!$D$1020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All!$D$1051:$D$1060</c:f>
              <c:numCache>
                <c:formatCode>0%</c:formatCode>
                <c:ptCount val="10"/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7-49B9-804B-2C1C2E773BBF}"/>
            </c:ext>
          </c:extLst>
        </c:ser>
        <c:ser>
          <c:idx val="3"/>
          <c:order val="2"/>
          <c:tx>
            <c:strRef>
              <c:f>All!$E$1020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All!$E$1051:$E$1060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BA7-49B9-804B-2C1C2E773BBF}"/>
            </c:ext>
          </c:extLst>
        </c:ser>
        <c:ser>
          <c:idx val="0"/>
          <c:order val="3"/>
          <c:tx>
            <c:strRef>
              <c:f>All!$F$1020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All!$F$1051:$F$1060</c:f>
              <c:numCache>
                <c:formatCode>0%</c:formatCode>
                <c:ptCount val="10"/>
                <c:pt idx="9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7-49B9-804B-2C1C2E773BBF}"/>
            </c:ext>
          </c:extLst>
        </c:ser>
        <c:ser>
          <c:idx val="4"/>
          <c:order val="4"/>
          <c:tx>
            <c:strRef>
              <c:f>All!$G$1020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All!$B$1051:$B$1060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All!$G$1051:$G$1060</c:f>
              <c:numCache>
                <c:formatCode>0%</c:formatCode>
                <c:ptCount val="10"/>
                <c:pt idx="9">
                  <c:v>0.30199999999999999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7-49B9-804B-2C1C2E773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000" b="0" i="0" baseline="0">
                <a:effectLst/>
              </a:rPr>
              <a:t>35. I know about and understand the SIA's overall strategy and direction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All!$B$1062:$B$1067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All!$C$1062:$C$1067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9.2999999999999999E-2</c:v>
                </c:pt>
                <c:pt idx="2">
                  <c:v>2.4E-2</c:v>
                </c:pt>
                <c:pt idx="3">
                  <c:v>2.4E-2</c:v>
                </c:pt>
                <c:pt idx="4">
                  <c:v>0.154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2-407E-8321-A236A0137FF2}"/>
            </c:ext>
          </c:extLst>
        </c:ser>
        <c:ser>
          <c:idx val="2"/>
          <c:order val="1"/>
          <c:tx>
            <c:strRef>
              <c:f>All!$D$1031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All!$B$1062:$B$1067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All!$D$1062:$D$1067</c:f>
              <c:numCache>
                <c:formatCode>0%</c:formatCode>
                <c:ptCount val="6"/>
                <c:pt idx="0">
                  <c:v>0.123</c:v>
                </c:pt>
                <c:pt idx="1">
                  <c:v>0.14699999999999999</c:v>
                </c:pt>
                <c:pt idx="2">
                  <c:v>0.122</c:v>
                </c:pt>
                <c:pt idx="3">
                  <c:v>2.4E-2</c:v>
                </c:pt>
                <c:pt idx="4">
                  <c:v>0.38500000000000001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2-407E-8321-A236A0137FF2}"/>
            </c:ext>
          </c:extLst>
        </c:ser>
        <c:ser>
          <c:idx val="3"/>
          <c:order val="2"/>
          <c:tx>
            <c:strRef>
              <c:f>All!$E$1031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All!$B$1062:$B$1067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All!$E$1062:$E$1067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B12-407E-8321-A236A0137FF2}"/>
            </c:ext>
          </c:extLst>
        </c:ser>
        <c:ser>
          <c:idx val="0"/>
          <c:order val="3"/>
          <c:tx>
            <c:strRef>
              <c:f>All!$F$1031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All!$B$1062:$B$1067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All!$F$1062:$F$1067</c:f>
              <c:numCache>
                <c:formatCode>0%</c:formatCode>
                <c:ptCount val="6"/>
                <c:pt idx="0">
                  <c:v>0.51400000000000001</c:v>
                </c:pt>
                <c:pt idx="1">
                  <c:v>0.52</c:v>
                </c:pt>
                <c:pt idx="2">
                  <c:v>0.48799999999999999</c:v>
                </c:pt>
                <c:pt idx="3">
                  <c:v>0.58499999999999996</c:v>
                </c:pt>
                <c:pt idx="4">
                  <c:v>0.23100000000000001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2-407E-8321-A236A0137FF2}"/>
            </c:ext>
          </c:extLst>
        </c:ser>
        <c:ser>
          <c:idx val="4"/>
          <c:order val="4"/>
          <c:tx>
            <c:strRef>
              <c:f>All!$G$1031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All!$B$1062:$B$1067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All!$G$1062:$G$1067</c:f>
              <c:numCache>
                <c:formatCode>0%</c:formatCode>
                <c:ptCount val="6"/>
                <c:pt idx="0">
                  <c:v>0.30199999999999999</c:v>
                </c:pt>
                <c:pt idx="1">
                  <c:v>0.24</c:v>
                </c:pt>
                <c:pt idx="2">
                  <c:v>0.36599999999999999</c:v>
                </c:pt>
                <c:pt idx="3">
                  <c:v>0.36599999999999999</c:v>
                </c:pt>
                <c:pt idx="4">
                  <c:v>0.23100000000000001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2-407E-8321-A236A013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All!$C$1081:$C$1090</c:f>
              <c:numCache>
                <c:formatCode>0%</c:formatCode>
                <c:ptCount val="10"/>
                <c:pt idx="9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A-40A3-AD55-FBAF5D2451B2}"/>
            </c:ext>
          </c:extLst>
        </c:ser>
        <c:ser>
          <c:idx val="2"/>
          <c:order val="1"/>
          <c:tx>
            <c:strRef>
              <c:f>All!$D$1020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All!$D$1081:$D$1090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A-40A3-AD55-FBAF5D2451B2}"/>
            </c:ext>
          </c:extLst>
        </c:ser>
        <c:ser>
          <c:idx val="3"/>
          <c:order val="2"/>
          <c:tx>
            <c:strRef>
              <c:f>All!$E$1020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All!$E$1081:$E$1090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E9A-40A3-AD55-FBAF5D2451B2}"/>
            </c:ext>
          </c:extLst>
        </c:ser>
        <c:ser>
          <c:idx val="0"/>
          <c:order val="3"/>
          <c:tx>
            <c:strRef>
              <c:f>All!$F$1020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All!$F$1081:$F$1090</c:f>
              <c:numCache>
                <c:formatCode>0%</c:formatCode>
                <c:ptCount val="10"/>
                <c:pt idx="9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9A-40A3-AD55-FBAF5D2451B2}"/>
            </c:ext>
          </c:extLst>
        </c:ser>
        <c:ser>
          <c:idx val="4"/>
          <c:order val="4"/>
          <c:tx>
            <c:strRef>
              <c:f>All!$G$1020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All!$B$1081:$B$1090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All!$G$1081:$G$1090</c:f>
              <c:numCache>
                <c:formatCode>0%</c:formatCode>
                <c:ptCount val="10"/>
                <c:pt idx="9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9A-40A3-AD55-FBAF5D245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36. I have an opportunity to feedback and express my views and opinions on strategic and corporate issues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All!$B$1092:$B$1097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All!$C$1092:$C$1097</c:f>
              <c:numCache>
                <c:formatCode>0%</c:formatCode>
                <c:ptCount val="6"/>
                <c:pt idx="0">
                  <c:v>6.7000000000000004E-2</c:v>
                </c:pt>
                <c:pt idx="1">
                  <c:v>9.2999999999999999E-2</c:v>
                </c:pt>
                <c:pt idx="2">
                  <c:v>2.4E-2</c:v>
                </c:pt>
                <c:pt idx="3">
                  <c:v>7.4999999999999997E-2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1-4479-8050-5FA26CA33573}"/>
            </c:ext>
          </c:extLst>
        </c:ser>
        <c:ser>
          <c:idx val="2"/>
          <c:order val="1"/>
          <c:tx>
            <c:strRef>
              <c:f>All!$D$1031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All!$B$1092:$B$1097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All!$D$1092:$D$1097</c:f>
              <c:numCache>
                <c:formatCode>0%</c:formatCode>
                <c:ptCount val="6"/>
                <c:pt idx="0">
                  <c:v>0.26800000000000002</c:v>
                </c:pt>
                <c:pt idx="1">
                  <c:v>0.307</c:v>
                </c:pt>
                <c:pt idx="2">
                  <c:v>0.28599999999999998</c:v>
                </c:pt>
                <c:pt idx="3">
                  <c:v>0.125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1-4479-8050-5FA26CA33573}"/>
            </c:ext>
          </c:extLst>
        </c:ser>
        <c:ser>
          <c:idx val="3"/>
          <c:order val="2"/>
          <c:tx>
            <c:strRef>
              <c:f>All!$E$1031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All!$B$1092:$B$1097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All!$E$1092:$E$1097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281-4479-8050-5FA26CA33573}"/>
            </c:ext>
          </c:extLst>
        </c:ser>
        <c:ser>
          <c:idx val="0"/>
          <c:order val="3"/>
          <c:tx>
            <c:strRef>
              <c:f>All!$F$1031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All!$B$1092:$B$1097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All!$F$1092:$F$1097</c:f>
              <c:numCache>
                <c:formatCode>0%</c:formatCode>
                <c:ptCount val="6"/>
                <c:pt idx="0">
                  <c:v>0.44700000000000001</c:v>
                </c:pt>
                <c:pt idx="1">
                  <c:v>0.44</c:v>
                </c:pt>
                <c:pt idx="2">
                  <c:v>0.45200000000000001</c:v>
                </c:pt>
                <c:pt idx="3">
                  <c:v>0.47499999999999998</c:v>
                </c:pt>
                <c:pt idx="4">
                  <c:v>0.308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1-4479-8050-5FA26CA33573}"/>
            </c:ext>
          </c:extLst>
        </c:ser>
        <c:ser>
          <c:idx val="4"/>
          <c:order val="4"/>
          <c:tx>
            <c:strRef>
              <c:f>All!$G$1031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All!$B$1092:$B$1097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All!$G$1092:$G$1097</c:f>
              <c:numCache>
                <c:formatCode>0%</c:formatCode>
                <c:ptCount val="6"/>
                <c:pt idx="0">
                  <c:v>0.218</c:v>
                </c:pt>
                <c:pt idx="1">
                  <c:v>0.16</c:v>
                </c:pt>
                <c:pt idx="2">
                  <c:v>0.23799999999999999</c:v>
                </c:pt>
                <c:pt idx="3">
                  <c:v>0.32500000000000001</c:v>
                </c:pt>
                <c:pt idx="4">
                  <c:v>0.23100000000000001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1-4479-8050-5FA26CA33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All!$C$1111:$C$1120</c:f>
              <c:numCache>
                <c:formatCode>0%</c:formatCode>
                <c:ptCount val="10"/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9-4015-8854-A93A37752703}"/>
            </c:ext>
          </c:extLst>
        </c:ser>
        <c:ser>
          <c:idx val="2"/>
          <c:order val="1"/>
          <c:tx>
            <c:strRef>
              <c:f>All!$D$1020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All!$D$1111:$D$1120</c:f>
              <c:numCache>
                <c:formatCode>0%</c:formatCode>
                <c:ptCount val="10"/>
                <c:pt idx="9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9-4015-8854-A93A37752703}"/>
            </c:ext>
          </c:extLst>
        </c:ser>
        <c:ser>
          <c:idx val="3"/>
          <c:order val="2"/>
          <c:tx>
            <c:strRef>
              <c:f>All!$E$1020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All!$E$1111:$E$1120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9A9-4015-8854-A93A37752703}"/>
            </c:ext>
          </c:extLst>
        </c:ser>
        <c:ser>
          <c:idx val="0"/>
          <c:order val="3"/>
          <c:tx>
            <c:strRef>
              <c:f>All!$F$1020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All!$F$1111:$F$1120</c:f>
              <c:numCache>
                <c:formatCode>0%</c:formatCode>
                <c:ptCount val="10"/>
                <c:pt idx="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9-4015-8854-A93A37752703}"/>
            </c:ext>
          </c:extLst>
        </c:ser>
        <c:ser>
          <c:idx val="4"/>
          <c:order val="4"/>
          <c:tx>
            <c:strRef>
              <c:f>All!$G$1020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All!$B$1111:$B$1120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All!$G$1111:$G$1120</c:f>
              <c:numCache>
                <c:formatCode>0%</c:formatCode>
                <c:ptCount val="10"/>
                <c:pt idx="9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A9-4015-8854-A93A3775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37. I'm able to get regular information about what is going on in my directorate and my team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All!$B$1122:$B$1127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All!$C$1122:$C$1127</c:f>
              <c:numCache>
                <c:formatCode>0%</c:formatCode>
                <c:ptCount val="6"/>
                <c:pt idx="0">
                  <c:v>7.8E-2</c:v>
                </c:pt>
                <c:pt idx="1">
                  <c:v>0.14699999999999999</c:v>
                </c:pt>
                <c:pt idx="2">
                  <c:v>0</c:v>
                </c:pt>
                <c:pt idx="3">
                  <c:v>0.05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1-45AA-A248-0E7166215974}"/>
            </c:ext>
          </c:extLst>
        </c:ser>
        <c:ser>
          <c:idx val="2"/>
          <c:order val="1"/>
          <c:tx>
            <c:strRef>
              <c:f>All!$D$1031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All!$B$1122:$B$1127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All!$D$1122:$D$1127</c:f>
              <c:numCache>
                <c:formatCode>0%</c:formatCode>
                <c:ptCount val="6"/>
                <c:pt idx="0">
                  <c:v>0.11700000000000001</c:v>
                </c:pt>
                <c:pt idx="1">
                  <c:v>0.17299999999999999</c:v>
                </c:pt>
                <c:pt idx="2">
                  <c:v>4.8000000000000001E-2</c:v>
                </c:pt>
                <c:pt idx="3">
                  <c:v>0.15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1-45AA-A248-0E7166215974}"/>
            </c:ext>
          </c:extLst>
        </c:ser>
        <c:ser>
          <c:idx val="3"/>
          <c:order val="2"/>
          <c:tx>
            <c:strRef>
              <c:f>All!$E$1031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All!$B$1122:$B$1127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All!$E$1122:$E$1127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F031-45AA-A248-0E7166215974}"/>
            </c:ext>
          </c:extLst>
        </c:ser>
        <c:ser>
          <c:idx val="0"/>
          <c:order val="3"/>
          <c:tx>
            <c:strRef>
              <c:f>All!$F$1031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All!$B$1122:$B$1127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All!$F$1122:$F$1127</c:f>
              <c:numCache>
                <c:formatCode>0%</c:formatCode>
                <c:ptCount val="6"/>
                <c:pt idx="0">
                  <c:v>0.52</c:v>
                </c:pt>
                <c:pt idx="1">
                  <c:v>0.48</c:v>
                </c:pt>
                <c:pt idx="2">
                  <c:v>0.54800000000000004</c:v>
                </c:pt>
                <c:pt idx="3">
                  <c:v>0.45</c:v>
                </c:pt>
                <c:pt idx="4">
                  <c:v>0.69199999999999995</c:v>
                </c:pt>
                <c:pt idx="5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1-45AA-A248-0E7166215974}"/>
            </c:ext>
          </c:extLst>
        </c:ser>
        <c:ser>
          <c:idx val="4"/>
          <c:order val="4"/>
          <c:tx>
            <c:strRef>
              <c:f>All!$G$1031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All!$B$1122:$B$1127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All!$G$1122:$G$1127</c:f>
              <c:numCache>
                <c:formatCode>0%</c:formatCode>
                <c:ptCount val="6"/>
                <c:pt idx="0">
                  <c:v>0.28499999999999998</c:v>
                </c:pt>
                <c:pt idx="1">
                  <c:v>0.2</c:v>
                </c:pt>
                <c:pt idx="2">
                  <c:v>0.40500000000000003</c:v>
                </c:pt>
                <c:pt idx="3">
                  <c:v>0.35</c:v>
                </c:pt>
                <c:pt idx="4">
                  <c:v>0.23100000000000001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1-45AA-A248-0E716621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9046387877703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All!$C$1020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All!$C$1141:$C$1150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7-4469-907C-F2D102D0662F}"/>
            </c:ext>
          </c:extLst>
        </c:ser>
        <c:ser>
          <c:idx val="2"/>
          <c:order val="1"/>
          <c:tx>
            <c:strRef>
              <c:f>All!$D$1020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All!$D$1141:$D$1150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7-4469-907C-F2D102D0662F}"/>
            </c:ext>
          </c:extLst>
        </c:ser>
        <c:ser>
          <c:idx val="3"/>
          <c:order val="2"/>
          <c:tx>
            <c:strRef>
              <c:f>All!$E$1020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All!$E$1141:$E$1150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0D7-4469-907C-F2D102D0662F}"/>
            </c:ext>
          </c:extLst>
        </c:ser>
        <c:ser>
          <c:idx val="0"/>
          <c:order val="3"/>
          <c:tx>
            <c:strRef>
              <c:f>All!$F$1020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All!$F$1141:$F$1150</c:f>
              <c:numCache>
                <c:formatCode>0%</c:formatCode>
                <c:ptCount val="10"/>
                <c:pt idx="9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7-4469-907C-F2D102D0662F}"/>
            </c:ext>
          </c:extLst>
        </c:ser>
        <c:ser>
          <c:idx val="4"/>
          <c:order val="4"/>
          <c:tx>
            <c:strRef>
              <c:f>All!$G$1020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All!$B$1141:$B$1150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All!$G$1141:$G$1150</c:f>
              <c:numCache>
                <c:formatCode>0%</c:formatCode>
                <c:ptCount val="10"/>
                <c:pt idx="9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D7-4469-907C-F2D102D06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2559216"/>
        <c:axId val="1"/>
      </c:barChart>
      <c:catAx>
        <c:axId val="9725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39. I feel able to express my views and opinions to the relevant people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All!$C$1031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All!$B$1152:$B$1157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All!$C$1152:$C$1157</c:f>
              <c:numCache>
                <c:formatCode>0%</c:formatCode>
                <c:ptCount val="6"/>
                <c:pt idx="0">
                  <c:v>3.4000000000000002E-2</c:v>
                </c:pt>
                <c:pt idx="1">
                  <c:v>6.8000000000000005E-2</c:v>
                </c:pt>
                <c:pt idx="2">
                  <c:v>2.4E-2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A-4381-B6FB-4AEDAC93C9C1}"/>
            </c:ext>
          </c:extLst>
        </c:ser>
        <c:ser>
          <c:idx val="2"/>
          <c:order val="1"/>
          <c:tx>
            <c:strRef>
              <c:f>All!$D$1031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All!$B$1152:$B$1157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All!$D$1152:$D$1157</c:f>
              <c:numCache>
                <c:formatCode>0%</c:formatCode>
                <c:ptCount val="6"/>
                <c:pt idx="0">
                  <c:v>0.17299999999999999</c:v>
                </c:pt>
                <c:pt idx="1">
                  <c:v>0.17599999999999999</c:v>
                </c:pt>
                <c:pt idx="2">
                  <c:v>0.14299999999999999</c:v>
                </c:pt>
                <c:pt idx="3">
                  <c:v>0.17100000000000001</c:v>
                </c:pt>
                <c:pt idx="4">
                  <c:v>0.308</c:v>
                </c:pt>
                <c:pt idx="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A-4381-B6FB-4AEDAC93C9C1}"/>
            </c:ext>
          </c:extLst>
        </c:ser>
        <c:ser>
          <c:idx val="3"/>
          <c:order val="2"/>
          <c:tx>
            <c:strRef>
              <c:f>All!$E$1031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All!$B$1152:$B$1157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All!$E$1152:$E$1157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F8A-4381-B6FB-4AEDAC93C9C1}"/>
            </c:ext>
          </c:extLst>
        </c:ser>
        <c:ser>
          <c:idx val="0"/>
          <c:order val="3"/>
          <c:tx>
            <c:strRef>
              <c:f>All!$F$1031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All!$B$1152:$B$1157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All!$F$1152:$F$1157</c:f>
              <c:numCache>
                <c:formatCode>0%</c:formatCode>
                <c:ptCount val="6"/>
                <c:pt idx="0">
                  <c:v>0.52500000000000002</c:v>
                </c:pt>
                <c:pt idx="1">
                  <c:v>0.54100000000000004</c:v>
                </c:pt>
                <c:pt idx="2">
                  <c:v>0.5</c:v>
                </c:pt>
                <c:pt idx="3">
                  <c:v>0.56100000000000005</c:v>
                </c:pt>
                <c:pt idx="4">
                  <c:v>0.308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A-4381-B6FB-4AEDAC93C9C1}"/>
            </c:ext>
          </c:extLst>
        </c:ser>
        <c:ser>
          <c:idx val="4"/>
          <c:order val="4"/>
          <c:tx>
            <c:strRef>
              <c:f>All!$G$1031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All!$B$1152:$B$1157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All!$G$1152:$G$1157</c:f>
              <c:numCache>
                <c:formatCode>0%</c:formatCode>
                <c:ptCount val="6"/>
                <c:pt idx="0">
                  <c:v>0.26800000000000002</c:v>
                </c:pt>
                <c:pt idx="1">
                  <c:v>0.216</c:v>
                </c:pt>
                <c:pt idx="2">
                  <c:v>0.33300000000000002</c:v>
                </c:pt>
                <c:pt idx="3">
                  <c:v>0.26800000000000002</c:v>
                </c:pt>
                <c:pt idx="4">
                  <c:v>0.38500000000000001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A-4381-B6FB-4AEDAC93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2555936"/>
        <c:axId val="1"/>
      </c:barChart>
      <c:catAx>
        <c:axId val="9725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555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26283171380561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All!$C$1410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All!$C$1441:$C$1450</c:f>
              <c:numCache>
                <c:formatCode>0%</c:formatCode>
                <c:ptCount val="10"/>
                <c:pt idx="7">
                  <c:v>9.7000000000000003E-2</c:v>
                </c:pt>
                <c:pt idx="9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5-4009-8116-54452DA2A78A}"/>
            </c:ext>
          </c:extLst>
        </c:ser>
        <c:ser>
          <c:idx val="2"/>
          <c:order val="1"/>
          <c:tx>
            <c:strRef>
              <c:f>All!$D$1410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All!$D$1441:$D$1450</c:f>
              <c:numCache>
                <c:formatCode>0%</c:formatCode>
                <c:ptCount val="10"/>
                <c:pt idx="7">
                  <c:v>0.26300000000000001</c:v>
                </c:pt>
                <c:pt idx="9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5-4009-8116-54452DA2A78A}"/>
            </c:ext>
          </c:extLst>
        </c:ser>
        <c:ser>
          <c:idx val="3"/>
          <c:order val="2"/>
          <c:tx>
            <c:strRef>
              <c:f>All!$E$1410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All!$E$1441:$E$1450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E05-4009-8116-54452DA2A78A}"/>
            </c:ext>
          </c:extLst>
        </c:ser>
        <c:ser>
          <c:idx val="0"/>
          <c:order val="3"/>
          <c:tx>
            <c:strRef>
              <c:f>All!$F$1410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All!$F$1441:$F$1450</c:f>
              <c:numCache>
                <c:formatCode>0%</c:formatCode>
                <c:ptCount val="10"/>
                <c:pt idx="7">
                  <c:v>0.497</c:v>
                </c:pt>
                <c:pt idx="9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5-4009-8116-54452DA2A78A}"/>
            </c:ext>
          </c:extLst>
        </c:ser>
        <c:ser>
          <c:idx val="4"/>
          <c:order val="4"/>
          <c:tx>
            <c:strRef>
              <c:f>All!$G$1410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All!$G$1441:$G$1450</c:f>
              <c:numCache>
                <c:formatCode>0%</c:formatCode>
                <c:ptCount val="10"/>
                <c:pt idx="7">
                  <c:v>0.14299999999999999</c:v>
                </c:pt>
                <c:pt idx="9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5-4009-8116-54452DA2A78A}"/>
            </c:ext>
          </c:extLst>
        </c:ser>
        <c:ser>
          <c:idx val="5"/>
          <c:order val="5"/>
          <c:tx>
            <c:strRef>
              <c:f>All!$H$1410</c:f>
              <c:strCache>
                <c:ptCount val="1"/>
                <c:pt idx="0">
                  <c:v>Disagree</c:v>
                </c:pt>
              </c:strCache>
            </c:strRef>
          </c:tx>
          <c:invertIfNegative val="0"/>
          <c:cat>
            <c:numRef>
              <c:f>All!$B$1441:$B$1450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All!$H$1441:$H$1450</c:f>
              <c:numCache>
                <c:formatCode>0%</c:formatCode>
                <c:ptCount val="10"/>
                <c:pt idx="7">
                  <c:v>0.36</c:v>
                </c:pt>
                <c:pt idx="9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05-4009-8116-54452DA2A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662904"/>
        <c:axId val="1"/>
      </c:barChart>
      <c:catAx>
        <c:axId val="9736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2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All!$C$180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All!$C$181:$C$190</c:f>
              <c:numCache>
                <c:formatCode>0%</c:formatCode>
                <c:ptCount val="10"/>
                <c:pt idx="3">
                  <c:v>0.1</c:v>
                </c:pt>
                <c:pt idx="4">
                  <c:v>3.4000000000000002E-2</c:v>
                </c:pt>
                <c:pt idx="5">
                  <c:v>0.121</c:v>
                </c:pt>
                <c:pt idx="6">
                  <c:v>3.5999999999999997E-2</c:v>
                </c:pt>
                <c:pt idx="7">
                  <c:v>5.1999999999999998E-2</c:v>
                </c:pt>
                <c:pt idx="8">
                  <c:v>3.7999999999999999E-2</c:v>
                </c:pt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7-4B6E-BDF6-32423626CE0D}"/>
            </c:ext>
          </c:extLst>
        </c:ser>
        <c:ser>
          <c:idx val="2"/>
          <c:order val="1"/>
          <c:tx>
            <c:strRef>
              <c:f>All!$D$180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All!$D$181:$D$190</c:f>
              <c:numCache>
                <c:formatCode>0%</c:formatCode>
                <c:ptCount val="10"/>
                <c:pt idx="3">
                  <c:v>0.29199999999999998</c:v>
                </c:pt>
                <c:pt idx="4">
                  <c:v>0.33100000000000002</c:v>
                </c:pt>
                <c:pt idx="5">
                  <c:v>0.35599999999999998</c:v>
                </c:pt>
                <c:pt idx="6">
                  <c:v>0.30299999999999999</c:v>
                </c:pt>
                <c:pt idx="7">
                  <c:v>0.24099999999999999</c:v>
                </c:pt>
                <c:pt idx="8">
                  <c:v>0.246</c:v>
                </c:pt>
                <c:pt idx="9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7-4B6E-BDF6-32423626CE0D}"/>
            </c:ext>
          </c:extLst>
        </c:ser>
        <c:ser>
          <c:idx val="3"/>
          <c:order val="2"/>
          <c:tx>
            <c:strRef>
              <c:f>All!$E$180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All!$E$181:$E$190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7717-4B6E-BDF6-32423626CE0D}"/>
            </c:ext>
          </c:extLst>
        </c:ser>
        <c:ser>
          <c:idx val="0"/>
          <c:order val="3"/>
          <c:tx>
            <c:strRef>
              <c:f>All!$F$180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All!$F$181:$F$190</c:f>
              <c:numCache>
                <c:formatCode>0%</c:formatCode>
                <c:ptCount val="10"/>
                <c:pt idx="3">
                  <c:v>0.52300000000000002</c:v>
                </c:pt>
                <c:pt idx="4">
                  <c:v>0.46600000000000003</c:v>
                </c:pt>
                <c:pt idx="5">
                  <c:v>0.39400000000000002</c:v>
                </c:pt>
                <c:pt idx="6">
                  <c:v>0.47299999999999998</c:v>
                </c:pt>
                <c:pt idx="7">
                  <c:v>0.51100000000000001</c:v>
                </c:pt>
                <c:pt idx="8">
                  <c:v>0.50800000000000001</c:v>
                </c:pt>
                <c:pt idx="9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17-4B6E-BDF6-32423626CE0D}"/>
            </c:ext>
          </c:extLst>
        </c:ser>
        <c:ser>
          <c:idx val="4"/>
          <c:order val="4"/>
          <c:tx>
            <c:strRef>
              <c:f>All!$G$180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All!$B$181:$B$190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All!$G$181:$G$190</c:f>
              <c:numCache>
                <c:formatCode>0%</c:formatCode>
                <c:ptCount val="10"/>
                <c:pt idx="3">
                  <c:v>8.5000000000000006E-2</c:v>
                </c:pt>
                <c:pt idx="4">
                  <c:v>0.16900000000000001</c:v>
                </c:pt>
                <c:pt idx="5">
                  <c:v>0.129</c:v>
                </c:pt>
                <c:pt idx="6">
                  <c:v>0.188</c:v>
                </c:pt>
                <c:pt idx="7">
                  <c:v>0.19500000000000001</c:v>
                </c:pt>
                <c:pt idx="8">
                  <c:v>0.20799999999999999</c:v>
                </c:pt>
                <c:pt idx="9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17-4B6E-BDF6-32423626C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34648"/>
        <c:axId val="1"/>
      </c:barChart>
      <c:catAx>
        <c:axId val="4612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34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48. I feel the SIA manages change well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All!$C$1421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All!$B$1452:$B$1457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All!$C$1452:$C$1457</c:f>
              <c:numCache>
                <c:formatCode>0%</c:formatCode>
                <c:ptCount val="6"/>
                <c:pt idx="0">
                  <c:v>7.8E-2</c:v>
                </c:pt>
                <c:pt idx="1">
                  <c:v>0.08</c:v>
                </c:pt>
                <c:pt idx="2">
                  <c:v>7.0999999999999994E-2</c:v>
                </c:pt>
                <c:pt idx="3">
                  <c:v>5.0999999999999997E-2</c:v>
                </c:pt>
                <c:pt idx="4">
                  <c:v>0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5-4927-8C48-F31D1AAE126D}"/>
            </c:ext>
          </c:extLst>
        </c:ser>
        <c:ser>
          <c:idx val="2"/>
          <c:order val="1"/>
          <c:tx>
            <c:strRef>
              <c:f>All!$D$1421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All!$B$1452:$B$1457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All!$D$1452:$D$1457</c:f>
              <c:numCache>
                <c:formatCode>0%</c:formatCode>
                <c:ptCount val="6"/>
                <c:pt idx="0">
                  <c:v>0.26300000000000001</c:v>
                </c:pt>
                <c:pt idx="1">
                  <c:v>0.32</c:v>
                </c:pt>
                <c:pt idx="2">
                  <c:v>0.23799999999999999</c:v>
                </c:pt>
                <c:pt idx="3">
                  <c:v>0.20499999999999999</c:v>
                </c:pt>
                <c:pt idx="4">
                  <c:v>0.14299999999999999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5-4927-8C48-F31D1AAE126D}"/>
            </c:ext>
          </c:extLst>
        </c:ser>
        <c:ser>
          <c:idx val="3"/>
          <c:order val="2"/>
          <c:tx>
            <c:strRef>
              <c:f>All!$E$1421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All!$B$1452:$B$1457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All!$E$1452:$E$1457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7B5-4927-8C48-F31D1AAE126D}"/>
            </c:ext>
          </c:extLst>
        </c:ser>
        <c:ser>
          <c:idx val="0"/>
          <c:order val="3"/>
          <c:tx>
            <c:strRef>
              <c:f>All!$F$1421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All!$B$1452:$B$1457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All!$F$1452:$F$1457</c:f>
              <c:numCache>
                <c:formatCode>0%</c:formatCode>
                <c:ptCount val="6"/>
                <c:pt idx="0">
                  <c:v>0.497</c:v>
                </c:pt>
                <c:pt idx="1">
                  <c:v>0.44</c:v>
                </c:pt>
                <c:pt idx="2">
                  <c:v>0.54800000000000004</c:v>
                </c:pt>
                <c:pt idx="3">
                  <c:v>0.53800000000000003</c:v>
                </c:pt>
                <c:pt idx="4">
                  <c:v>0.64300000000000002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5-4927-8C48-F31D1AAE126D}"/>
            </c:ext>
          </c:extLst>
        </c:ser>
        <c:ser>
          <c:idx val="4"/>
          <c:order val="4"/>
          <c:tx>
            <c:strRef>
              <c:f>All!$G$1421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All!$B$1452:$B$1457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All!$G$1452:$G$1457</c:f>
              <c:numCache>
                <c:formatCode>0%</c:formatCode>
                <c:ptCount val="6"/>
                <c:pt idx="0">
                  <c:v>0.16200000000000001</c:v>
                </c:pt>
                <c:pt idx="1">
                  <c:v>0.16</c:v>
                </c:pt>
                <c:pt idx="2">
                  <c:v>0.14299999999999999</c:v>
                </c:pt>
                <c:pt idx="3">
                  <c:v>0.20499999999999999</c:v>
                </c:pt>
                <c:pt idx="4">
                  <c:v>0.214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5-4927-8C48-F31D1AAE1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665200"/>
        <c:axId val="1"/>
      </c:barChart>
      <c:catAx>
        <c:axId val="9736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65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All!$C$661:$C$670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C-4D94-A6A9-5E8D57806782}"/>
            </c:ext>
          </c:extLst>
        </c:ser>
        <c:ser>
          <c:idx val="2"/>
          <c:order val="1"/>
          <c:tx>
            <c:strRef>
              <c:f>All!$D$630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All!$D$661:$D$670</c:f>
              <c:numCache>
                <c:formatCode>0%</c:formatCode>
                <c:ptCount val="10"/>
                <c:pt idx="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C-4D94-A6A9-5E8D57806782}"/>
            </c:ext>
          </c:extLst>
        </c:ser>
        <c:ser>
          <c:idx val="3"/>
          <c:order val="2"/>
          <c:tx>
            <c:strRef>
              <c:f>All!$E$630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All!$E$661:$E$670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568C-4D94-A6A9-5E8D57806782}"/>
            </c:ext>
          </c:extLst>
        </c:ser>
        <c:ser>
          <c:idx val="0"/>
          <c:order val="3"/>
          <c:tx>
            <c:strRef>
              <c:f>All!$F$630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All!$F$661:$F$670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8C-4D94-A6A9-5E8D57806782}"/>
            </c:ext>
          </c:extLst>
        </c:ser>
        <c:ser>
          <c:idx val="4"/>
          <c:order val="4"/>
          <c:tx>
            <c:strRef>
              <c:f>All!$G$630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All!$B$661:$B$670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All!$G$661:$G$670</c:f>
              <c:numCache>
                <c:formatCode>0%</c:formatCode>
                <c:ptCount val="10"/>
                <c:pt idx="9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8C-4D94-A6A9-5E8D57806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All!$C$691:$C$700</c:f>
              <c:numCache>
                <c:formatCode>0%</c:formatCode>
                <c:ptCount val="10"/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D-4F04-A9F8-78B06D41B264}"/>
            </c:ext>
          </c:extLst>
        </c:ser>
        <c:ser>
          <c:idx val="2"/>
          <c:order val="1"/>
          <c:tx>
            <c:strRef>
              <c:f>All!$D$630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All!$D$691:$D$700</c:f>
              <c:numCache>
                <c:formatCode>0%</c:formatCode>
                <c:ptCount val="10"/>
                <c:pt idx="9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D-4F04-A9F8-78B06D41B264}"/>
            </c:ext>
          </c:extLst>
        </c:ser>
        <c:ser>
          <c:idx val="3"/>
          <c:order val="2"/>
          <c:tx>
            <c:strRef>
              <c:f>All!$E$630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All!$E$691:$E$700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53D-4F04-A9F8-78B06D41B264}"/>
            </c:ext>
          </c:extLst>
        </c:ser>
        <c:ser>
          <c:idx val="0"/>
          <c:order val="3"/>
          <c:tx>
            <c:strRef>
              <c:f>All!$F$630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All!$F$691:$F$700</c:f>
              <c:numCache>
                <c:formatCode>0%</c:formatCode>
                <c:ptCount val="10"/>
                <c:pt idx="9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3D-4F04-A9F8-78B06D41B264}"/>
            </c:ext>
          </c:extLst>
        </c:ser>
        <c:ser>
          <c:idx val="4"/>
          <c:order val="4"/>
          <c:tx>
            <c:strRef>
              <c:f>All!$G$630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All!$B$691:$B$700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All!$G$691:$G$700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3D-4F04-A9F8-78B06D41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All!$C$721:$C$730</c:f>
              <c:numCache>
                <c:formatCode>0%</c:formatCode>
                <c:ptCount val="10"/>
                <c:pt idx="9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7-4DC1-9471-8DF4A43BE57D}"/>
            </c:ext>
          </c:extLst>
        </c:ser>
        <c:ser>
          <c:idx val="2"/>
          <c:order val="1"/>
          <c:tx>
            <c:strRef>
              <c:f>All!$D$630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All!$D$721:$D$730</c:f>
              <c:numCache>
                <c:formatCode>0%</c:formatCode>
                <c:ptCount val="10"/>
                <c:pt idx="9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7-4DC1-9471-8DF4A43BE57D}"/>
            </c:ext>
          </c:extLst>
        </c:ser>
        <c:ser>
          <c:idx val="3"/>
          <c:order val="2"/>
          <c:tx>
            <c:strRef>
              <c:f>All!$E$630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All!$E$721:$E$730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B537-4DC1-9471-8DF4A43BE57D}"/>
            </c:ext>
          </c:extLst>
        </c:ser>
        <c:ser>
          <c:idx val="0"/>
          <c:order val="3"/>
          <c:tx>
            <c:strRef>
              <c:f>All!$F$630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All!$F$721:$F$730</c:f>
              <c:numCache>
                <c:formatCode>0%</c:formatCode>
                <c:ptCount val="10"/>
                <c:pt idx="9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7-4DC1-9471-8DF4A43BE57D}"/>
            </c:ext>
          </c:extLst>
        </c:ser>
        <c:ser>
          <c:idx val="4"/>
          <c:order val="4"/>
          <c:tx>
            <c:strRef>
              <c:f>All!$G$630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All!$B$721:$B$730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All!$G$721:$G$730</c:f>
              <c:numCache>
                <c:formatCode>0%</c:formatCode>
                <c:ptCount val="10"/>
                <c:pt idx="9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37-4DC1-9471-8DF4A43B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3522914685"/>
          <c:w val="0.87798761922450319"/>
          <c:h val="0.694506115195257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All!$C$630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All!$C$751:$C$760</c:f>
              <c:numCache>
                <c:formatCode>0%</c:formatCode>
                <c:ptCount val="10"/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9-49E7-9504-0510C2CBCD55}"/>
            </c:ext>
          </c:extLst>
        </c:ser>
        <c:ser>
          <c:idx val="2"/>
          <c:order val="1"/>
          <c:tx>
            <c:strRef>
              <c:f>All!$D$630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All!$D$751:$D$760</c:f>
              <c:numCache>
                <c:formatCode>0%</c:formatCode>
                <c:ptCount val="10"/>
                <c:pt idx="9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9-49E7-9504-0510C2CBCD55}"/>
            </c:ext>
          </c:extLst>
        </c:ser>
        <c:ser>
          <c:idx val="3"/>
          <c:order val="2"/>
          <c:tx>
            <c:strRef>
              <c:f>All!$E$630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All!$E$751:$E$760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EE9-49E7-9504-0510C2CBCD55}"/>
            </c:ext>
          </c:extLst>
        </c:ser>
        <c:ser>
          <c:idx val="0"/>
          <c:order val="3"/>
          <c:tx>
            <c:strRef>
              <c:f>All!$F$630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All!$F$751:$F$760</c:f>
              <c:numCache>
                <c:formatCode>0%</c:formatCode>
                <c:ptCount val="10"/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E9-49E7-9504-0510C2CBCD55}"/>
            </c:ext>
          </c:extLst>
        </c:ser>
        <c:ser>
          <c:idx val="4"/>
          <c:order val="4"/>
          <c:tx>
            <c:strRef>
              <c:f>All!$G$630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All!$B$751:$B$760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All!$G$751:$G$760</c:f>
              <c:numCache>
                <c:formatCode>0%</c:formatCode>
                <c:ptCount val="10"/>
                <c:pt idx="9">
                  <c:v>0.40300000000000002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E9-49E7-9504-0510C2CB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3378920"/>
        <c:axId val="1"/>
      </c:barChart>
      <c:catAx>
        <c:axId val="79337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8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22. I believe the SIA has managed the impact of Covid-19 well since March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All!$B$672:$B$677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All!$C$672:$C$677</c:f>
              <c:numCache>
                <c:formatCode>0%</c:formatCode>
                <c:ptCount val="6"/>
                <c:pt idx="0">
                  <c:v>2.1999999999999999E-2</c:v>
                </c:pt>
                <c:pt idx="1">
                  <c:v>5.2999999999999999E-2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0-459B-9CF0-63BA23EDCDC5}"/>
            </c:ext>
          </c:extLst>
        </c:ser>
        <c:ser>
          <c:idx val="2"/>
          <c:order val="1"/>
          <c:tx>
            <c:strRef>
              <c:f>All!$D$641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All!$B$672:$B$677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All!$D$672:$D$677</c:f>
              <c:numCache>
                <c:formatCode>0%</c:formatCode>
                <c:ptCount val="6"/>
                <c:pt idx="0">
                  <c:v>7.1999999999999995E-2</c:v>
                </c:pt>
                <c:pt idx="1">
                  <c:v>0.11799999999999999</c:v>
                </c:pt>
                <c:pt idx="2">
                  <c:v>4.8000000000000001E-2</c:v>
                </c:pt>
                <c:pt idx="3">
                  <c:v>4.9000000000000002E-2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0-459B-9CF0-63BA23EDCDC5}"/>
            </c:ext>
          </c:extLst>
        </c:ser>
        <c:ser>
          <c:idx val="3"/>
          <c:order val="2"/>
          <c:tx>
            <c:strRef>
              <c:f>All!$E$641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All!$B$672:$B$677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All!$E$672:$E$677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10E0-459B-9CF0-63BA23EDCDC5}"/>
            </c:ext>
          </c:extLst>
        </c:ser>
        <c:ser>
          <c:idx val="0"/>
          <c:order val="3"/>
          <c:tx>
            <c:strRef>
              <c:f>All!$F$641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All!$B$672:$B$677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All!$F$672:$F$677</c:f>
              <c:numCache>
                <c:formatCode>0%</c:formatCode>
                <c:ptCount val="6"/>
                <c:pt idx="0">
                  <c:v>0.43099999999999999</c:v>
                </c:pt>
                <c:pt idx="1">
                  <c:v>0.39500000000000002</c:v>
                </c:pt>
                <c:pt idx="2">
                  <c:v>0.45200000000000001</c:v>
                </c:pt>
                <c:pt idx="3">
                  <c:v>0.41499999999999998</c:v>
                </c:pt>
                <c:pt idx="4">
                  <c:v>0.61499999999999999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E0-459B-9CF0-63BA23EDCDC5}"/>
            </c:ext>
          </c:extLst>
        </c:ser>
        <c:ser>
          <c:idx val="4"/>
          <c:order val="4"/>
          <c:tx>
            <c:strRef>
              <c:f>All!$G$641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All!$B$672:$B$677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All!$G$672:$G$677</c:f>
              <c:numCache>
                <c:formatCode>0%</c:formatCode>
                <c:ptCount val="6"/>
                <c:pt idx="0">
                  <c:v>0.47499999999999998</c:v>
                </c:pt>
                <c:pt idx="1">
                  <c:v>0.434</c:v>
                </c:pt>
                <c:pt idx="2">
                  <c:v>0.5</c:v>
                </c:pt>
                <c:pt idx="3">
                  <c:v>0.53700000000000003</c:v>
                </c:pt>
                <c:pt idx="4">
                  <c:v>0.38500000000000001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E0-459B-9CF0-63BA23ED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23. Communications around the changes since the impact of Covid-19 were good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All!$B$702:$B$707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All!$C$702:$C$707</c:f>
              <c:numCache>
                <c:formatCode>0%</c:formatCode>
                <c:ptCount val="6"/>
                <c:pt idx="0">
                  <c:v>2.8000000000000001E-2</c:v>
                </c:pt>
                <c:pt idx="1">
                  <c:v>3.9E-2</c:v>
                </c:pt>
                <c:pt idx="2">
                  <c:v>0</c:v>
                </c:pt>
                <c:pt idx="3">
                  <c:v>2.4E-2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E-4195-8924-7B64BE2F213B}"/>
            </c:ext>
          </c:extLst>
        </c:ser>
        <c:ser>
          <c:idx val="2"/>
          <c:order val="1"/>
          <c:tx>
            <c:strRef>
              <c:f>All!$D$641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All!$B$702:$B$707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All!$D$702:$D$707</c:f>
              <c:numCache>
                <c:formatCode>0%</c:formatCode>
                <c:ptCount val="6"/>
                <c:pt idx="0">
                  <c:v>0.13300000000000001</c:v>
                </c:pt>
                <c:pt idx="1">
                  <c:v>0.19700000000000001</c:v>
                </c:pt>
                <c:pt idx="2">
                  <c:v>0.11899999999999999</c:v>
                </c:pt>
                <c:pt idx="3">
                  <c:v>7.2999999999999995E-2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E-4195-8924-7B64BE2F213B}"/>
            </c:ext>
          </c:extLst>
        </c:ser>
        <c:ser>
          <c:idx val="3"/>
          <c:order val="2"/>
          <c:tx>
            <c:strRef>
              <c:f>All!$E$641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All!$B$702:$B$707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All!$E$702:$E$707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D3E-4195-8924-7B64BE2F213B}"/>
            </c:ext>
          </c:extLst>
        </c:ser>
        <c:ser>
          <c:idx val="0"/>
          <c:order val="3"/>
          <c:tx>
            <c:strRef>
              <c:f>All!$F$641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All!$B$702:$B$707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All!$F$702:$F$707</c:f>
              <c:numCache>
                <c:formatCode>0%</c:formatCode>
                <c:ptCount val="6"/>
                <c:pt idx="0">
                  <c:v>0.43099999999999999</c:v>
                </c:pt>
                <c:pt idx="1">
                  <c:v>0.42099999999999999</c:v>
                </c:pt>
                <c:pt idx="2">
                  <c:v>0.38100000000000001</c:v>
                </c:pt>
                <c:pt idx="3">
                  <c:v>0.41499999999999998</c:v>
                </c:pt>
                <c:pt idx="4">
                  <c:v>0.53800000000000003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E-4195-8924-7B64BE2F213B}"/>
            </c:ext>
          </c:extLst>
        </c:ser>
        <c:ser>
          <c:idx val="4"/>
          <c:order val="4"/>
          <c:tx>
            <c:strRef>
              <c:f>All!$G$641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All!$B$702:$B$707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All!$G$702:$G$707</c:f>
              <c:numCache>
                <c:formatCode>0%</c:formatCode>
                <c:ptCount val="6"/>
                <c:pt idx="0">
                  <c:v>0.40899999999999997</c:v>
                </c:pt>
                <c:pt idx="1">
                  <c:v>0.34200000000000003</c:v>
                </c:pt>
                <c:pt idx="2">
                  <c:v>0.5</c:v>
                </c:pt>
                <c:pt idx="3">
                  <c:v>0.48799999999999999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E-4195-8924-7B64BE2F2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24. I believe the SIA is an equal opportunities employer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All!$B$732:$B$737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All!$C$732:$C$737</c:f>
              <c:numCache>
                <c:formatCode>0%</c:formatCode>
                <c:ptCount val="6"/>
                <c:pt idx="0">
                  <c:v>3.9E-2</c:v>
                </c:pt>
                <c:pt idx="1">
                  <c:v>2.5999999999999999E-2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0.154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D-4BB6-9BAE-9A2C421989A7}"/>
            </c:ext>
          </c:extLst>
        </c:ser>
        <c:ser>
          <c:idx val="2"/>
          <c:order val="1"/>
          <c:tx>
            <c:strRef>
              <c:f>All!$D$641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All!$B$732:$B$737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All!$D$732:$D$737</c:f>
              <c:numCache>
                <c:formatCode>0%</c:formatCode>
                <c:ptCount val="6"/>
                <c:pt idx="0">
                  <c:v>0.127</c:v>
                </c:pt>
                <c:pt idx="1">
                  <c:v>0.158</c:v>
                </c:pt>
                <c:pt idx="2">
                  <c:v>0.11899999999999999</c:v>
                </c:pt>
                <c:pt idx="3">
                  <c:v>0.122</c:v>
                </c:pt>
                <c:pt idx="4">
                  <c:v>0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D-4BB6-9BAE-9A2C421989A7}"/>
            </c:ext>
          </c:extLst>
        </c:ser>
        <c:ser>
          <c:idx val="3"/>
          <c:order val="2"/>
          <c:tx>
            <c:strRef>
              <c:f>All!$E$641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All!$B$732:$B$737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All!$E$732:$E$737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9BD-4BB6-9BAE-9A2C421989A7}"/>
            </c:ext>
          </c:extLst>
        </c:ser>
        <c:ser>
          <c:idx val="0"/>
          <c:order val="3"/>
          <c:tx>
            <c:strRef>
              <c:f>All!$F$641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All!$B$732:$B$737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All!$F$732:$F$737</c:f>
              <c:numCache>
                <c:formatCode>0%</c:formatCode>
                <c:ptCount val="6"/>
                <c:pt idx="0">
                  <c:v>0.42</c:v>
                </c:pt>
                <c:pt idx="1">
                  <c:v>0.44700000000000001</c:v>
                </c:pt>
                <c:pt idx="2">
                  <c:v>0.35699999999999998</c:v>
                </c:pt>
                <c:pt idx="3">
                  <c:v>0.39</c:v>
                </c:pt>
                <c:pt idx="4">
                  <c:v>0.46200000000000002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D-4BB6-9BAE-9A2C421989A7}"/>
            </c:ext>
          </c:extLst>
        </c:ser>
        <c:ser>
          <c:idx val="4"/>
          <c:order val="4"/>
          <c:tx>
            <c:strRef>
              <c:f>All!$G$641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All!$B$732:$B$737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All!$G$732:$G$737</c:f>
              <c:numCache>
                <c:formatCode>0%</c:formatCode>
                <c:ptCount val="6"/>
                <c:pt idx="0">
                  <c:v>0.41399999999999998</c:v>
                </c:pt>
                <c:pt idx="1">
                  <c:v>0.36799999999999999</c:v>
                </c:pt>
                <c:pt idx="2">
                  <c:v>0.5</c:v>
                </c:pt>
                <c:pt idx="3">
                  <c:v>0.439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BD-4BB6-9BAE-9A2C4219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25. I believe the SIA supports diversity and inclusion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All!$C$641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All!$C$762:$C$767</c:f>
              <c:numCache>
                <c:formatCode>0%</c:formatCode>
                <c:ptCount val="6"/>
                <c:pt idx="0">
                  <c:v>3.3000000000000002E-2</c:v>
                </c:pt>
                <c:pt idx="1">
                  <c:v>0</c:v>
                </c:pt>
                <c:pt idx="2">
                  <c:v>2.4E-2</c:v>
                </c:pt>
                <c:pt idx="3">
                  <c:v>2.4E-2</c:v>
                </c:pt>
                <c:pt idx="4">
                  <c:v>0.154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A-4048-B0F5-BF70B094C3DE}"/>
            </c:ext>
          </c:extLst>
        </c:ser>
        <c:ser>
          <c:idx val="2"/>
          <c:order val="1"/>
          <c:tx>
            <c:strRef>
              <c:f>All!$D$641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All!$D$762:$D$767</c:f>
              <c:numCache>
                <c:formatCode>0%</c:formatCode>
                <c:ptCount val="6"/>
                <c:pt idx="0">
                  <c:v>0.155</c:v>
                </c:pt>
                <c:pt idx="1">
                  <c:v>0.184</c:v>
                </c:pt>
                <c:pt idx="2">
                  <c:v>9.5000000000000001E-2</c:v>
                </c:pt>
                <c:pt idx="3">
                  <c:v>0.17100000000000001</c:v>
                </c:pt>
                <c:pt idx="4">
                  <c:v>0.154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A-4048-B0F5-BF70B094C3DE}"/>
            </c:ext>
          </c:extLst>
        </c:ser>
        <c:ser>
          <c:idx val="3"/>
          <c:order val="2"/>
          <c:tx>
            <c:strRef>
              <c:f>All!$E$641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All!$E$762:$E$767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2BA-4048-B0F5-BF70B094C3DE}"/>
            </c:ext>
          </c:extLst>
        </c:ser>
        <c:ser>
          <c:idx val="0"/>
          <c:order val="3"/>
          <c:tx>
            <c:strRef>
              <c:f>All!$F$641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All!$F$762:$F$767</c:f>
              <c:numCache>
                <c:formatCode>0%</c:formatCode>
                <c:ptCount val="6"/>
                <c:pt idx="0">
                  <c:v>0.40899999999999997</c:v>
                </c:pt>
                <c:pt idx="1">
                  <c:v>0.44700000000000001</c:v>
                </c:pt>
                <c:pt idx="2">
                  <c:v>0.35699999999999998</c:v>
                </c:pt>
                <c:pt idx="3">
                  <c:v>0.41499999999999998</c:v>
                </c:pt>
                <c:pt idx="4">
                  <c:v>0.38500000000000001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A-4048-B0F5-BF70B094C3DE}"/>
            </c:ext>
          </c:extLst>
        </c:ser>
        <c:ser>
          <c:idx val="4"/>
          <c:order val="4"/>
          <c:tx>
            <c:strRef>
              <c:f>All!$G$641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All!$G$762:$G$767</c:f>
              <c:numCache>
                <c:formatCode>0%</c:formatCode>
                <c:ptCount val="6"/>
                <c:pt idx="0">
                  <c:v>0.40300000000000002</c:v>
                </c:pt>
                <c:pt idx="1">
                  <c:v>0.36799999999999999</c:v>
                </c:pt>
                <c:pt idx="2">
                  <c:v>0.52400000000000002</c:v>
                </c:pt>
                <c:pt idx="3">
                  <c:v>0.39</c:v>
                </c:pt>
                <c:pt idx="4">
                  <c:v>0.308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BA-4048-B0F5-BF70B094C3DE}"/>
            </c:ext>
          </c:extLst>
        </c:ser>
        <c:ser>
          <c:idx val="5"/>
          <c:order val="5"/>
          <c:invertIfNegative val="0"/>
          <c:cat>
            <c:strRef>
              <c:f>All!$B$762:$B$767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All!$AC$1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BA-4048-B0F5-BF70B094C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0663144"/>
        <c:axId val="1"/>
      </c:barChart>
      <c:catAx>
        <c:axId val="3406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631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All!$C$481:$C$490</c:f>
              <c:numCache>
                <c:formatCode>0%</c:formatCode>
                <c:ptCount val="10"/>
                <c:pt idx="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1-4D4A-8A17-6762EF21436F}"/>
            </c:ext>
          </c:extLst>
        </c:ser>
        <c:ser>
          <c:idx val="2"/>
          <c:order val="1"/>
          <c:tx>
            <c:strRef>
              <c:f>All!$D$450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All!$D$481:$D$490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1-4D4A-8A17-6762EF21436F}"/>
            </c:ext>
          </c:extLst>
        </c:ser>
        <c:ser>
          <c:idx val="3"/>
          <c:order val="2"/>
          <c:tx>
            <c:strRef>
              <c:f>All!$E$450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All!$E$481:$E$490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4F01-4D4A-8A17-6762EF21436F}"/>
            </c:ext>
          </c:extLst>
        </c:ser>
        <c:ser>
          <c:idx val="0"/>
          <c:order val="3"/>
          <c:tx>
            <c:strRef>
              <c:f>All!$F$450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All!$F$481:$F$490</c:f>
              <c:numCache>
                <c:formatCode>0%</c:formatCode>
                <c:ptCount val="10"/>
                <c:pt idx="9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01-4D4A-8A17-6762EF21436F}"/>
            </c:ext>
          </c:extLst>
        </c:ser>
        <c:ser>
          <c:idx val="4"/>
          <c:order val="4"/>
          <c:tx>
            <c:strRef>
              <c:f>All!$G$450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All!$B$481:$B$490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All!$G$481:$G$490</c:f>
              <c:numCache>
                <c:formatCode>0%</c:formatCode>
                <c:ptCount val="10"/>
                <c:pt idx="9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01-4D4A-8A17-6762EF21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06. I have confidence in the non-executive (the Authority) in leading the organisation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All!$C$191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All!$B$192:$B$197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All!$C$192:$C$197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9.1999999999999998E-2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7-4574-8E5B-C01DA1F4EEED}"/>
            </c:ext>
          </c:extLst>
        </c:ser>
        <c:ser>
          <c:idx val="2"/>
          <c:order val="1"/>
          <c:tx>
            <c:strRef>
              <c:f>All!$D$191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All!$B$192:$B$197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All!$D$192:$D$197</c:f>
              <c:numCache>
                <c:formatCode>0%</c:formatCode>
                <c:ptCount val="6"/>
                <c:pt idx="0">
                  <c:v>0.315</c:v>
                </c:pt>
                <c:pt idx="1">
                  <c:v>0.32900000000000001</c:v>
                </c:pt>
                <c:pt idx="2">
                  <c:v>0.33300000000000002</c:v>
                </c:pt>
                <c:pt idx="3">
                  <c:v>0.26800000000000002</c:v>
                </c:pt>
                <c:pt idx="4">
                  <c:v>0.38500000000000001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7-4574-8E5B-C01DA1F4EEED}"/>
            </c:ext>
          </c:extLst>
        </c:ser>
        <c:ser>
          <c:idx val="3"/>
          <c:order val="2"/>
          <c:tx>
            <c:strRef>
              <c:f>All!$E$191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All!$B$192:$B$197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All!$E$192:$E$197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3A7-4574-8E5B-C01DA1F4EEED}"/>
            </c:ext>
          </c:extLst>
        </c:ser>
        <c:ser>
          <c:idx val="0"/>
          <c:order val="3"/>
          <c:tx>
            <c:strRef>
              <c:f>All!$F$191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All!$B$192:$B$197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All!$F$192:$F$197</c:f>
              <c:numCache>
                <c:formatCode>0%</c:formatCode>
                <c:ptCount val="6"/>
                <c:pt idx="0">
                  <c:v>0.503</c:v>
                </c:pt>
                <c:pt idx="1">
                  <c:v>0.5</c:v>
                </c:pt>
                <c:pt idx="2">
                  <c:v>0.5</c:v>
                </c:pt>
                <c:pt idx="3">
                  <c:v>0.53700000000000003</c:v>
                </c:pt>
                <c:pt idx="4">
                  <c:v>0.46200000000000002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A7-4574-8E5B-C01DA1F4EEED}"/>
            </c:ext>
          </c:extLst>
        </c:ser>
        <c:ser>
          <c:idx val="4"/>
          <c:order val="4"/>
          <c:tx>
            <c:strRef>
              <c:f>All!$G$191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All!$B$192:$B$197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All!$G$192:$G$197</c:f>
              <c:numCache>
                <c:formatCode>0%</c:formatCode>
                <c:ptCount val="6"/>
                <c:pt idx="0">
                  <c:v>0.122</c:v>
                </c:pt>
                <c:pt idx="1">
                  <c:v>7.9000000000000001E-2</c:v>
                </c:pt>
                <c:pt idx="2">
                  <c:v>0.14299999999999999</c:v>
                </c:pt>
                <c:pt idx="3">
                  <c:v>0.14599999999999999</c:v>
                </c:pt>
                <c:pt idx="4">
                  <c:v>7.6999999999999999E-2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A7-4574-8E5B-C01DA1F4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247112"/>
        <c:axId val="1"/>
      </c:barChart>
      <c:catAx>
        <c:axId val="4612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All!$C$511:$C$520</c:f>
              <c:numCache>
                <c:formatCode>0%</c:formatCode>
                <c:ptCount val="10"/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3-4A0E-93F0-4FD5A1C51D50}"/>
            </c:ext>
          </c:extLst>
        </c:ser>
        <c:ser>
          <c:idx val="2"/>
          <c:order val="1"/>
          <c:tx>
            <c:strRef>
              <c:f>All!$D$450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All!$D$511:$D$520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3-4A0E-93F0-4FD5A1C51D50}"/>
            </c:ext>
          </c:extLst>
        </c:ser>
        <c:ser>
          <c:idx val="3"/>
          <c:order val="2"/>
          <c:tx>
            <c:strRef>
              <c:f>All!$E$450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All!$E$511:$E$520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F73-4A0E-93F0-4FD5A1C51D50}"/>
            </c:ext>
          </c:extLst>
        </c:ser>
        <c:ser>
          <c:idx val="0"/>
          <c:order val="3"/>
          <c:tx>
            <c:strRef>
              <c:f>All!$F$450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All!$F$511:$F$520</c:f>
              <c:numCache>
                <c:formatCode>0%</c:formatCode>
                <c:ptCount val="10"/>
                <c:pt idx="9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73-4A0E-93F0-4FD5A1C51D50}"/>
            </c:ext>
          </c:extLst>
        </c:ser>
        <c:ser>
          <c:idx val="4"/>
          <c:order val="4"/>
          <c:tx>
            <c:strRef>
              <c:f>All!$G$450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All!$B$511:$B$520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All!$G$511:$G$520</c:f>
              <c:numCache>
                <c:formatCode>0%</c:formatCode>
                <c:ptCount val="10"/>
                <c:pt idx="9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3-4A0E-93F0-4FD5A1C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All!$C$541:$C$550</c:f>
              <c:numCache>
                <c:formatCode>0%</c:formatCode>
                <c:ptCount val="10"/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7-4D2F-B4A7-954A5FCDACF8}"/>
            </c:ext>
          </c:extLst>
        </c:ser>
        <c:ser>
          <c:idx val="2"/>
          <c:order val="1"/>
          <c:tx>
            <c:strRef>
              <c:f>All!$D$450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All!$D$541:$D$550</c:f>
              <c:numCache>
                <c:formatCode>0%</c:formatCode>
                <c:ptCount val="10"/>
                <c:pt idx="9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7-4D2F-B4A7-954A5FCDACF8}"/>
            </c:ext>
          </c:extLst>
        </c:ser>
        <c:ser>
          <c:idx val="3"/>
          <c:order val="2"/>
          <c:tx>
            <c:strRef>
              <c:f>All!$E$450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All!$E$541:$E$550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E87-4D2F-B4A7-954A5FCDACF8}"/>
            </c:ext>
          </c:extLst>
        </c:ser>
        <c:ser>
          <c:idx val="0"/>
          <c:order val="3"/>
          <c:tx>
            <c:strRef>
              <c:f>All!$F$450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All!$F$541:$F$550</c:f>
              <c:numCache>
                <c:formatCode>0%</c:formatCode>
                <c:ptCount val="10"/>
                <c:pt idx="9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7-4D2F-B4A7-954A5FCDACF8}"/>
            </c:ext>
          </c:extLst>
        </c:ser>
        <c:ser>
          <c:idx val="4"/>
          <c:order val="4"/>
          <c:tx>
            <c:strRef>
              <c:f>All!$G$450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All!$B$541:$B$550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All!$G$541:$G$550</c:f>
              <c:numCache>
                <c:formatCode>0%</c:formatCode>
                <c:ptCount val="10"/>
                <c:pt idx="9">
                  <c:v>0.53300000000000003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7-4D2F-B4A7-954A5FCD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All!$C$450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All!$C$571:$C$580</c:f>
              <c:numCache>
                <c:formatCode>0%</c:formatCode>
                <c:ptCount val="10"/>
                <c:pt idx="9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9-4E35-AF19-0D24D3652B9B}"/>
            </c:ext>
          </c:extLst>
        </c:ser>
        <c:ser>
          <c:idx val="2"/>
          <c:order val="1"/>
          <c:tx>
            <c:strRef>
              <c:f>All!$D$450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All!$D$571:$D$580</c:f>
              <c:numCache>
                <c:formatCode>0%</c:formatCode>
                <c:ptCount val="10"/>
                <c:pt idx="9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9-4E35-AF19-0D24D3652B9B}"/>
            </c:ext>
          </c:extLst>
        </c:ser>
        <c:ser>
          <c:idx val="3"/>
          <c:order val="2"/>
          <c:tx>
            <c:strRef>
              <c:f>All!$E$450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All!$E$571:$E$580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1D99-4E35-AF19-0D24D3652B9B}"/>
            </c:ext>
          </c:extLst>
        </c:ser>
        <c:ser>
          <c:idx val="0"/>
          <c:order val="3"/>
          <c:tx>
            <c:strRef>
              <c:f>All!$F$450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All!$F$571:$F$580</c:f>
              <c:numCache>
                <c:formatCode>0%</c:formatCode>
                <c:ptCount val="10"/>
                <c:pt idx="9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9-4E35-AF19-0D24D3652B9B}"/>
            </c:ext>
          </c:extLst>
        </c:ser>
        <c:ser>
          <c:idx val="4"/>
          <c:order val="4"/>
          <c:tx>
            <c:strRef>
              <c:f>All!$G$450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All!$B$571:$B$580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All!$G$571:$G$580</c:f>
              <c:numCache>
                <c:formatCode>0%</c:formatCode>
                <c:ptCount val="10"/>
                <c:pt idx="9">
                  <c:v>0.36899999999999999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9-4E35-AF19-0D24D3652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6007248"/>
        <c:axId val="1"/>
      </c:barChart>
      <c:catAx>
        <c:axId val="4560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7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16. I am recognised by my managers for the contributions I make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All!$B$492:$B$497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All!$C$492:$C$497</c:f>
              <c:numCache>
                <c:formatCode>0%</c:formatCode>
                <c:ptCount val="6"/>
                <c:pt idx="0">
                  <c:v>5.6000000000000001E-2</c:v>
                </c:pt>
                <c:pt idx="1">
                  <c:v>5.2999999999999999E-2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0.154</c:v>
                </c:pt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A-4B53-B149-4B3917792DE6}"/>
            </c:ext>
          </c:extLst>
        </c:ser>
        <c:ser>
          <c:idx val="2"/>
          <c:order val="1"/>
          <c:tx>
            <c:strRef>
              <c:f>All!$D$461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All!$B$492:$B$497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All!$D$492:$D$497</c:f>
              <c:numCache>
                <c:formatCode>0%</c:formatCode>
                <c:ptCount val="6"/>
                <c:pt idx="0">
                  <c:v>0.128</c:v>
                </c:pt>
                <c:pt idx="1">
                  <c:v>0.158</c:v>
                </c:pt>
                <c:pt idx="2">
                  <c:v>9.5000000000000001E-2</c:v>
                </c:pt>
                <c:pt idx="3">
                  <c:v>9.8000000000000004E-2</c:v>
                </c:pt>
                <c:pt idx="4">
                  <c:v>0.23100000000000001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A-4B53-B149-4B3917792DE6}"/>
            </c:ext>
          </c:extLst>
        </c:ser>
        <c:ser>
          <c:idx val="3"/>
          <c:order val="2"/>
          <c:tx>
            <c:strRef>
              <c:f>All!$E$461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All!$B$492:$B$497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All!$E$492:$E$497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77A-4B53-B149-4B3917792DE6}"/>
            </c:ext>
          </c:extLst>
        </c:ser>
        <c:ser>
          <c:idx val="0"/>
          <c:order val="3"/>
          <c:tx>
            <c:strRef>
              <c:f>All!$F$461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All!$B$492:$B$497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All!$F$492:$F$497</c:f>
              <c:numCache>
                <c:formatCode>0%</c:formatCode>
                <c:ptCount val="6"/>
                <c:pt idx="0">
                  <c:v>0.378</c:v>
                </c:pt>
                <c:pt idx="1">
                  <c:v>0.434</c:v>
                </c:pt>
                <c:pt idx="2">
                  <c:v>0.28599999999999998</c:v>
                </c:pt>
                <c:pt idx="3">
                  <c:v>0.36599999999999999</c:v>
                </c:pt>
                <c:pt idx="4">
                  <c:v>0.23100000000000001</c:v>
                </c:pt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7A-4B53-B149-4B3917792DE6}"/>
            </c:ext>
          </c:extLst>
        </c:ser>
        <c:ser>
          <c:idx val="4"/>
          <c:order val="4"/>
          <c:tx>
            <c:strRef>
              <c:f>All!$G$461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All!$B$492:$B$497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All!$G$492:$G$497</c:f>
              <c:numCache>
                <c:formatCode>0%</c:formatCode>
                <c:ptCount val="6"/>
                <c:pt idx="0">
                  <c:v>0.439</c:v>
                </c:pt>
                <c:pt idx="1">
                  <c:v>0.35499999999999998</c:v>
                </c:pt>
                <c:pt idx="2">
                  <c:v>0.59499999999999997</c:v>
                </c:pt>
                <c:pt idx="3">
                  <c:v>0.48799999999999999</c:v>
                </c:pt>
                <c:pt idx="4">
                  <c:v>0.38500000000000001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7A-4B53-B149-4B391779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17. The SIA is considerate of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All!$B$522:$B$527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All!$C$522:$C$527</c:f>
              <c:numCache>
                <c:formatCode>0%</c:formatCode>
                <c:ptCount val="6"/>
                <c:pt idx="0">
                  <c:v>2.1999999999999999E-2</c:v>
                </c:pt>
                <c:pt idx="1">
                  <c:v>1.2999999999999999E-2</c:v>
                </c:pt>
                <c:pt idx="2">
                  <c:v>0</c:v>
                </c:pt>
                <c:pt idx="3">
                  <c:v>4.9000000000000002E-2</c:v>
                </c:pt>
                <c:pt idx="4">
                  <c:v>7.0999999999999994E-2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6D4-BA7A-9BA20B70B0D6}"/>
            </c:ext>
          </c:extLst>
        </c:ser>
        <c:ser>
          <c:idx val="2"/>
          <c:order val="1"/>
          <c:tx>
            <c:strRef>
              <c:f>All!$D$461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All!$B$522:$B$527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All!$D$522:$D$527</c:f>
              <c:numCache>
                <c:formatCode>0%</c:formatCode>
                <c:ptCount val="6"/>
                <c:pt idx="0">
                  <c:v>9.2999999999999999E-2</c:v>
                </c:pt>
                <c:pt idx="1">
                  <c:v>0.14499999999999999</c:v>
                </c:pt>
                <c:pt idx="2">
                  <c:v>7.0999999999999994E-2</c:v>
                </c:pt>
                <c:pt idx="3">
                  <c:v>2.4E-2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8-46D4-BA7A-9BA20B70B0D6}"/>
            </c:ext>
          </c:extLst>
        </c:ser>
        <c:ser>
          <c:idx val="3"/>
          <c:order val="2"/>
          <c:tx>
            <c:strRef>
              <c:f>All!$E$461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All!$B$522:$B$527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All!$E$522:$E$527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72A8-46D4-BA7A-9BA20B70B0D6}"/>
            </c:ext>
          </c:extLst>
        </c:ser>
        <c:ser>
          <c:idx val="0"/>
          <c:order val="3"/>
          <c:tx>
            <c:strRef>
              <c:f>All!$F$461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All!$B$522:$B$527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All!$F$522:$F$527</c:f>
              <c:numCache>
                <c:formatCode>0%</c:formatCode>
                <c:ptCount val="6"/>
                <c:pt idx="0">
                  <c:v>0.34599999999999997</c:v>
                </c:pt>
                <c:pt idx="1">
                  <c:v>0.36799999999999999</c:v>
                </c:pt>
                <c:pt idx="2">
                  <c:v>0.33300000000000002</c:v>
                </c:pt>
                <c:pt idx="3">
                  <c:v>0.36599999999999999</c:v>
                </c:pt>
                <c:pt idx="4">
                  <c:v>0.28599999999999998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A8-46D4-BA7A-9BA20B70B0D6}"/>
            </c:ext>
          </c:extLst>
        </c:ser>
        <c:ser>
          <c:idx val="4"/>
          <c:order val="4"/>
          <c:tx>
            <c:strRef>
              <c:f>All!$G$461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All!$B$522:$B$527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All!$G$522:$G$527</c:f>
              <c:numCache>
                <c:formatCode>0%</c:formatCode>
                <c:ptCount val="6"/>
                <c:pt idx="0">
                  <c:v>0.53800000000000003</c:v>
                </c:pt>
                <c:pt idx="1">
                  <c:v>0.47399999999999998</c:v>
                </c:pt>
                <c:pt idx="2">
                  <c:v>0.59499999999999997</c:v>
                </c:pt>
                <c:pt idx="3">
                  <c:v>0.56100000000000005</c:v>
                </c:pt>
                <c:pt idx="4">
                  <c:v>0.57099999999999995</c:v>
                </c:pt>
                <c:pt idx="5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A8-46D4-BA7A-9BA20B70B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18. I have the wellbeing support I need at work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All!$B$552:$B$557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All!$C$552:$C$557</c:f>
              <c:numCache>
                <c:formatCode>0%</c:formatCode>
                <c:ptCount val="6"/>
                <c:pt idx="0">
                  <c:v>1.0999999999999999E-2</c:v>
                </c:pt>
                <c:pt idx="1">
                  <c:v>0</c:v>
                </c:pt>
                <c:pt idx="2">
                  <c:v>0</c:v>
                </c:pt>
                <c:pt idx="3">
                  <c:v>4.9000000000000002E-2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1-4EED-9A4B-BF2E65685027}"/>
            </c:ext>
          </c:extLst>
        </c:ser>
        <c:ser>
          <c:idx val="2"/>
          <c:order val="1"/>
          <c:tx>
            <c:strRef>
              <c:f>All!$D$461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All!$B$552:$B$557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All!$D$552:$D$557</c:f>
              <c:numCache>
                <c:formatCode>0%</c:formatCode>
                <c:ptCount val="6"/>
                <c:pt idx="0">
                  <c:v>9.2999999999999999E-2</c:v>
                </c:pt>
                <c:pt idx="1">
                  <c:v>0.14499999999999999</c:v>
                </c:pt>
                <c:pt idx="2">
                  <c:v>7.0999999999999994E-2</c:v>
                </c:pt>
                <c:pt idx="3">
                  <c:v>0</c:v>
                </c:pt>
                <c:pt idx="4">
                  <c:v>0.14299999999999999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1-4EED-9A4B-BF2E65685027}"/>
            </c:ext>
          </c:extLst>
        </c:ser>
        <c:ser>
          <c:idx val="3"/>
          <c:order val="2"/>
          <c:tx>
            <c:strRef>
              <c:f>All!$E$461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All!$B$552:$B$557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All!$E$552:$E$557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941-4EED-9A4B-BF2E65685027}"/>
            </c:ext>
          </c:extLst>
        </c:ser>
        <c:ser>
          <c:idx val="0"/>
          <c:order val="3"/>
          <c:tx>
            <c:strRef>
              <c:f>All!$F$461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All!$B$552:$B$557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All!$F$552:$F$557</c:f>
              <c:numCache>
                <c:formatCode>0%</c:formatCode>
                <c:ptCount val="6"/>
                <c:pt idx="0">
                  <c:v>0.36299999999999999</c:v>
                </c:pt>
                <c:pt idx="1">
                  <c:v>0.42099999999999999</c:v>
                </c:pt>
                <c:pt idx="2">
                  <c:v>0.31</c:v>
                </c:pt>
                <c:pt idx="3">
                  <c:v>0.34100000000000003</c:v>
                </c:pt>
                <c:pt idx="4">
                  <c:v>0.28599999999999998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1-4EED-9A4B-BF2E65685027}"/>
            </c:ext>
          </c:extLst>
        </c:ser>
        <c:ser>
          <c:idx val="4"/>
          <c:order val="4"/>
          <c:tx>
            <c:strRef>
              <c:f>All!$G$461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All!$B$552:$B$557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All!$G$552:$G$557</c:f>
              <c:numCache>
                <c:formatCode>0%</c:formatCode>
                <c:ptCount val="6"/>
                <c:pt idx="0">
                  <c:v>0.53300000000000003</c:v>
                </c:pt>
                <c:pt idx="1">
                  <c:v>0.434</c:v>
                </c:pt>
                <c:pt idx="2">
                  <c:v>0.61899999999999999</c:v>
                </c:pt>
                <c:pt idx="3">
                  <c:v>0.61</c:v>
                </c:pt>
                <c:pt idx="4">
                  <c:v>0.57099999999999995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41-4EED-9A4B-BF2E65685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19. My work does not adversely contribute to my wellbeing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All!$C$461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All!$B$582:$B$587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All!$C$582:$C$587</c:f>
              <c:numCache>
                <c:formatCode>0%</c:formatCode>
                <c:ptCount val="6"/>
                <c:pt idx="0">
                  <c:v>3.4000000000000002E-2</c:v>
                </c:pt>
                <c:pt idx="1">
                  <c:v>0.04</c:v>
                </c:pt>
                <c:pt idx="2">
                  <c:v>2.4E-2</c:v>
                </c:pt>
                <c:pt idx="3">
                  <c:v>2.5000000000000001E-2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B-4EBC-82AF-30E6BC8F8FBF}"/>
            </c:ext>
          </c:extLst>
        </c:ser>
        <c:ser>
          <c:idx val="2"/>
          <c:order val="1"/>
          <c:tx>
            <c:strRef>
              <c:f>All!$D$461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All!$B$582:$B$587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All!$D$582:$D$587</c:f>
              <c:numCache>
                <c:formatCode>0%</c:formatCode>
                <c:ptCount val="6"/>
                <c:pt idx="0">
                  <c:v>0.17299999999999999</c:v>
                </c:pt>
                <c:pt idx="1">
                  <c:v>0.21299999999999999</c:v>
                </c:pt>
                <c:pt idx="2">
                  <c:v>9.5000000000000001E-2</c:v>
                </c:pt>
                <c:pt idx="3">
                  <c:v>0.17499999999999999</c:v>
                </c:pt>
                <c:pt idx="4">
                  <c:v>0.23100000000000001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B-4EBC-82AF-30E6BC8F8FBF}"/>
            </c:ext>
          </c:extLst>
        </c:ser>
        <c:ser>
          <c:idx val="3"/>
          <c:order val="2"/>
          <c:tx>
            <c:strRef>
              <c:f>All!$E$461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All!$B$582:$B$587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All!$E$582:$E$587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26B-4EBC-82AF-30E6BC8F8FBF}"/>
            </c:ext>
          </c:extLst>
        </c:ser>
        <c:ser>
          <c:idx val="0"/>
          <c:order val="3"/>
          <c:tx>
            <c:strRef>
              <c:f>All!$F$461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All!$B$582:$B$587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All!$F$582:$F$587</c:f>
              <c:numCache>
                <c:formatCode>0%</c:formatCode>
                <c:ptCount val="6"/>
                <c:pt idx="0">
                  <c:v>0.42499999999999999</c:v>
                </c:pt>
                <c:pt idx="1">
                  <c:v>0.41299999999999998</c:v>
                </c:pt>
                <c:pt idx="2">
                  <c:v>0.42899999999999999</c:v>
                </c:pt>
                <c:pt idx="3">
                  <c:v>0.42499999999999999</c:v>
                </c:pt>
                <c:pt idx="4">
                  <c:v>0.23100000000000001</c:v>
                </c:pt>
                <c:pt idx="5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6B-4EBC-82AF-30E6BC8F8FBF}"/>
            </c:ext>
          </c:extLst>
        </c:ser>
        <c:ser>
          <c:idx val="4"/>
          <c:order val="4"/>
          <c:tx>
            <c:strRef>
              <c:f>All!$G$461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All!$B$582:$B$587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All!$G$582:$G$587</c:f>
              <c:numCache>
                <c:formatCode>0%</c:formatCode>
                <c:ptCount val="6"/>
                <c:pt idx="0">
                  <c:v>0.36899999999999999</c:v>
                </c:pt>
                <c:pt idx="1">
                  <c:v>0.33300000000000002</c:v>
                </c:pt>
                <c:pt idx="2">
                  <c:v>0.45200000000000001</c:v>
                </c:pt>
                <c:pt idx="3">
                  <c:v>0.375</c:v>
                </c:pt>
                <c:pt idx="4">
                  <c:v>0.46200000000000002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6B-4EBC-82AF-30E6BC8F8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6004624"/>
        <c:axId val="1"/>
      </c:barChart>
      <c:catAx>
        <c:axId val="456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046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09. My line manager empowers me to take decisions but is there to provide advice and support if needed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All!$C$271:$C$280</c:f>
              <c:numCache>
                <c:formatCode>0%</c:formatCode>
                <c:ptCount val="10"/>
                <c:pt idx="9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7F4-8C16-C38DD536FBD2}"/>
            </c:ext>
          </c:extLst>
        </c:ser>
        <c:ser>
          <c:idx val="2"/>
          <c:order val="1"/>
          <c:tx>
            <c:strRef>
              <c:f>All!$D$240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All!$D$271:$D$280</c:f>
              <c:numCache>
                <c:formatCode>0%</c:formatCode>
                <c:ptCount val="10"/>
                <c:pt idx="9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7F4-8C16-C38DD536FBD2}"/>
            </c:ext>
          </c:extLst>
        </c:ser>
        <c:ser>
          <c:idx val="3"/>
          <c:order val="2"/>
          <c:tx>
            <c:strRef>
              <c:f>All!$E$240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All!$E$271:$E$280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9AC8-47F4-8C16-C38DD536FBD2}"/>
            </c:ext>
          </c:extLst>
        </c:ser>
        <c:ser>
          <c:idx val="0"/>
          <c:order val="3"/>
          <c:tx>
            <c:strRef>
              <c:f>All!$F$240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All!$F$271:$F$280</c:f>
              <c:numCache>
                <c:formatCode>0%</c:formatCode>
                <c:ptCount val="10"/>
                <c:pt idx="9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7F4-8C16-C38DD536FBD2}"/>
            </c:ext>
          </c:extLst>
        </c:ser>
        <c:ser>
          <c:idx val="4"/>
          <c:order val="4"/>
          <c:tx>
            <c:strRef>
              <c:f>All!$G$240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All!$B$271:$B$280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All!$G$271:$G$280</c:f>
              <c:numCache>
                <c:formatCode>0%</c:formatCode>
                <c:ptCount val="10"/>
                <c:pt idx="9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8-47F4-8C16-C38DD536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10. My line manager encourages me and my team to work collaboratively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All!$C$301:$C$310</c:f>
              <c:numCache>
                <c:formatCode>0%</c:formatCode>
                <c:ptCount val="10"/>
                <c:pt idx="9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A45-97DD-279F71C26623}"/>
            </c:ext>
          </c:extLst>
        </c:ser>
        <c:ser>
          <c:idx val="2"/>
          <c:order val="1"/>
          <c:tx>
            <c:strRef>
              <c:f>All!$D$240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All!$D$301:$D$310</c:f>
              <c:numCache>
                <c:formatCode>0%</c:formatCode>
                <c:ptCount val="10"/>
                <c:pt idx="9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C-4A45-97DD-279F71C26623}"/>
            </c:ext>
          </c:extLst>
        </c:ser>
        <c:ser>
          <c:idx val="3"/>
          <c:order val="2"/>
          <c:tx>
            <c:strRef>
              <c:f>All!$E$240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All!$E$301:$E$310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20BC-4A45-97DD-279F71C26623}"/>
            </c:ext>
          </c:extLst>
        </c:ser>
        <c:ser>
          <c:idx val="0"/>
          <c:order val="3"/>
          <c:tx>
            <c:strRef>
              <c:f>All!$F$240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All!$F$301:$F$310</c:f>
              <c:numCache>
                <c:formatCode>0%</c:formatCode>
                <c:ptCount val="10"/>
                <c:pt idx="9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BC-4A45-97DD-279F71C26623}"/>
            </c:ext>
          </c:extLst>
        </c:ser>
        <c:ser>
          <c:idx val="4"/>
          <c:order val="4"/>
          <c:tx>
            <c:strRef>
              <c:f>All!$G$240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All!$B$301:$B$310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All!$G$301:$G$310</c:f>
              <c:numCache>
                <c:formatCode>0%</c:formatCode>
                <c:ptCount val="10"/>
                <c:pt idx="9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BC-4A45-97DD-279F71C26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11. My line manager deals fairly and promptly with performance issues in my team if they arise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1965998077E-2"/>
          <c:w val="0.87798761922450319"/>
          <c:h val="0.731809604374846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All!$C$240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All!$C$331:$C$340</c:f>
              <c:numCache>
                <c:formatCode>0%</c:formatCode>
                <c:ptCount val="10"/>
                <c:pt idx="9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B-427B-B254-19C2D3F1E4A9}"/>
            </c:ext>
          </c:extLst>
        </c:ser>
        <c:ser>
          <c:idx val="2"/>
          <c:order val="1"/>
          <c:tx>
            <c:strRef>
              <c:f>All!$D$240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All!$D$331:$D$340</c:f>
              <c:numCache>
                <c:formatCode>0%</c:formatCode>
                <c:ptCount val="10"/>
                <c:pt idx="9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B-427B-B254-19C2D3F1E4A9}"/>
            </c:ext>
          </c:extLst>
        </c:ser>
        <c:ser>
          <c:idx val="3"/>
          <c:order val="2"/>
          <c:tx>
            <c:strRef>
              <c:f>All!$E$240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All!$E$331:$E$340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9DB-427B-B254-19C2D3F1E4A9}"/>
            </c:ext>
          </c:extLst>
        </c:ser>
        <c:ser>
          <c:idx val="0"/>
          <c:order val="3"/>
          <c:tx>
            <c:strRef>
              <c:f>All!$F$240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All!$F$331:$F$340</c:f>
              <c:numCache>
                <c:formatCode>0%</c:formatCode>
                <c:ptCount val="10"/>
                <c:pt idx="9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B-427B-B254-19C2D3F1E4A9}"/>
            </c:ext>
          </c:extLst>
        </c:ser>
        <c:ser>
          <c:idx val="4"/>
          <c:order val="4"/>
          <c:tx>
            <c:strRef>
              <c:f>All!$G$240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All!$B$331:$B$340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All!$G$331:$G$340</c:f>
              <c:numCache>
                <c:formatCode>0%</c:formatCode>
                <c:ptCount val="10"/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B-427B-B254-19C2D3F1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98506104"/>
        <c:axId val="1"/>
      </c:barChart>
      <c:catAx>
        <c:axId val="7985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06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12. I understand how my work directly contributes to the overall aims of the organisation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0.11881830937711661"/>
          <c:w val="0.87798761922450319"/>
          <c:h val="0.69726939816056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All!$C$360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All!$C$361:$C$370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0.04</c:v>
                </c:pt>
                <c:pt idx="2">
                  <c:v>0.02</c:v>
                </c:pt>
                <c:pt idx="3">
                  <c:v>8.3000000000000004E-2</c:v>
                </c:pt>
                <c:pt idx="4">
                  <c:v>7.0000000000000001E-3</c:v>
                </c:pt>
                <c:pt idx="5">
                  <c:v>2.3E-2</c:v>
                </c:pt>
                <c:pt idx="6">
                  <c:v>0</c:v>
                </c:pt>
                <c:pt idx="7">
                  <c:v>2.9000000000000001E-2</c:v>
                </c:pt>
                <c:pt idx="8">
                  <c:v>1.6E-2</c:v>
                </c:pt>
                <c:pt idx="9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9-4DED-B8C7-40817B2089FB}"/>
            </c:ext>
          </c:extLst>
        </c:ser>
        <c:ser>
          <c:idx val="2"/>
          <c:order val="1"/>
          <c:tx>
            <c:strRef>
              <c:f>All!$D$360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All!$D$361:$D$370</c:f>
              <c:numCache>
                <c:formatCode>0%</c:formatCode>
                <c:ptCount val="10"/>
                <c:pt idx="0">
                  <c:v>0.05</c:v>
                </c:pt>
                <c:pt idx="1">
                  <c:v>0.03</c:v>
                </c:pt>
                <c:pt idx="2">
                  <c:v>0.06</c:v>
                </c:pt>
                <c:pt idx="3">
                  <c:v>9.8000000000000004E-2</c:v>
                </c:pt>
                <c:pt idx="4">
                  <c:v>6.0999999999999999E-2</c:v>
                </c:pt>
                <c:pt idx="5">
                  <c:v>6.8000000000000005E-2</c:v>
                </c:pt>
                <c:pt idx="6">
                  <c:v>4.2000000000000003E-2</c:v>
                </c:pt>
                <c:pt idx="7">
                  <c:v>2.9000000000000001E-2</c:v>
                </c:pt>
                <c:pt idx="8">
                  <c:v>2.7E-2</c:v>
                </c:pt>
                <c:pt idx="9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9-4DED-B8C7-40817B2089FB}"/>
            </c:ext>
          </c:extLst>
        </c:ser>
        <c:ser>
          <c:idx val="3"/>
          <c:order val="2"/>
          <c:tx>
            <c:strRef>
              <c:f>All!$E$360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All!$E$361:$E$370</c:f>
              <c:numCache>
                <c:formatCode>0%</c:formatCode>
                <c:ptCount val="10"/>
                <c:pt idx="0">
                  <c:v>0.02</c:v>
                </c:pt>
                <c:pt idx="1">
                  <c:v>0.09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9-4DED-B8C7-40817B2089FB}"/>
            </c:ext>
          </c:extLst>
        </c:ser>
        <c:ser>
          <c:idx val="0"/>
          <c:order val="3"/>
          <c:tx>
            <c:strRef>
              <c:f>All!$F$360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All!$F$361:$F$370</c:f>
              <c:numCache>
                <c:formatCode>0%</c:formatCode>
                <c:ptCount val="10"/>
                <c:pt idx="0">
                  <c:v>0.37</c:v>
                </c:pt>
                <c:pt idx="1">
                  <c:v>0.43</c:v>
                </c:pt>
                <c:pt idx="2">
                  <c:v>0.42</c:v>
                </c:pt>
                <c:pt idx="3">
                  <c:v>0.35299999999999998</c:v>
                </c:pt>
                <c:pt idx="4">
                  <c:v>0.28399999999999997</c:v>
                </c:pt>
                <c:pt idx="5">
                  <c:v>0.25600000000000001</c:v>
                </c:pt>
                <c:pt idx="6">
                  <c:v>0.23499999999999999</c:v>
                </c:pt>
                <c:pt idx="7">
                  <c:v>0.23400000000000001</c:v>
                </c:pt>
                <c:pt idx="8">
                  <c:v>0.245</c:v>
                </c:pt>
                <c:pt idx="9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9-4DED-B8C7-40817B2089FB}"/>
            </c:ext>
          </c:extLst>
        </c:ser>
        <c:ser>
          <c:idx val="4"/>
          <c:order val="4"/>
          <c:tx>
            <c:strRef>
              <c:f>All!$G$360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All!$B$361:$B$370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All!$G$361:$G$370</c:f>
              <c:numCache>
                <c:formatCode>0%</c:formatCode>
                <c:ptCount val="10"/>
                <c:pt idx="0">
                  <c:v>0.5</c:v>
                </c:pt>
                <c:pt idx="1">
                  <c:v>0.41</c:v>
                </c:pt>
                <c:pt idx="2">
                  <c:v>0.39</c:v>
                </c:pt>
                <c:pt idx="3">
                  <c:v>0.46600000000000003</c:v>
                </c:pt>
                <c:pt idx="4">
                  <c:v>0.64900000000000002</c:v>
                </c:pt>
                <c:pt idx="5">
                  <c:v>0.65400000000000003</c:v>
                </c:pt>
                <c:pt idx="6">
                  <c:v>0.72299999999999998</c:v>
                </c:pt>
                <c:pt idx="7">
                  <c:v>0.70899999999999996</c:v>
                </c:pt>
                <c:pt idx="8">
                  <c:v>0.71199999999999997</c:v>
                </c:pt>
                <c:pt idx="9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9-4DED-B8C7-40817B208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1244160"/>
        <c:axId val="1"/>
      </c:barChart>
      <c:catAx>
        <c:axId val="461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24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All!$C$117</c:f>
              <c:strCache>
                <c:ptCount val="1"/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All!$C$121:$C$130</c:f>
              <c:numCache>
                <c:formatCode>0%</c:formatCode>
                <c:ptCount val="10"/>
                <c:pt idx="9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8-4C7E-A48B-4CDADDF88445}"/>
            </c:ext>
          </c:extLst>
        </c:ser>
        <c:ser>
          <c:idx val="2"/>
          <c:order val="1"/>
          <c:tx>
            <c:strRef>
              <c:f>All!$D$117</c:f>
              <c:strCache>
                <c:ptCount val="1"/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All!$D$121:$D$130</c:f>
              <c:numCache>
                <c:formatCode>0%</c:formatCode>
                <c:ptCount val="10"/>
                <c:pt idx="9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8-4C7E-A48B-4CDADDF88445}"/>
            </c:ext>
          </c:extLst>
        </c:ser>
        <c:ser>
          <c:idx val="3"/>
          <c:order val="2"/>
          <c:tx>
            <c:strRef>
              <c:f>All!$E$117</c:f>
              <c:strCache>
                <c:ptCount val="1"/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All!$E$121:$E$130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0618-4C7E-A48B-4CDADDF88445}"/>
            </c:ext>
          </c:extLst>
        </c:ser>
        <c:ser>
          <c:idx val="0"/>
          <c:order val="3"/>
          <c:tx>
            <c:strRef>
              <c:f>All!$F$117</c:f>
              <c:strCache>
                <c:ptCount val="1"/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All!$F$121:$F$130</c:f>
              <c:numCache>
                <c:formatCode>0%</c:formatCode>
                <c:ptCount val="10"/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18-4C7E-A48B-4CDADDF88445}"/>
            </c:ext>
          </c:extLst>
        </c:ser>
        <c:ser>
          <c:idx val="4"/>
          <c:order val="4"/>
          <c:tx>
            <c:strRef>
              <c:f>All!$G$117</c:f>
              <c:strCache>
                <c:ptCount val="1"/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All!$B$121:$B$130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All!$G$121:$G$130</c:f>
              <c:numCache>
                <c:formatCode>0%</c:formatCode>
                <c:ptCount val="10"/>
                <c:pt idx="9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18-4C7E-A48B-4CDADDF8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9.057466517599401E-2"/>
          <c:w val="0.87798761922450319"/>
          <c:h val="0.718047327498336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All!$C$117</c:f>
              <c:strCache>
                <c:ptCount val="1"/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All!$C$151:$C$160</c:f>
              <c:numCache>
                <c:formatCode>0%</c:formatCode>
                <c:ptCount val="10"/>
                <c:pt idx="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8-424A-B860-EEB53D611B4C}"/>
            </c:ext>
          </c:extLst>
        </c:ser>
        <c:ser>
          <c:idx val="2"/>
          <c:order val="1"/>
          <c:tx>
            <c:strRef>
              <c:f>All!$D$117</c:f>
              <c:strCache>
                <c:ptCount val="1"/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All!$D$151:$D$160</c:f>
              <c:numCache>
                <c:formatCode>0%</c:formatCode>
                <c:ptCount val="10"/>
                <c:pt idx="9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8-424A-B860-EEB53D611B4C}"/>
            </c:ext>
          </c:extLst>
        </c:ser>
        <c:ser>
          <c:idx val="3"/>
          <c:order val="2"/>
          <c:tx>
            <c:strRef>
              <c:f>All!$E$117</c:f>
              <c:strCache>
                <c:ptCount val="1"/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All!$E$151:$E$160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C128-424A-B860-EEB53D611B4C}"/>
            </c:ext>
          </c:extLst>
        </c:ser>
        <c:ser>
          <c:idx val="0"/>
          <c:order val="3"/>
          <c:tx>
            <c:strRef>
              <c:f>All!$F$117</c:f>
              <c:strCache>
                <c:ptCount val="1"/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All!$F$151:$F$160</c:f>
              <c:numCache>
                <c:formatCode>0%</c:formatCode>
                <c:ptCount val="10"/>
                <c:pt idx="9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28-424A-B860-EEB53D611B4C}"/>
            </c:ext>
          </c:extLst>
        </c:ser>
        <c:ser>
          <c:idx val="4"/>
          <c:order val="4"/>
          <c:tx>
            <c:strRef>
              <c:f>All!$G$117</c:f>
              <c:strCache>
                <c:ptCount val="1"/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All!$B$151:$B$160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All!$G$151:$G$160</c:f>
              <c:numCache>
                <c:formatCode>0%</c:formatCode>
                <c:ptCount val="10"/>
                <c:pt idx="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28-424A-B860-EEB53D611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000"/>
        <c:axId val="1"/>
      </c:barChart>
      <c:catAx>
        <c:axId val="45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04015599695323E-2"/>
          <c:y val="8.7041338598095944E-2"/>
          <c:w val="0.87798761922450319"/>
          <c:h val="0.729046328924660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All!$C$60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All!$C$91:$C$100</c:f>
              <c:numCache>
                <c:formatCode>0%</c:formatCode>
                <c:ptCount val="10"/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E-41DC-A766-D3C254DAE87E}"/>
            </c:ext>
          </c:extLst>
        </c:ser>
        <c:ser>
          <c:idx val="2"/>
          <c:order val="1"/>
          <c:tx>
            <c:strRef>
              <c:f>All!$D$60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All!$D$91:$D$100</c:f>
              <c:numCache>
                <c:formatCode>0%</c:formatCode>
                <c:ptCount val="10"/>
                <c:pt idx="9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E-41DC-A766-D3C254DAE87E}"/>
            </c:ext>
          </c:extLst>
        </c:ser>
        <c:ser>
          <c:idx val="3"/>
          <c:order val="2"/>
          <c:tx>
            <c:strRef>
              <c:f>All!$E$60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All!$E$91:$E$100</c:f>
              <c:numCache>
                <c:formatCode>0%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670E-41DC-A766-D3C254DAE87E}"/>
            </c:ext>
          </c:extLst>
        </c:ser>
        <c:ser>
          <c:idx val="0"/>
          <c:order val="3"/>
          <c:tx>
            <c:strRef>
              <c:f>All!$F$60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All!$F$91:$F$100</c:f>
              <c:numCache>
                <c:formatCode>0%</c:formatCode>
                <c:ptCount val="10"/>
                <c:pt idx="9">
                  <c:v>0.50800000000000001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E-41DC-A766-D3C254DAE87E}"/>
            </c:ext>
          </c:extLst>
        </c:ser>
        <c:ser>
          <c:idx val="4"/>
          <c:order val="4"/>
          <c:tx>
            <c:strRef>
              <c:f>All!$G$60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All!$B$91:$B$100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All!$G$91:$G$100</c:f>
              <c:numCache>
                <c:formatCode>0%</c:formatCode>
                <c:ptCount val="10"/>
                <c:pt idx="9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E-41DC-A766-D3C254DAE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8880656"/>
        <c:axId val="1"/>
      </c:barChart>
      <c:catAx>
        <c:axId val="4588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0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03. I feel that senior leadership team members demonstrate the organisational values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All!$B$102:$B$107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All!$C$102:$C$107</c:f>
              <c:numCache>
                <c:formatCode>0%</c:formatCode>
                <c:ptCount val="6"/>
                <c:pt idx="0">
                  <c:v>0.11</c:v>
                </c:pt>
                <c:pt idx="1">
                  <c:v>0.14699999999999999</c:v>
                </c:pt>
                <c:pt idx="2">
                  <c:v>2.4E-2</c:v>
                </c:pt>
                <c:pt idx="3">
                  <c:v>4.9000000000000002E-2</c:v>
                </c:pt>
                <c:pt idx="4">
                  <c:v>0.28599999999999998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5-45C7-BB3B-6C2C05D739E7}"/>
            </c:ext>
          </c:extLst>
        </c:ser>
        <c:ser>
          <c:idx val="2"/>
          <c:order val="1"/>
          <c:tx>
            <c:strRef>
              <c:f>All!$D$71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All!$B$102:$B$107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All!$D$102:$D$107</c:f>
              <c:numCache>
                <c:formatCode>0%</c:formatCode>
                <c:ptCount val="6"/>
                <c:pt idx="0">
                  <c:v>0.24299999999999999</c:v>
                </c:pt>
                <c:pt idx="1">
                  <c:v>0.28000000000000003</c:v>
                </c:pt>
                <c:pt idx="2">
                  <c:v>0.26200000000000001</c:v>
                </c:pt>
                <c:pt idx="3">
                  <c:v>0.14599999999999999</c:v>
                </c:pt>
                <c:pt idx="4">
                  <c:v>0.28599999999999998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5-45C7-BB3B-6C2C05D739E7}"/>
            </c:ext>
          </c:extLst>
        </c:ser>
        <c:ser>
          <c:idx val="3"/>
          <c:order val="2"/>
          <c:tx>
            <c:strRef>
              <c:f>All!$E$71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All!$B$102:$B$107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All!$E$102:$E$107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2255-45C7-BB3B-6C2C05D739E7}"/>
            </c:ext>
          </c:extLst>
        </c:ser>
        <c:ser>
          <c:idx val="0"/>
          <c:order val="3"/>
          <c:tx>
            <c:strRef>
              <c:f>All!$F$71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All!$B$102:$B$107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All!$F$102:$F$107</c:f>
              <c:numCache>
                <c:formatCode>0%</c:formatCode>
                <c:ptCount val="6"/>
                <c:pt idx="0">
                  <c:v>0.50800000000000001</c:v>
                </c:pt>
                <c:pt idx="1">
                  <c:v>0.42699999999999999</c:v>
                </c:pt>
                <c:pt idx="2">
                  <c:v>0.57099999999999995</c:v>
                </c:pt>
                <c:pt idx="3">
                  <c:v>0.63400000000000001</c:v>
                </c:pt>
                <c:pt idx="4">
                  <c:v>0.35699999999999998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55-45C7-BB3B-6C2C05D739E7}"/>
            </c:ext>
          </c:extLst>
        </c:ser>
        <c:ser>
          <c:idx val="4"/>
          <c:order val="4"/>
          <c:tx>
            <c:strRef>
              <c:f>All!$G$71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All!$B$102:$B$107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All!$G$102:$G$107</c:f>
              <c:numCache>
                <c:formatCode>0%</c:formatCode>
                <c:ptCount val="6"/>
                <c:pt idx="0">
                  <c:v>0.13800000000000001</c:v>
                </c:pt>
                <c:pt idx="1">
                  <c:v>0.14699999999999999</c:v>
                </c:pt>
                <c:pt idx="2">
                  <c:v>0.14299999999999999</c:v>
                </c:pt>
                <c:pt idx="3">
                  <c:v>0.17100000000000001</c:v>
                </c:pt>
                <c:pt idx="4">
                  <c:v>7.0999999999999994E-2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55-45C7-BB3B-6C2C05D73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04. I have confidence in the chief executive as a leader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All!$B$132:$B$137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All!$C$132:$C$137</c:f>
              <c:numCache>
                <c:formatCode>0%</c:formatCode>
                <c:ptCount val="6"/>
                <c:pt idx="0">
                  <c:v>0.19400000000000001</c:v>
                </c:pt>
                <c:pt idx="1">
                  <c:v>0.23699999999999999</c:v>
                </c:pt>
                <c:pt idx="2">
                  <c:v>0.16700000000000001</c:v>
                </c:pt>
                <c:pt idx="3">
                  <c:v>7.4999999999999997E-2</c:v>
                </c:pt>
                <c:pt idx="4">
                  <c:v>0.38500000000000001</c:v>
                </c:pt>
                <c:pt idx="5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4-476C-8DCD-7EAFD40E6730}"/>
            </c:ext>
          </c:extLst>
        </c:ser>
        <c:ser>
          <c:idx val="2"/>
          <c:order val="1"/>
          <c:tx>
            <c:strRef>
              <c:f>All!$D$71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All!$B$132:$B$137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All!$D$132:$D$137</c:f>
              <c:numCache>
                <c:formatCode>0%</c:formatCode>
                <c:ptCount val="6"/>
                <c:pt idx="0">
                  <c:v>0.23899999999999999</c:v>
                </c:pt>
                <c:pt idx="1">
                  <c:v>0.19700000000000001</c:v>
                </c:pt>
                <c:pt idx="2">
                  <c:v>0.19</c:v>
                </c:pt>
                <c:pt idx="3">
                  <c:v>0.27500000000000002</c:v>
                </c:pt>
                <c:pt idx="4">
                  <c:v>0.38500000000000001</c:v>
                </c:pt>
                <c:pt idx="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4-476C-8DCD-7EAFD40E6730}"/>
            </c:ext>
          </c:extLst>
        </c:ser>
        <c:ser>
          <c:idx val="3"/>
          <c:order val="2"/>
          <c:tx>
            <c:strRef>
              <c:f>All!$E$71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All!$B$132:$B$137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All!$E$132:$E$137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0054-476C-8DCD-7EAFD40E6730}"/>
            </c:ext>
          </c:extLst>
        </c:ser>
        <c:ser>
          <c:idx val="0"/>
          <c:order val="3"/>
          <c:tx>
            <c:strRef>
              <c:f>All!$F$71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All!$B$132:$B$137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All!$F$132:$F$137</c:f>
              <c:numCache>
                <c:formatCode>0%</c:formatCode>
                <c:ptCount val="6"/>
                <c:pt idx="0">
                  <c:v>0.35</c:v>
                </c:pt>
                <c:pt idx="1">
                  <c:v>0.38200000000000001</c:v>
                </c:pt>
                <c:pt idx="2">
                  <c:v>0.40500000000000003</c:v>
                </c:pt>
                <c:pt idx="3">
                  <c:v>0.3</c:v>
                </c:pt>
                <c:pt idx="4">
                  <c:v>0.154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4-476C-8DCD-7EAFD40E6730}"/>
            </c:ext>
          </c:extLst>
        </c:ser>
        <c:ser>
          <c:idx val="4"/>
          <c:order val="4"/>
          <c:tx>
            <c:strRef>
              <c:f>All!$G$71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All!$B$132:$B$137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All!$G$132:$G$137</c:f>
              <c:numCache>
                <c:formatCode>0%</c:formatCode>
                <c:ptCount val="6"/>
                <c:pt idx="0">
                  <c:v>0.217</c:v>
                </c:pt>
                <c:pt idx="1">
                  <c:v>0.184</c:v>
                </c:pt>
                <c:pt idx="2">
                  <c:v>0.23799999999999999</c:v>
                </c:pt>
                <c:pt idx="3">
                  <c:v>0.35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4-476C-8DCD-7EAFD40E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05. I have confidence in the directors as leaders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All!$C$71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All!$B$162:$B$167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All!$C$162:$C$167</c:f>
              <c:numCache>
                <c:formatCode>0%</c:formatCode>
                <c:ptCount val="6"/>
                <c:pt idx="0">
                  <c:v>0.08</c:v>
                </c:pt>
                <c:pt idx="1">
                  <c:v>0.122</c:v>
                </c:pt>
                <c:pt idx="2">
                  <c:v>2.4E-2</c:v>
                </c:pt>
                <c:pt idx="3">
                  <c:v>2.5999999999999999E-2</c:v>
                </c:pt>
                <c:pt idx="4">
                  <c:v>0.154</c:v>
                </c:pt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4-4395-880D-1F184A3A6CC8}"/>
            </c:ext>
          </c:extLst>
        </c:ser>
        <c:ser>
          <c:idx val="2"/>
          <c:order val="1"/>
          <c:tx>
            <c:strRef>
              <c:f>All!$D$71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All!$B$162:$B$167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All!$D$162:$D$167</c:f>
              <c:numCache>
                <c:formatCode>0%</c:formatCode>
                <c:ptCount val="6"/>
                <c:pt idx="0">
                  <c:v>0.26700000000000002</c:v>
                </c:pt>
                <c:pt idx="1">
                  <c:v>0.28399999999999997</c:v>
                </c:pt>
                <c:pt idx="2">
                  <c:v>0.26200000000000001</c:v>
                </c:pt>
                <c:pt idx="3">
                  <c:v>0.28199999999999997</c:v>
                </c:pt>
                <c:pt idx="4">
                  <c:v>0.23100000000000001</c:v>
                </c:pt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4-4395-880D-1F184A3A6CC8}"/>
            </c:ext>
          </c:extLst>
        </c:ser>
        <c:ser>
          <c:idx val="3"/>
          <c:order val="2"/>
          <c:tx>
            <c:strRef>
              <c:f>All!$E$71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All!$B$162:$B$167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All!$E$162:$E$167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634-4395-880D-1F184A3A6CC8}"/>
            </c:ext>
          </c:extLst>
        </c:ser>
        <c:ser>
          <c:idx val="0"/>
          <c:order val="3"/>
          <c:tx>
            <c:strRef>
              <c:f>All!$F$71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All!$B$162:$B$167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All!$F$162:$F$167</c:f>
              <c:numCache>
                <c:formatCode>0%</c:formatCode>
                <c:ptCount val="6"/>
                <c:pt idx="0">
                  <c:v>0.52800000000000002</c:v>
                </c:pt>
                <c:pt idx="1">
                  <c:v>0.5</c:v>
                </c:pt>
                <c:pt idx="2">
                  <c:v>0.59499999999999997</c:v>
                </c:pt>
                <c:pt idx="3">
                  <c:v>0.48699999999999999</c:v>
                </c:pt>
                <c:pt idx="4">
                  <c:v>0.53800000000000003</c:v>
                </c:pt>
                <c:pt idx="5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4-4395-880D-1F184A3A6CC8}"/>
            </c:ext>
          </c:extLst>
        </c:ser>
        <c:ser>
          <c:idx val="4"/>
          <c:order val="4"/>
          <c:tx>
            <c:strRef>
              <c:f>All!$G$71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All!$B$162:$B$167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All!$G$162:$G$167</c:f>
              <c:numCache>
                <c:formatCode>0%</c:formatCode>
                <c:ptCount val="6"/>
                <c:pt idx="0">
                  <c:v>0.125</c:v>
                </c:pt>
                <c:pt idx="1">
                  <c:v>9.5000000000000001E-2</c:v>
                </c:pt>
                <c:pt idx="2">
                  <c:v>0.11899999999999999</c:v>
                </c:pt>
                <c:pt idx="3">
                  <c:v>0.20499999999999999</c:v>
                </c:pt>
                <c:pt idx="4">
                  <c:v>7.6999999999999999E-2</c:v>
                </c:pt>
                <c:pt idx="5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4-4395-880D-1F184A3A6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8882952"/>
        <c:axId val="1"/>
      </c:barChart>
      <c:catAx>
        <c:axId val="4588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882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All!$B$282:$B$287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All!$C$282:$C$287</c:f>
              <c:numCache>
                <c:formatCode>0%</c:formatCode>
                <c:ptCount val="6"/>
                <c:pt idx="0">
                  <c:v>4.4999999999999998E-2</c:v>
                </c:pt>
                <c:pt idx="1">
                  <c:v>5.2999999999999999E-2</c:v>
                </c:pt>
                <c:pt idx="2">
                  <c:v>0</c:v>
                </c:pt>
                <c:pt idx="3">
                  <c:v>2.5000000000000001E-2</c:v>
                </c:pt>
                <c:pt idx="4">
                  <c:v>0.16700000000000001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1-4B48-B16F-CC809D133705}"/>
            </c:ext>
          </c:extLst>
        </c:ser>
        <c:ser>
          <c:idx val="2"/>
          <c:order val="1"/>
          <c:tx>
            <c:strRef>
              <c:f>All!$D$251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All!$B$282:$B$287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All!$D$282:$D$287</c:f>
              <c:numCache>
                <c:formatCode>0%</c:formatCode>
                <c:ptCount val="6"/>
                <c:pt idx="0">
                  <c:v>8.4000000000000005E-2</c:v>
                </c:pt>
                <c:pt idx="1">
                  <c:v>0.13200000000000001</c:v>
                </c:pt>
                <c:pt idx="2">
                  <c:v>4.8000000000000001E-2</c:v>
                </c:pt>
                <c:pt idx="3">
                  <c:v>0.05</c:v>
                </c:pt>
                <c:pt idx="4">
                  <c:v>8.3000000000000004E-2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1-4B48-B16F-CC809D133705}"/>
            </c:ext>
          </c:extLst>
        </c:ser>
        <c:ser>
          <c:idx val="3"/>
          <c:order val="2"/>
          <c:tx>
            <c:strRef>
              <c:f>All!$E$251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All!$B$282:$B$287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All!$E$282:$E$287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361-4B48-B16F-CC809D133705}"/>
            </c:ext>
          </c:extLst>
        </c:ser>
        <c:ser>
          <c:idx val="0"/>
          <c:order val="3"/>
          <c:tx>
            <c:strRef>
              <c:f>All!$F$251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All!$B$282:$B$287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All!$F$282:$F$287</c:f>
              <c:numCache>
                <c:formatCode>0%</c:formatCode>
                <c:ptCount val="6"/>
                <c:pt idx="0">
                  <c:v>0.29099999999999998</c:v>
                </c:pt>
                <c:pt idx="1">
                  <c:v>0.35499999999999998</c:v>
                </c:pt>
                <c:pt idx="2">
                  <c:v>0.23799999999999999</c:v>
                </c:pt>
                <c:pt idx="3">
                  <c:v>0.22500000000000001</c:v>
                </c:pt>
                <c:pt idx="4">
                  <c:v>0.25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1-4B48-B16F-CC809D133705}"/>
            </c:ext>
          </c:extLst>
        </c:ser>
        <c:ser>
          <c:idx val="4"/>
          <c:order val="4"/>
          <c:tx>
            <c:strRef>
              <c:f>All!$G$251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All!$B$282:$B$287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All!$G$282:$G$287</c:f>
              <c:numCache>
                <c:formatCode>0%</c:formatCode>
                <c:ptCount val="6"/>
                <c:pt idx="0">
                  <c:v>0.58099999999999996</c:v>
                </c:pt>
                <c:pt idx="1">
                  <c:v>0.46100000000000002</c:v>
                </c:pt>
                <c:pt idx="2">
                  <c:v>0.71399999999999997</c:v>
                </c:pt>
                <c:pt idx="3">
                  <c:v>0.7</c:v>
                </c:pt>
                <c:pt idx="4">
                  <c:v>0.5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1-4B48-B16F-CC809D133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All!$B$312:$B$317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All!$C$312:$C$317</c:f>
              <c:numCache>
                <c:formatCode>0%</c:formatCode>
                <c:ptCount val="6"/>
                <c:pt idx="0">
                  <c:v>4.3999999999999997E-2</c:v>
                </c:pt>
                <c:pt idx="1">
                  <c:v>7.9000000000000001E-2</c:v>
                </c:pt>
                <c:pt idx="2">
                  <c:v>0</c:v>
                </c:pt>
                <c:pt idx="3">
                  <c:v>0</c:v>
                </c:pt>
                <c:pt idx="4">
                  <c:v>7.6999999999999999E-2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E-4485-B3FC-B25924BB247C}"/>
            </c:ext>
          </c:extLst>
        </c:ser>
        <c:ser>
          <c:idx val="2"/>
          <c:order val="1"/>
          <c:tx>
            <c:strRef>
              <c:f>All!$D$251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All!$B$312:$B$317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All!$D$312:$D$317</c:f>
              <c:numCache>
                <c:formatCode>0%</c:formatCode>
                <c:ptCount val="6"/>
                <c:pt idx="0">
                  <c:v>9.9000000000000005E-2</c:v>
                </c:pt>
                <c:pt idx="1">
                  <c:v>0.13200000000000001</c:v>
                </c:pt>
                <c:pt idx="2">
                  <c:v>9.5000000000000001E-2</c:v>
                </c:pt>
                <c:pt idx="3">
                  <c:v>7.2999999999999995E-2</c:v>
                </c:pt>
                <c:pt idx="4">
                  <c:v>7.6999999999999999E-2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E-4485-B3FC-B25924BB247C}"/>
            </c:ext>
          </c:extLst>
        </c:ser>
        <c:ser>
          <c:idx val="3"/>
          <c:order val="2"/>
          <c:tx>
            <c:strRef>
              <c:f>All!$E$251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All!$B$312:$B$317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All!$E$312:$E$317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82E-4485-B3FC-B25924BB247C}"/>
            </c:ext>
          </c:extLst>
        </c:ser>
        <c:ser>
          <c:idx val="0"/>
          <c:order val="3"/>
          <c:tx>
            <c:strRef>
              <c:f>All!$F$251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All!$B$312:$B$317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All!$F$312:$F$317</c:f>
              <c:numCache>
                <c:formatCode>0%</c:formatCode>
                <c:ptCount val="6"/>
                <c:pt idx="0">
                  <c:v>0.29799999999999999</c:v>
                </c:pt>
                <c:pt idx="1">
                  <c:v>0.32900000000000001</c:v>
                </c:pt>
                <c:pt idx="2">
                  <c:v>0.23799999999999999</c:v>
                </c:pt>
                <c:pt idx="3">
                  <c:v>0.22</c:v>
                </c:pt>
                <c:pt idx="4">
                  <c:v>0.38500000000000001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E-4485-B3FC-B25924BB247C}"/>
            </c:ext>
          </c:extLst>
        </c:ser>
        <c:ser>
          <c:idx val="4"/>
          <c:order val="4"/>
          <c:tx>
            <c:strRef>
              <c:f>All!$G$251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All!$B$312:$B$317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All!$G$312:$G$317</c:f>
              <c:numCache>
                <c:formatCode>0%</c:formatCode>
                <c:ptCount val="6"/>
                <c:pt idx="0">
                  <c:v>0.55800000000000005</c:v>
                </c:pt>
                <c:pt idx="1">
                  <c:v>0.46100000000000002</c:v>
                </c:pt>
                <c:pt idx="2">
                  <c:v>0.66700000000000004</c:v>
                </c:pt>
                <c:pt idx="3">
                  <c:v>0.70699999999999996</c:v>
                </c:pt>
                <c:pt idx="4">
                  <c:v>0.46200000000000002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E-4485-B3FC-B25924BB2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08. My line manager supports me in doing my job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All!$C$251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All!$B$342:$B$347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All!$C$342:$C$347</c:f>
              <c:numCache>
                <c:formatCode>0%</c:formatCode>
                <c:ptCount val="6"/>
                <c:pt idx="0">
                  <c:v>6.0999999999999999E-2</c:v>
                </c:pt>
                <c:pt idx="1">
                  <c:v>9.2999999999999999E-2</c:v>
                </c:pt>
                <c:pt idx="2">
                  <c:v>4.8000000000000001E-2</c:v>
                </c:pt>
                <c:pt idx="3">
                  <c:v>0</c:v>
                </c:pt>
                <c:pt idx="4">
                  <c:v>7.0999999999999994E-2</c:v>
                </c:pt>
                <c:pt idx="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9-49FC-9649-1CFE7384400B}"/>
            </c:ext>
          </c:extLst>
        </c:ser>
        <c:ser>
          <c:idx val="2"/>
          <c:order val="1"/>
          <c:tx>
            <c:strRef>
              <c:f>All!$D$251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All!$B$342:$B$347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All!$D$342:$D$347</c:f>
              <c:numCache>
                <c:formatCode>0%</c:formatCode>
                <c:ptCount val="6"/>
                <c:pt idx="0">
                  <c:v>0.128</c:v>
                </c:pt>
                <c:pt idx="1">
                  <c:v>0.14699999999999999</c:v>
                </c:pt>
                <c:pt idx="2">
                  <c:v>7.0999999999999994E-2</c:v>
                </c:pt>
                <c:pt idx="3">
                  <c:v>0.17499999999999999</c:v>
                </c:pt>
                <c:pt idx="4">
                  <c:v>0.14299999999999999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9-49FC-9649-1CFE7384400B}"/>
            </c:ext>
          </c:extLst>
        </c:ser>
        <c:ser>
          <c:idx val="3"/>
          <c:order val="2"/>
          <c:tx>
            <c:strRef>
              <c:f>All!$E$251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All!$B$342:$B$347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All!$E$342:$E$347</c:f>
              <c:numCache>
                <c:formatCode>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EC39-49FC-9649-1CFE7384400B}"/>
            </c:ext>
          </c:extLst>
        </c:ser>
        <c:ser>
          <c:idx val="0"/>
          <c:order val="3"/>
          <c:tx>
            <c:strRef>
              <c:f>All!$F$251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All!$B$342:$B$347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All!$F$342:$F$347</c:f>
              <c:numCache>
                <c:formatCode>0%</c:formatCode>
                <c:ptCount val="6"/>
                <c:pt idx="0">
                  <c:v>0.311</c:v>
                </c:pt>
                <c:pt idx="1">
                  <c:v>0.373</c:v>
                </c:pt>
                <c:pt idx="2">
                  <c:v>0.23799999999999999</c:v>
                </c:pt>
                <c:pt idx="3">
                  <c:v>0.2</c:v>
                </c:pt>
                <c:pt idx="4">
                  <c:v>0.35699999999999998</c:v>
                </c:pt>
                <c:pt idx="5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9-49FC-9649-1CFE7384400B}"/>
            </c:ext>
          </c:extLst>
        </c:ser>
        <c:ser>
          <c:idx val="4"/>
          <c:order val="4"/>
          <c:tx>
            <c:strRef>
              <c:f>All!$G$251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All!$B$342:$B$347</c:f>
              <c:strCache>
                <c:ptCount val="6"/>
                <c:pt idx="0">
                  <c:v>All</c:v>
                </c:pt>
                <c:pt idx="1">
                  <c:v>Ops &amp; Stnds</c:v>
                </c:pt>
                <c:pt idx="2">
                  <c:v>P&amp;I</c:v>
                </c:pt>
                <c:pt idx="3">
                  <c:v>Corp. Services</c:v>
                </c:pt>
                <c:pt idx="4">
                  <c:v>Change Imp</c:v>
                </c:pt>
                <c:pt idx="5">
                  <c:v>Comms &amp; SE</c:v>
                </c:pt>
              </c:strCache>
            </c:strRef>
          </c:cat>
          <c:val>
            <c:numRef>
              <c:f>All!$G$342:$G$347</c:f>
              <c:numCache>
                <c:formatCode>0%</c:formatCode>
                <c:ptCount val="6"/>
                <c:pt idx="0">
                  <c:v>0.5</c:v>
                </c:pt>
                <c:pt idx="1">
                  <c:v>0.38700000000000001</c:v>
                </c:pt>
                <c:pt idx="2">
                  <c:v>0.64300000000000002</c:v>
                </c:pt>
                <c:pt idx="3">
                  <c:v>0.625</c:v>
                </c:pt>
                <c:pt idx="4">
                  <c:v>0.42899999999999999</c:v>
                </c:pt>
                <c:pt idx="5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39-49FC-9649-1CFE73844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8514304"/>
        <c:axId val="1"/>
      </c:barChart>
      <c:catAx>
        <c:axId val="7985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8514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figures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36786800185478E-2"/>
          <c:y val="8.4226123930830357E-2"/>
          <c:w val="0.87773781337832235"/>
          <c:h val="0.735136052402313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'O&amp;S'!$C$2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'O&amp;S'!$C$3:$C$12</c:f>
              <c:numCache>
                <c:formatCode>0%</c:formatCode>
                <c:ptCount val="10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0.12</c:v>
                </c:pt>
                <c:pt idx="4">
                  <c:v>6.0999999999999999E-2</c:v>
                </c:pt>
                <c:pt idx="5">
                  <c:v>9.2999999999999999E-2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4.2999999999999997E-2</c:v>
                </c:pt>
                <c:pt idx="9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F-438D-82A0-45195F850C96}"/>
            </c:ext>
          </c:extLst>
        </c:ser>
        <c:ser>
          <c:idx val="2"/>
          <c:order val="1"/>
          <c:tx>
            <c:strRef>
              <c:f>'O&amp;S'!$D$2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'O&amp;S'!$D$3:$D$12</c:f>
              <c:numCache>
                <c:formatCode>0%</c:formatCode>
                <c:ptCount val="10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0.222</c:v>
                </c:pt>
                <c:pt idx="4">
                  <c:v>0.188</c:v>
                </c:pt>
                <c:pt idx="5">
                  <c:v>0.20300000000000001</c:v>
                </c:pt>
                <c:pt idx="6">
                  <c:v>0.16800000000000001</c:v>
                </c:pt>
                <c:pt idx="7">
                  <c:v>0.14799999999999999</c:v>
                </c:pt>
                <c:pt idx="8">
                  <c:v>0.13400000000000001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F-438D-82A0-45195F850C96}"/>
            </c:ext>
          </c:extLst>
        </c:ser>
        <c:ser>
          <c:idx val="3"/>
          <c:order val="2"/>
          <c:tx>
            <c:strRef>
              <c:f>'O&amp;S'!$E$2</c:f>
              <c:strCache>
                <c:ptCount val="1"/>
                <c:pt idx="0">
                  <c:v>neither disagree nor agree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'O&amp;S'!$E$3:$E$12</c:f>
              <c:numCache>
                <c:formatCode>0%</c:formatCode>
                <c:ptCount val="10"/>
                <c:pt idx="0">
                  <c:v>0.22</c:v>
                </c:pt>
                <c:pt idx="1">
                  <c:v>0.2</c:v>
                </c:pt>
                <c:pt idx="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F-438D-82A0-45195F850C96}"/>
            </c:ext>
          </c:extLst>
        </c:ser>
        <c:ser>
          <c:idx val="0"/>
          <c:order val="3"/>
          <c:tx>
            <c:strRef>
              <c:f>'O&amp;S'!$F$2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'O&amp;S'!$F$3:$F$12</c:f>
              <c:numCache>
                <c:formatCode>0%</c:formatCode>
                <c:ptCount val="10"/>
                <c:pt idx="0">
                  <c:v>0.43</c:v>
                </c:pt>
                <c:pt idx="1">
                  <c:v>0.38</c:v>
                </c:pt>
                <c:pt idx="2">
                  <c:v>0.41</c:v>
                </c:pt>
                <c:pt idx="3">
                  <c:v>0.40699999999999997</c:v>
                </c:pt>
                <c:pt idx="4">
                  <c:v>0.45</c:v>
                </c:pt>
                <c:pt idx="5">
                  <c:v>0.40699999999999997</c:v>
                </c:pt>
                <c:pt idx="6">
                  <c:v>0.42799999999999999</c:v>
                </c:pt>
                <c:pt idx="7">
                  <c:v>0.43</c:v>
                </c:pt>
                <c:pt idx="8">
                  <c:v>0.41899999999999998</c:v>
                </c:pt>
                <c:pt idx="9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7F-438D-82A0-45195F850C96}"/>
            </c:ext>
          </c:extLst>
        </c:ser>
        <c:ser>
          <c:idx val="4"/>
          <c:order val="4"/>
          <c:tx>
            <c:strRef>
              <c:f>'O&amp;S'!$G$2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'O&amp;S'!$B$3:$B$12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'O&amp;S'!$G$3:$G$12</c:f>
              <c:numCache>
                <c:formatCode>0%</c:formatCode>
                <c:ptCount val="10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0.251</c:v>
                </c:pt>
                <c:pt idx="4">
                  <c:v>0.30099999999999999</c:v>
                </c:pt>
                <c:pt idx="5">
                  <c:v>0.29699999999999999</c:v>
                </c:pt>
                <c:pt idx="6">
                  <c:v>0.35599999999999998</c:v>
                </c:pt>
                <c:pt idx="7">
                  <c:v>0.35899999999999999</c:v>
                </c:pt>
                <c:pt idx="8">
                  <c:v>0.40400000000000003</c:v>
                </c:pt>
                <c:pt idx="9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7F-438D-82A0-45195F85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177744"/>
        <c:axId val="1"/>
      </c:barChart>
      <c:catAx>
        <c:axId val="4641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7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97" Type="http://schemas.openxmlformats.org/officeDocument/2006/relationships/chart" Target="../charts/chart97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24.xml"/><Relationship Id="rId21" Type="http://schemas.openxmlformats.org/officeDocument/2006/relationships/chart" Target="../charts/chart119.xml"/><Relationship Id="rId34" Type="http://schemas.openxmlformats.org/officeDocument/2006/relationships/chart" Target="../charts/chart132.xml"/><Relationship Id="rId42" Type="http://schemas.openxmlformats.org/officeDocument/2006/relationships/chart" Target="../charts/chart140.xml"/><Relationship Id="rId47" Type="http://schemas.openxmlformats.org/officeDocument/2006/relationships/chart" Target="../charts/chart145.xml"/><Relationship Id="rId50" Type="http://schemas.openxmlformats.org/officeDocument/2006/relationships/chart" Target="../charts/chart148.xml"/><Relationship Id="rId55" Type="http://schemas.openxmlformats.org/officeDocument/2006/relationships/chart" Target="../charts/chart153.xml"/><Relationship Id="rId63" Type="http://schemas.openxmlformats.org/officeDocument/2006/relationships/chart" Target="../charts/chart161.xml"/><Relationship Id="rId68" Type="http://schemas.openxmlformats.org/officeDocument/2006/relationships/chart" Target="../charts/chart166.xml"/><Relationship Id="rId76" Type="http://schemas.openxmlformats.org/officeDocument/2006/relationships/chart" Target="../charts/chart174.xml"/><Relationship Id="rId84" Type="http://schemas.openxmlformats.org/officeDocument/2006/relationships/chart" Target="../charts/chart182.xml"/><Relationship Id="rId89" Type="http://schemas.openxmlformats.org/officeDocument/2006/relationships/chart" Target="../charts/chart187.xml"/><Relationship Id="rId97" Type="http://schemas.openxmlformats.org/officeDocument/2006/relationships/chart" Target="../charts/chart195.xml"/><Relationship Id="rId7" Type="http://schemas.openxmlformats.org/officeDocument/2006/relationships/chart" Target="../charts/chart105.xml"/><Relationship Id="rId71" Type="http://schemas.openxmlformats.org/officeDocument/2006/relationships/chart" Target="../charts/chart169.xml"/><Relationship Id="rId92" Type="http://schemas.openxmlformats.org/officeDocument/2006/relationships/chart" Target="../charts/chart190.xml"/><Relationship Id="rId2" Type="http://schemas.openxmlformats.org/officeDocument/2006/relationships/chart" Target="../charts/chart100.xml"/><Relationship Id="rId16" Type="http://schemas.openxmlformats.org/officeDocument/2006/relationships/chart" Target="../charts/chart114.xml"/><Relationship Id="rId29" Type="http://schemas.openxmlformats.org/officeDocument/2006/relationships/chart" Target="../charts/chart127.xml"/><Relationship Id="rId11" Type="http://schemas.openxmlformats.org/officeDocument/2006/relationships/chart" Target="../charts/chart109.xml"/><Relationship Id="rId24" Type="http://schemas.openxmlformats.org/officeDocument/2006/relationships/chart" Target="../charts/chart122.xml"/><Relationship Id="rId32" Type="http://schemas.openxmlformats.org/officeDocument/2006/relationships/chart" Target="../charts/chart130.xml"/><Relationship Id="rId37" Type="http://schemas.openxmlformats.org/officeDocument/2006/relationships/chart" Target="../charts/chart135.xml"/><Relationship Id="rId40" Type="http://schemas.openxmlformats.org/officeDocument/2006/relationships/chart" Target="../charts/chart138.xml"/><Relationship Id="rId45" Type="http://schemas.openxmlformats.org/officeDocument/2006/relationships/chart" Target="../charts/chart143.xml"/><Relationship Id="rId53" Type="http://schemas.openxmlformats.org/officeDocument/2006/relationships/chart" Target="../charts/chart151.xml"/><Relationship Id="rId58" Type="http://schemas.openxmlformats.org/officeDocument/2006/relationships/chart" Target="../charts/chart156.xml"/><Relationship Id="rId66" Type="http://schemas.openxmlformats.org/officeDocument/2006/relationships/chart" Target="../charts/chart164.xml"/><Relationship Id="rId74" Type="http://schemas.openxmlformats.org/officeDocument/2006/relationships/chart" Target="../charts/chart172.xml"/><Relationship Id="rId79" Type="http://schemas.openxmlformats.org/officeDocument/2006/relationships/chart" Target="../charts/chart177.xml"/><Relationship Id="rId87" Type="http://schemas.openxmlformats.org/officeDocument/2006/relationships/chart" Target="../charts/chart185.xml"/><Relationship Id="rId5" Type="http://schemas.openxmlformats.org/officeDocument/2006/relationships/chart" Target="../charts/chart103.xml"/><Relationship Id="rId61" Type="http://schemas.openxmlformats.org/officeDocument/2006/relationships/chart" Target="../charts/chart159.xml"/><Relationship Id="rId82" Type="http://schemas.openxmlformats.org/officeDocument/2006/relationships/chart" Target="../charts/chart180.xml"/><Relationship Id="rId90" Type="http://schemas.openxmlformats.org/officeDocument/2006/relationships/chart" Target="../charts/chart188.xml"/><Relationship Id="rId95" Type="http://schemas.openxmlformats.org/officeDocument/2006/relationships/chart" Target="../charts/chart193.xml"/><Relationship Id="rId19" Type="http://schemas.openxmlformats.org/officeDocument/2006/relationships/chart" Target="../charts/chart117.xml"/><Relationship Id="rId14" Type="http://schemas.openxmlformats.org/officeDocument/2006/relationships/chart" Target="../charts/chart112.xml"/><Relationship Id="rId22" Type="http://schemas.openxmlformats.org/officeDocument/2006/relationships/chart" Target="../charts/chart120.xml"/><Relationship Id="rId27" Type="http://schemas.openxmlformats.org/officeDocument/2006/relationships/chart" Target="../charts/chart125.xml"/><Relationship Id="rId30" Type="http://schemas.openxmlformats.org/officeDocument/2006/relationships/chart" Target="../charts/chart128.xml"/><Relationship Id="rId35" Type="http://schemas.openxmlformats.org/officeDocument/2006/relationships/chart" Target="../charts/chart133.xml"/><Relationship Id="rId43" Type="http://schemas.openxmlformats.org/officeDocument/2006/relationships/chart" Target="../charts/chart141.xml"/><Relationship Id="rId48" Type="http://schemas.openxmlformats.org/officeDocument/2006/relationships/chart" Target="../charts/chart146.xml"/><Relationship Id="rId56" Type="http://schemas.openxmlformats.org/officeDocument/2006/relationships/chart" Target="../charts/chart154.xml"/><Relationship Id="rId64" Type="http://schemas.openxmlformats.org/officeDocument/2006/relationships/chart" Target="../charts/chart162.xml"/><Relationship Id="rId69" Type="http://schemas.openxmlformats.org/officeDocument/2006/relationships/chart" Target="../charts/chart167.xml"/><Relationship Id="rId77" Type="http://schemas.openxmlformats.org/officeDocument/2006/relationships/chart" Target="../charts/chart175.xml"/><Relationship Id="rId100" Type="http://schemas.openxmlformats.org/officeDocument/2006/relationships/chart" Target="../charts/chart198.xml"/><Relationship Id="rId8" Type="http://schemas.openxmlformats.org/officeDocument/2006/relationships/chart" Target="../charts/chart106.xml"/><Relationship Id="rId51" Type="http://schemas.openxmlformats.org/officeDocument/2006/relationships/chart" Target="../charts/chart149.xml"/><Relationship Id="rId72" Type="http://schemas.openxmlformats.org/officeDocument/2006/relationships/chart" Target="../charts/chart170.xml"/><Relationship Id="rId80" Type="http://schemas.openxmlformats.org/officeDocument/2006/relationships/chart" Target="../charts/chart178.xml"/><Relationship Id="rId85" Type="http://schemas.openxmlformats.org/officeDocument/2006/relationships/chart" Target="../charts/chart183.xml"/><Relationship Id="rId93" Type="http://schemas.openxmlformats.org/officeDocument/2006/relationships/chart" Target="../charts/chart191.xml"/><Relationship Id="rId98" Type="http://schemas.openxmlformats.org/officeDocument/2006/relationships/chart" Target="../charts/chart196.xml"/><Relationship Id="rId3" Type="http://schemas.openxmlformats.org/officeDocument/2006/relationships/chart" Target="../charts/chart101.xml"/><Relationship Id="rId12" Type="http://schemas.openxmlformats.org/officeDocument/2006/relationships/chart" Target="../charts/chart110.xml"/><Relationship Id="rId17" Type="http://schemas.openxmlformats.org/officeDocument/2006/relationships/chart" Target="../charts/chart115.xml"/><Relationship Id="rId25" Type="http://schemas.openxmlformats.org/officeDocument/2006/relationships/chart" Target="../charts/chart123.xml"/><Relationship Id="rId33" Type="http://schemas.openxmlformats.org/officeDocument/2006/relationships/chart" Target="../charts/chart131.xml"/><Relationship Id="rId38" Type="http://schemas.openxmlformats.org/officeDocument/2006/relationships/chart" Target="../charts/chart136.xml"/><Relationship Id="rId46" Type="http://schemas.openxmlformats.org/officeDocument/2006/relationships/chart" Target="../charts/chart144.xml"/><Relationship Id="rId59" Type="http://schemas.openxmlformats.org/officeDocument/2006/relationships/chart" Target="../charts/chart157.xml"/><Relationship Id="rId67" Type="http://schemas.openxmlformats.org/officeDocument/2006/relationships/chart" Target="../charts/chart165.xml"/><Relationship Id="rId20" Type="http://schemas.openxmlformats.org/officeDocument/2006/relationships/chart" Target="../charts/chart118.xml"/><Relationship Id="rId41" Type="http://schemas.openxmlformats.org/officeDocument/2006/relationships/chart" Target="../charts/chart139.xml"/><Relationship Id="rId54" Type="http://schemas.openxmlformats.org/officeDocument/2006/relationships/chart" Target="../charts/chart152.xml"/><Relationship Id="rId62" Type="http://schemas.openxmlformats.org/officeDocument/2006/relationships/chart" Target="../charts/chart160.xml"/><Relationship Id="rId70" Type="http://schemas.openxmlformats.org/officeDocument/2006/relationships/chart" Target="../charts/chart168.xml"/><Relationship Id="rId75" Type="http://schemas.openxmlformats.org/officeDocument/2006/relationships/chart" Target="../charts/chart173.xml"/><Relationship Id="rId83" Type="http://schemas.openxmlformats.org/officeDocument/2006/relationships/chart" Target="../charts/chart181.xml"/><Relationship Id="rId88" Type="http://schemas.openxmlformats.org/officeDocument/2006/relationships/chart" Target="../charts/chart186.xml"/><Relationship Id="rId91" Type="http://schemas.openxmlformats.org/officeDocument/2006/relationships/chart" Target="../charts/chart189.xml"/><Relationship Id="rId96" Type="http://schemas.openxmlformats.org/officeDocument/2006/relationships/chart" Target="../charts/chart194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15" Type="http://schemas.openxmlformats.org/officeDocument/2006/relationships/chart" Target="../charts/chart113.xml"/><Relationship Id="rId23" Type="http://schemas.openxmlformats.org/officeDocument/2006/relationships/chart" Target="../charts/chart121.xml"/><Relationship Id="rId28" Type="http://schemas.openxmlformats.org/officeDocument/2006/relationships/chart" Target="../charts/chart126.xml"/><Relationship Id="rId36" Type="http://schemas.openxmlformats.org/officeDocument/2006/relationships/chart" Target="../charts/chart134.xml"/><Relationship Id="rId49" Type="http://schemas.openxmlformats.org/officeDocument/2006/relationships/chart" Target="../charts/chart147.xml"/><Relationship Id="rId57" Type="http://schemas.openxmlformats.org/officeDocument/2006/relationships/chart" Target="../charts/chart155.xml"/><Relationship Id="rId10" Type="http://schemas.openxmlformats.org/officeDocument/2006/relationships/chart" Target="../charts/chart108.xml"/><Relationship Id="rId31" Type="http://schemas.openxmlformats.org/officeDocument/2006/relationships/chart" Target="../charts/chart129.xml"/><Relationship Id="rId44" Type="http://schemas.openxmlformats.org/officeDocument/2006/relationships/chart" Target="../charts/chart142.xml"/><Relationship Id="rId52" Type="http://schemas.openxmlformats.org/officeDocument/2006/relationships/chart" Target="../charts/chart150.xml"/><Relationship Id="rId60" Type="http://schemas.openxmlformats.org/officeDocument/2006/relationships/chart" Target="../charts/chart158.xml"/><Relationship Id="rId65" Type="http://schemas.openxmlformats.org/officeDocument/2006/relationships/chart" Target="../charts/chart163.xml"/><Relationship Id="rId73" Type="http://schemas.openxmlformats.org/officeDocument/2006/relationships/chart" Target="../charts/chart171.xml"/><Relationship Id="rId78" Type="http://schemas.openxmlformats.org/officeDocument/2006/relationships/chart" Target="../charts/chart176.xml"/><Relationship Id="rId81" Type="http://schemas.openxmlformats.org/officeDocument/2006/relationships/chart" Target="../charts/chart179.xml"/><Relationship Id="rId86" Type="http://schemas.openxmlformats.org/officeDocument/2006/relationships/chart" Target="../charts/chart184.xml"/><Relationship Id="rId94" Type="http://schemas.openxmlformats.org/officeDocument/2006/relationships/chart" Target="../charts/chart192.xml"/><Relationship Id="rId99" Type="http://schemas.openxmlformats.org/officeDocument/2006/relationships/chart" Target="../charts/chart197.xml"/><Relationship Id="rId4" Type="http://schemas.openxmlformats.org/officeDocument/2006/relationships/chart" Target="../charts/chart102.xml"/><Relationship Id="rId9" Type="http://schemas.openxmlformats.org/officeDocument/2006/relationships/chart" Target="../charts/chart107.xml"/><Relationship Id="rId13" Type="http://schemas.openxmlformats.org/officeDocument/2006/relationships/chart" Target="../charts/chart111.xml"/><Relationship Id="rId18" Type="http://schemas.openxmlformats.org/officeDocument/2006/relationships/chart" Target="../charts/chart116.xml"/><Relationship Id="rId39" Type="http://schemas.openxmlformats.org/officeDocument/2006/relationships/chart" Target="../charts/chart137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24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42" Type="http://schemas.openxmlformats.org/officeDocument/2006/relationships/chart" Target="../charts/chart240.xml"/><Relationship Id="rId47" Type="http://schemas.openxmlformats.org/officeDocument/2006/relationships/chart" Target="../charts/chart245.xml"/><Relationship Id="rId50" Type="http://schemas.openxmlformats.org/officeDocument/2006/relationships/chart" Target="../charts/chart248.xml"/><Relationship Id="rId55" Type="http://schemas.openxmlformats.org/officeDocument/2006/relationships/chart" Target="../charts/chart253.xml"/><Relationship Id="rId63" Type="http://schemas.openxmlformats.org/officeDocument/2006/relationships/chart" Target="../charts/chart261.xml"/><Relationship Id="rId68" Type="http://schemas.openxmlformats.org/officeDocument/2006/relationships/chart" Target="../charts/chart266.xml"/><Relationship Id="rId76" Type="http://schemas.openxmlformats.org/officeDocument/2006/relationships/chart" Target="../charts/chart274.xml"/><Relationship Id="rId84" Type="http://schemas.openxmlformats.org/officeDocument/2006/relationships/chart" Target="../charts/chart282.xml"/><Relationship Id="rId89" Type="http://schemas.openxmlformats.org/officeDocument/2006/relationships/chart" Target="../charts/chart287.xml"/><Relationship Id="rId97" Type="http://schemas.openxmlformats.org/officeDocument/2006/relationships/chart" Target="../charts/chart295.xml"/><Relationship Id="rId7" Type="http://schemas.openxmlformats.org/officeDocument/2006/relationships/chart" Target="../charts/chart205.xml"/><Relationship Id="rId71" Type="http://schemas.openxmlformats.org/officeDocument/2006/relationships/chart" Target="../charts/chart269.xml"/><Relationship Id="rId92" Type="http://schemas.openxmlformats.org/officeDocument/2006/relationships/chart" Target="../charts/chart290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9" Type="http://schemas.openxmlformats.org/officeDocument/2006/relationships/chart" Target="../charts/chart227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37" Type="http://schemas.openxmlformats.org/officeDocument/2006/relationships/chart" Target="../charts/chart235.xml"/><Relationship Id="rId40" Type="http://schemas.openxmlformats.org/officeDocument/2006/relationships/chart" Target="../charts/chart238.xml"/><Relationship Id="rId45" Type="http://schemas.openxmlformats.org/officeDocument/2006/relationships/chart" Target="../charts/chart243.xml"/><Relationship Id="rId53" Type="http://schemas.openxmlformats.org/officeDocument/2006/relationships/chart" Target="../charts/chart251.xml"/><Relationship Id="rId58" Type="http://schemas.openxmlformats.org/officeDocument/2006/relationships/chart" Target="../charts/chart256.xml"/><Relationship Id="rId66" Type="http://schemas.openxmlformats.org/officeDocument/2006/relationships/chart" Target="../charts/chart264.xml"/><Relationship Id="rId74" Type="http://schemas.openxmlformats.org/officeDocument/2006/relationships/chart" Target="../charts/chart272.xml"/><Relationship Id="rId79" Type="http://schemas.openxmlformats.org/officeDocument/2006/relationships/chart" Target="../charts/chart277.xml"/><Relationship Id="rId87" Type="http://schemas.openxmlformats.org/officeDocument/2006/relationships/chart" Target="../charts/chart285.xml"/><Relationship Id="rId5" Type="http://schemas.openxmlformats.org/officeDocument/2006/relationships/chart" Target="../charts/chart203.xml"/><Relationship Id="rId61" Type="http://schemas.openxmlformats.org/officeDocument/2006/relationships/chart" Target="../charts/chart259.xml"/><Relationship Id="rId82" Type="http://schemas.openxmlformats.org/officeDocument/2006/relationships/chart" Target="../charts/chart280.xml"/><Relationship Id="rId90" Type="http://schemas.openxmlformats.org/officeDocument/2006/relationships/chart" Target="../charts/chart288.xml"/><Relationship Id="rId95" Type="http://schemas.openxmlformats.org/officeDocument/2006/relationships/chart" Target="../charts/chart293.xml"/><Relationship Id="rId19" Type="http://schemas.openxmlformats.org/officeDocument/2006/relationships/chart" Target="../charts/chart21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43" Type="http://schemas.openxmlformats.org/officeDocument/2006/relationships/chart" Target="../charts/chart241.xml"/><Relationship Id="rId48" Type="http://schemas.openxmlformats.org/officeDocument/2006/relationships/chart" Target="../charts/chart246.xml"/><Relationship Id="rId56" Type="http://schemas.openxmlformats.org/officeDocument/2006/relationships/chart" Target="../charts/chart254.xml"/><Relationship Id="rId64" Type="http://schemas.openxmlformats.org/officeDocument/2006/relationships/chart" Target="../charts/chart262.xml"/><Relationship Id="rId69" Type="http://schemas.openxmlformats.org/officeDocument/2006/relationships/chart" Target="../charts/chart267.xml"/><Relationship Id="rId77" Type="http://schemas.openxmlformats.org/officeDocument/2006/relationships/chart" Target="../charts/chart275.xml"/><Relationship Id="rId100" Type="http://schemas.openxmlformats.org/officeDocument/2006/relationships/chart" Target="../charts/chart298.xml"/><Relationship Id="rId8" Type="http://schemas.openxmlformats.org/officeDocument/2006/relationships/chart" Target="../charts/chart206.xml"/><Relationship Id="rId51" Type="http://schemas.openxmlformats.org/officeDocument/2006/relationships/chart" Target="../charts/chart249.xml"/><Relationship Id="rId72" Type="http://schemas.openxmlformats.org/officeDocument/2006/relationships/chart" Target="../charts/chart270.xml"/><Relationship Id="rId80" Type="http://schemas.openxmlformats.org/officeDocument/2006/relationships/chart" Target="../charts/chart278.xml"/><Relationship Id="rId85" Type="http://schemas.openxmlformats.org/officeDocument/2006/relationships/chart" Target="../charts/chart283.xml"/><Relationship Id="rId93" Type="http://schemas.openxmlformats.org/officeDocument/2006/relationships/chart" Target="../charts/chart291.xml"/><Relationship Id="rId98" Type="http://schemas.openxmlformats.org/officeDocument/2006/relationships/chart" Target="../charts/chart296.xml"/><Relationship Id="rId3" Type="http://schemas.openxmlformats.org/officeDocument/2006/relationships/chart" Target="../charts/chart201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38" Type="http://schemas.openxmlformats.org/officeDocument/2006/relationships/chart" Target="../charts/chart236.xml"/><Relationship Id="rId46" Type="http://schemas.openxmlformats.org/officeDocument/2006/relationships/chart" Target="../charts/chart244.xml"/><Relationship Id="rId59" Type="http://schemas.openxmlformats.org/officeDocument/2006/relationships/chart" Target="../charts/chart257.xml"/><Relationship Id="rId67" Type="http://schemas.openxmlformats.org/officeDocument/2006/relationships/chart" Target="../charts/chart265.xml"/><Relationship Id="rId20" Type="http://schemas.openxmlformats.org/officeDocument/2006/relationships/chart" Target="../charts/chart218.xml"/><Relationship Id="rId41" Type="http://schemas.openxmlformats.org/officeDocument/2006/relationships/chart" Target="../charts/chart239.xml"/><Relationship Id="rId54" Type="http://schemas.openxmlformats.org/officeDocument/2006/relationships/chart" Target="../charts/chart252.xml"/><Relationship Id="rId62" Type="http://schemas.openxmlformats.org/officeDocument/2006/relationships/chart" Target="../charts/chart260.xml"/><Relationship Id="rId70" Type="http://schemas.openxmlformats.org/officeDocument/2006/relationships/chart" Target="../charts/chart268.xml"/><Relationship Id="rId75" Type="http://schemas.openxmlformats.org/officeDocument/2006/relationships/chart" Target="../charts/chart273.xml"/><Relationship Id="rId83" Type="http://schemas.openxmlformats.org/officeDocument/2006/relationships/chart" Target="../charts/chart281.xml"/><Relationship Id="rId88" Type="http://schemas.openxmlformats.org/officeDocument/2006/relationships/chart" Target="../charts/chart286.xml"/><Relationship Id="rId91" Type="http://schemas.openxmlformats.org/officeDocument/2006/relationships/chart" Target="../charts/chart289.xml"/><Relationship Id="rId96" Type="http://schemas.openxmlformats.org/officeDocument/2006/relationships/chart" Target="../charts/chart294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36" Type="http://schemas.openxmlformats.org/officeDocument/2006/relationships/chart" Target="../charts/chart234.xml"/><Relationship Id="rId49" Type="http://schemas.openxmlformats.org/officeDocument/2006/relationships/chart" Target="../charts/chart247.xml"/><Relationship Id="rId57" Type="http://schemas.openxmlformats.org/officeDocument/2006/relationships/chart" Target="../charts/chart255.xml"/><Relationship Id="rId10" Type="http://schemas.openxmlformats.org/officeDocument/2006/relationships/chart" Target="../charts/chart208.xml"/><Relationship Id="rId31" Type="http://schemas.openxmlformats.org/officeDocument/2006/relationships/chart" Target="../charts/chart229.xml"/><Relationship Id="rId44" Type="http://schemas.openxmlformats.org/officeDocument/2006/relationships/chart" Target="../charts/chart242.xml"/><Relationship Id="rId52" Type="http://schemas.openxmlformats.org/officeDocument/2006/relationships/chart" Target="../charts/chart250.xml"/><Relationship Id="rId60" Type="http://schemas.openxmlformats.org/officeDocument/2006/relationships/chart" Target="../charts/chart258.xml"/><Relationship Id="rId65" Type="http://schemas.openxmlformats.org/officeDocument/2006/relationships/chart" Target="../charts/chart263.xml"/><Relationship Id="rId73" Type="http://schemas.openxmlformats.org/officeDocument/2006/relationships/chart" Target="../charts/chart271.xml"/><Relationship Id="rId78" Type="http://schemas.openxmlformats.org/officeDocument/2006/relationships/chart" Target="../charts/chart276.xml"/><Relationship Id="rId81" Type="http://schemas.openxmlformats.org/officeDocument/2006/relationships/chart" Target="../charts/chart279.xml"/><Relationship Id="rId86" Type="http://schemas.openxmlformats.org/officeDocument/2006/relationships/chart" Target="../charts/chart284.xml"/><Relationship Id="rId94" Type="http://schemas.openxmlformats.org/officeDocument/2006/relationships/chart" Target="../charts/chart292.xml"/><Relationship Id="rId99" Type="http://schemas.openxmlformats.org/officeDocument/2006/relationships/chart" Target="../charts/chart297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39" Type="http://schemas.openxmlformats.org/officeDocument/2006/relationships/chart" Target="../charts/chart237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24.xml"/><Relationship Id="rId21" Type="http://schemas.openxmlformats.org/officeDocument/2006/relationships/chart" Target="../charts/chart319.xml"/><Relationship Id="rId34" Type="http://schemas.openxmlformats.org/officeDocument/2006/relationships/chart" Target="../charts/chart332.xml"/><Relationship Id="rId42" Type="http://schemas.openxmlformats.org/officeDocument/2006/relationships/chart" Target="../charts/chart340.xml"/><Relationship Id="rId47" Type="http://schemas.openxmlformats.org/officeDocument/2006/relationships/chart" Target="../charts/chart345.xml"/><Relationship Id="rId50" Type="http://schemas.openxmlformats.org/officeDocument/2006/relationships/chart" Target="../charts/chart348.xml"/><Relationship Id="rId55" Type="http://schemas.openxmlformats.org/officeDocument/2006/relationships/chart" Target="../charts/chart353.xml"/><Relationship Id="rId63" Type="http://schemas.openxmlformats.org/officeDocument/2006/relationships/chart" Target="../charts/chart361.xml"/><Relationship Id="rId68" Type="http://schemas.openxmlformats.org/officeDocument/2006/relationships/chart" Target="../charts/chart366.xml"/><Relationship Id="rId76" Type="http://schemas.openxmlformats.org/officeDocument/2006/relationships/chart" Target="../charts/chart374.xml"/><Relationship Id="rId84" Type="http://schemas.openxmlformats.org/officeDocument/2006/relationships/chart" Target="../charts/chart382.xml"/><Relationship Id="rId89" Type="http://schemas.openxmlformats.org/officeDocument/2006/relationships/chart" Target="../charts/chart387.xml"/><Relationship Id="rId97" Type="http://schemas.openxmlformats.org/officeDocument/2006/relationships/chart" Target="../charts/chart395.xml"/><Relationship Id="rId7" Type="http://schemas.openxmlformats.org/officeDocument/2006/relationships/chart" Target="../charts/chart305.xml"/><Relationship Id="rId71" Type="http://schemas.openxmlformats.org/officeDocument/2006/relationships/chart" Target="../charts/chart369.xml"/><Relationship Id="rId92" Type="http://schemas.openxmlformats.org/officeDocument/2006/relationships/chart" Target="../charts/chart390.xml"/><Relationship Id="rId2" Type="http://schemas.openxmlformats.org/officeDocument/2006/relationships/chart" Target="../charts/chart300.xml"/><Relationship Id="rId16" Type="http://schemas.openxmlformats.org/officeDocument/2006/relationships/chart" Target="../charts/chart314.xml"/><Relationship Id="rId29" Type="http://schemas.openxmlformats.org/officeDocument/2006/relationships/chart" Target="../charts/chart327.xml"/><Relationship Id="rId11" Type="http://schemas.openxmlformats.org/officeDocument/2006/relationships/chart" Target="../charts/chart309.xml"/><Relationship Id="rId24" Type="http://schemas.openxmlformats.org/officeDocument/2006/relationships/chart" Target="../charts/chart322.xml"/><Relationship Id="rId32" Type="http://schemas.openxmlformats.org/officeDocument/2006/relationships/chart" Target="../charts/chart330.xml"/><Relationship Id="rId37" Type="http://schemas.openxmlformats.org/officeDocument/2006/relationships/chart" Target="../charts/chart335.xml"/><Relationship Id="rId40" Type="http://schemas.openxmlformats.org/officeDocument/2006/relationships/chart" Target="../charts/chart338.xml"/><Relationship Id="rId45" Type="http://schemas.openxmlformats.org/officeDocument/2006/relationships/chart" Target="../charts/chart343.xml"/><Relationship Id="rId53" Type="http://schemas.openxmlformats.org/officeDocument/2006/relationships/chart" Target="../charts/chart351.xml"/><Relationship Id="rId58" Type="http://schemas.openxmlformats.org/officeDocument/2006/relationships/chart" Target="../charts/chart356.xml"/><Relationship Id="rId66" Type="http://schemas.openxmlformats.org/officeDocument/2006/relationships/chart" Target="../charts/chart364.xml"/><Relationship Id="rId74" Type="http://schemas.openxmlformats.org/officeDocument/2006/relationships/chart" Target="../charts/chart372.xml"/><Relationship Id="rId79" Type="http://schemas.openxmlformats.org/officeDocument/2006/relationships/chart" Target="../charts/chart377.xml"/><Relationship Id="rId87" Type="http://schemas.openxmlformats.org/officeDocument/2006/relationships/chart" Target="../charts/chart385.xml"/><Relationship Id="rId5" Type="http://schemas.openxmlformats.org/officeDocument/2006/relationships/chart" Target="../charts/chart303.xml"/><Relationship Id="rId61" Type="http://schemas.openxmlformats.org/officeDocument/2006/relationships/chart" Target="../charts/chart359.xml"/><Relationship Id="rId82" Type="http://schemas.openxmlformats.org/officeDocument/2006/relationships/chart" Target="../charts/chart380.xml"/><Relationship Id="rId90" Type="http://schemas.openxmlformats.org/officeDocument/2006/relationships/chart" Target="../charts/chart388.xml"/><Relationship Id="rId95" Type="http://schemas.openxmlformats.org/officeDocument/2006/relationships/chart" Target="../charts/chart393.xml"/><Relationship Id="rId19" Type="http://schemas.openxmlformats.org/officeDocument/2006/relationships/chart" Target="../charts/chart317.xml"/><Relationship Id="rId14" Type="http://schemas.openxmlformats.org/officeDocument/2006/relationships/chart" Target="../charts/chart312.xml"/><Relationship Id="rId22" Type="http://schemas.openxmlformats.org/officeDocument/2006/relationships/chart" Target="../charts/chart320.xml"/><Relationship Id="rId27" Type="http://schemas.openxmlformats.org/officeDocument/2006/relationships/chart" Target="../charts/chart325.xml"/><Relationship Id="rId30" Type="http://schemas.openxmlformats.org/officeDocument/2006/relationships/chart" Target="../charts/chart328.xml"/><Relationship Id="rId35" Type="http://schemas.openxmlformats.org/officeDocument/2006/relationships/chart" Target="../charts/chart333.xml"/><Relationship Id="rId43" Type="http://schemas.openxmlformats.org/officeDocument/2006/relationships/chart" Target="../charts/chart341.xml"/><Relationship Id="rId48" Type="http://schemas.openxmlformats.org/officeDocument/2006/relationships/chart" Target="../charts/chart346.xml"/><Relationship Id="rId56" Type="http://schemas.openxmlformats.org/officeDocument/2006/relationships/chart" Target="../charts/chart354.xml"/><Relationship Id="rId64" Type="http://schemas.openxmlformats.org/officeDocument/2006/relationships/chart" Target="../charts/chart362.xml"/><Relationship Id="rId69" Type="http://schemas.openxmlformats.org/officeDocument/2006/relationships/chart" Target="../charts/chart367.xml"/><Relationship Id="rId77" Type="http://schemas.openxmlformats.org/officeDocument/2006/relationships/chart" Target="../charts/chart375.xml"/><Relationship Id="rId100" Type="http://schemas.openxmlformats.org/officeDocument/2006/relationships/chart" Target="../charts/chart398.xml"/><Relationship Id="rId8" Type="http://schemas.openxmlformats.org/officeDocument/2006/relationships/chart" Target="../charts/chart306.xml"/><Relationship Id="rId51" Type="http://schemas.openxmlformats.org/officeDocument/2006/relationships/chart" Target="../charts/chart349.xml"/><Relationship Id="rId72" Type="http://schemas.openxmlformats.org/officeDocument/2006/relationships/chart" Target="../charts/chart370.xml"/><Relationship Id="rId80" Type="http://schemas.openxmlformats.org/officeDocument/2006/relationships/chart" Target="../charts/chart378.xml"/><Relationship Id="rId85" Type="http://schemas.openxmlformats.org/officeDocument/2006/relationships/chart" Target="../charts/chart383.xml"/><Relationship Id="rId93" Type="http://schemas.openxmlformats.org/officeDocument/2006/relationships/chart" Target="../charts/chart391.xml"/><Relationship Id="rId98" Type="http://schemas.openxmlformats.org/officeDocument/2006/relationships/chart" Target="../charts/chart396.xml"/><Relationship Id="rId3" Type="http://schemas.openxmlformats.org/officeDocument/2006/relationships/chart" Target="../charts/chart301.xml"/><Relationship Id="rId12" Type="http://schemas.openxmlformats.org/officeDocument/2006/relationships/chart" Target="../charts/chart310.xml"/><Relationship Id="rId17" Type="http://schemas.openxmlformats.org/officeDocument/2006/relationships/chart" Target="../charts/chart315.xml"/><Relationship Id="rId25" Type="http://schemas.openxmlformats.org/officeDocument/2006/relationships/chart" Target="../charts/chart323.xml"/><Relationship Id="rId33" Type="http://schemas.openxmlformats.org/officeDocument/2006/relationships/chart" Target="../charts/chart331.xml"/><Relationship Id="rId38" Type="http://schemas.openxmlformats.org/officeDocument/2006/relationships/chart" Target="../charts/chart336.xml"/><Relationship Id="rId46" Type="http://schemas.openxmlformats.org/officeDocument/2006/relationships/chart" Target="../charts/chart344.xml"/><Relationship Id="rId59" Type="http://schemas.openxmlformats.org/officeDocument/2006/relationships/chart" Target="../charts/chart357.xml"/><Relationship Id="rId67" Type="http://schemas.openxmlformats.org/officeDocument/2006/relationships/chart" Target="../charts/chart365.xml"/><Relationship Id="rId20" Type="http://schemas.openxmlformats.org/officeDocument/2006/relationships/chart" Target="../charts/chart318.xml"/><Relationship Id="rId41" Type="http://schemas.openxmlformats.org/officeDocument/2006/relationships/chart" Target="../charts/chart339.xml"/><Relationship Id="rId54" Type="http://schemas.openxmlformats.org/officeDocument/2006/relationships/chart" Target="../charts/chart352.xml"/><Relationship Id="rId62" Type="http://schemas.openxmlformats.org/officeDocument/2006/relationships/chart" Target="../charts/chart360.xml"/><Relationship Id="rId70" Type="http://schemas.openxmlformats.org/officeDocument/2006/relationships/chart" Target="../charts/chart368.xml"/><Relationship Id="rId75" Type="http://schemas.openxmlformats.org/officeDocument/2006/relationships/chart" Target="../charts/chart373.xml"/><Relationship Id="rId83" Type="http://schemas.openxmlformats.org/officeDocument/2006/relationships/chart" Target="../charts/chart381.xml"/><Relationship Id="rId88" Type="http://schemas.openxmlformats.org/officeDocument/2006/relationships/chart" Target="../charts/chart386.xml"/><Relationship Id="rId91" Type="http://schemas.openxmlformats.org/officeDocument/2006/relationships/chart" Target="../charts/chart389.xml"/><Relationship Id="rId96" Type="http://schemas.openxmlformats.org/officeDocument/2006/relationships/chart" Target="../charts/chart394.xml"/><Relationship Id="rId1" Type="http://schemas.openxmlformats.org/officeDocument/2006/relationships/chart" Target="../charts/chart299.xml"/><Relationship Id="rId6" Type="http://schemas.openxmlformats.org/officeDocument/2006/relationships/chart" Target="../charts/chart304.xml"/><Relationship Id="rId15" Type="http://schemas.openxmlformats.org/officeDocument/2006/relationships/chart" Target="../charts/chart313.xml"/><Relationship Id="rId23" Type="http://schemas.openxmlformats.org/officeDocument/2006/relationships/chart" Target="../charts/chart321.xml"/><Relationship Id="rId28" Type="http://schemas.openxmlformats.org/officeDocument/2006/relationships/chart" Target="../charts/chart326.xml"/><Relationship Id="rId36" Type="http://schemas.openxmlformats.org/officeDocument/2006/relationships/chart" Target="../charts/chart334.xml"/><Relationship Id="rId49" Type="http://schemas.openxmlformats.org/officeDocument/2006/relationships/chart" Target="../charts/chart347.xml"/><Relationship Id="rId57" Type="http://schemas.openxmlformats.org/officeDocument/2006/relationships/chart" Target="../charts/chart355.xml"/><Relationship Id="rId10" Type="http://schemas.openxmlformats.org/officeDocument/2006/relationships/chart" Target="../charts/chart308.xml"/><Relationship Id="rId31" Type="http://schemas.openxmlformats.org/officeDocument/2006/relationships/chart" Target="../charts/chart329.xml"/><Relationship Id="rId44" Type="http://schemas.openxmlformats.org/officeDocument/2006/relationships/chart" Target="../charts/chart342.xml"/><Relationship Id="rId52" Type="http://schemas.openxmlformats.org/officeDocument/2006/relationships/chart" Target="../charts/chart350.xml"/><Relationship Id="rId60" Type="http://schemas.openxmlformats.org/officeDocument/2006/relationships/chart" Target="../charts/chart358.xml"/><Relationship Id="rId65" Type="http://schemas.openxmlformats.org/officeDocument/2006/relationships/chart" Target="../charts/chart363.xml"/><Relationship Id="rId73" Type="http://schemas.openxmlformats.org/officeDocument/2006/relationships/chart" Target="../charts/chart371.xml"/><Relationship Id="rId78" Type="http://schemas.openxmlformats.org/officeDocument/2006/relationships/chart" Target="../charts/chart376.xml"/><Relationship Id="rId81" Type="http://schemas.openxmlformats.org/officeDocument/2006/relationships/chart" Target="../charts/chart379.xml"/><Relationship Id="rId86" Type="http://schemas.openxmlformats.org/officeDocument/2006/relationships/chart" Target="../charts/chart384.xml"/><Relationship Id="rId94" Type="http://schemas.openxmlformats.org/officeDocument/2006/relationships/chart" Target="../charts/chart392.xml"/><Relationship Id="rId99" Type="http://schemas.openxmlformats.org/officeDocument/2006/relationships/chart" Target="../charts/chart397.xml"/><Relationship Id="rId4" Type="http://schemas.openxmlformats.org/officeDocument/2006/relationships/chart" Target="../charts/chart302.xml"/><Relationship Id="rId9" Type="http://schemas.openxmlformats.org/officeDocument/2006/relationships/chart" Target="../charts/chart307.xml"/><Relationship Id="rId13" Type="http://schemas.openxmlformats.org/officeDocument/2006/relationships/chart" Target="../charts/chart311.xml"/><Relationship Id="rId18" Type="http://schemas.openxmlformats.org/officeDocument/2006/relationships/chart" Target="../charts/chart316.xml"/><Relationship Id="rId39" Type="http://schemas.openxmlformats.org/officeDocument/2006/relationships/chart" Target="../charts/chart337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424.xml"/><Relationship Id="rId21" Type="http://schemas.openxmlformats.org/officeDocument/2006/relationships/chart" Target="../charts/chart419.xml"/><Relationship Id="rId34" Type="http://schemas.openxmlformats.org/officeDocument/2006/relationships/chart" Target="../charts/chart432.xml"/><Relationship Id="rId42" Type="http://schemas.openxmlformats.org/officeDocument/2006/relationships/chart" Target="../charts/chart440.xml"/><Relationship Id="rId47" Type="http://schemas.openxmlformats.org/officeDocument/2006/relationships/chart" Target="../charts/chart445.xml"/><Relationship Id="rId50" Type="http://schemas.openxmlformats.org/officeDocument/2006/relationships/chart" Target="../charts/chart448.xml"/><Relationship Id="rId55" Type="http://schemas.openxmlformats.org/officeDocument/2006/relationships/chart" Target="../charts/chart453.xml"/><Relationship Id="rId63" Type="http://schemas.openxmlformats.org/officeDocument/2006/relationships/chart" Target="../charts/chart461.xml"/><Relationship Id="rId68" Type="http://schemas.openxmlformats.org/officeDocument/2006/relationships/chart" Target="../charts/chart466.xml"/><Relationship Id="rId76" Type="http://schemas.openxmlformats.org/officeDocument/2006/relationships/chart" Target="../charts/chart474.xml"/><Relationship Id="rId84" Type="http://schemas.openxmlformats.org/officeDocument/2006/relationships/chart" Target="../charts/chart482.xml"/><Relationship Id="rId89" Type="http://schemas.openxmlformats.org/officeDocument/2006/relationships/chart" Target="../charts/chart487.xml"/><Relationship Id="rId97" Type="http://schemas.openxmlformats.org/officeDocument/2006/relationships/chart" Target="../charts/chart495.xml"/><Relationship Id="rId7" Type="http://schemas.openxmlformats.org/officeDocument/2006/relationships/chart" Target="../charts/chart405.xml"/><Relationship Id="rId71" Type="http://schemas.openxmlformats.org/officeDocument/2006/relationships/chart" Target="../charts/chart469.xml"/><Relationship Id="rId92" Type="http://schemas.openxmlformats.org/officeDocument/2006/relationships/chart" Target="../charts/chart490.xml"/><Relationship Id="rId2" Type="http://schemas.openxmlformats.org/officeDocument/2006/relationships/chart" Target="../charts/chart400.xml"/><Relationship Id="rId16" Type="http://schemas.openxmlformats.org/officeDocument/2006/relationships/chart" Target="../charts/chart414.xml"/><Relationship Id="rId29" Type="http://schemas.openxmlformats.org/officeDocument/2006/relationships/chart" Target="../charts/chart427.xml"/><Relationship Id="rId11" Type="http://schemas.openxmlformats.org/officeDocument/2006/relationships/chart" Target="../charts/chart409.xml"/><Relationship Id="rId24" Type="http://schemas.openxmlformats.org/officeDocument/2006/relationships/chart" Target="../charts/chart422.xml"/><Relationship Id="rId32" Type="http://schemas.openxmlformats.org/officeDocument/2006/relationships/chart" Target="../charts/chart430.xml"/><Relationship Id="rId37" Type="http://schemas.openxmlformats.org/officeDocument/2006/relationships/chart" Target="../charts/chart435.xml"/><Relationship Id="rId40" Type="http://schemas.openxmlformats.org/officeDocument/2006/relationships/chart" Target="../charts/chart438.xml"/><Relationship Id="rId45" Type="http://schemas.openxmlformats.org/officeDocument/2006/relationships/chart" Target="../charts/chart443.xml"/><Relationship Id="rId53" Type="http://schemas.openxmlformats.org/officeDocument/2006/relationships/chart" Target="../charts/chart451.xml"/><Relationship Id="rId58" Type="http://schemas.openxmlformats.org/officeDocument/2006/relationships/chart" Target="../charts/chart456.xml"/><Relationship Id="rId66" Type="http://schemas.openxmlformats.org/officeDocument/2006/relationships/chart" Target="../charts/chart464.xml"/><Relationship Id="rId74" Type="http://schemas.openxmlformats.org/officeDocument/2006/relationships/chart" Target="../charts/chart472.xml"/><Relationship Id="rId79" Type="http://schemas.openxmlformats.org/officeDocument/2006/relationships/chart" Target="../charts/chart477.xml"/><Relationship Id="rId87" Type="http://schemas.openxmlformats.org/officeDocument/2006/relationships/chart" Target="../charts/chart485.xml"/><Relationship Id="rId5" Type="http://schemas.openxmlformats.org/officeDocument/2006/relationships/chart" Target="../charts/chart403.xml"/><Relationship Id="rId61" Type="http://schemas.openxmlformats.org/officeDocument/2006/relationships/chart" Target="../charts/chart459.xml"/><Relationship Id="rId82" Type="http://schemas.openxmlformats.org/officeDocument/2006/relationships/chart" Target="../charts/chart480.xml"/><Relationship Id="rId90" Type="http://schemas.openxmlformats.org/officeDocument/2006/relationships/chart" Target="../charts/chart488.xml"/><Relationship Id="rId95" Type="http://schemas.openxmlformats.org/officeDocument/2006/relationships/chart" Target="../charts/chart493.xml"/><Relationship Id="rId19" Type="http://schemas.openxmlformats.org/officeDocument/2006/relationships/chart" Target="../charts/chart417.xml"/><Relationship Id="rId14" Type="http://schemas.openxmlformats.org/officeDocument/2006/relationships/chart" Target="../charts/chart412.xml"/><Relationship Id="rId22" Type="http://schemas.openxmlformats.org/officeDocument/2006/relationships/chart" Target="../charts/chart420.xml"/><Relationship Id="rId27" Type="http://schemas.openxmlformats.org/officeDocument/2006/relationships/chart" Target="../charts/chart425.xml"/><Relationship Id="rId30" Type="http://schemas.openxmlformats.org/officeDocument/2006/relationships/chart" Target="../charts/chart428.xml"/><Relationship Id="rId35" Type="http://schemas.openxmlformats.org/officeDocument/2006/relationships/chart" Target="../charts/chart433.xml"/><Relationship Id="rId43" Type="http://schemas.openxmlformats.org/officeDocument/2006/relationships/chart" Target="../charts/chart441.xml"/><Relationship Id="rId48" Type="http://schemas.openxmlformats.org/officeDocument/2006/relationships/chart" Target="../charts/chart446.xml"/><Relationship Id="rId56" Type="http://schemas.openxmlformats.org/officeDocument/2006/relationships/chart" Target="../charts/chart454.xml"/><Relationship Id="rId64" Type="http://schemas.openxmlformats.org/officeDocument/2006/relationships/chart" Target="../charts/chart462.xml"/><Relationship Id="rId69" Type="http://schemas.openxmlformats.org/officeDocument/2006/relationships/chart" Target="../charts/chart467.xml"/><Relationship Id="rId77" Type="http://schemas.openxmlformats.org/officeDocument/2006/relationships/chart" Target="../charts/chart475.xml"/><Relationship Id="rId100" Type="http://schemas.openxmlformats.org/officeDocument/2006/relationships/chart" Target="../charts/chart498.xml"/><Relationship Id="rId8" Type="http://schemas.openxmlformats.org/officeDocument/2006/relationships/chart" Target="../charts/chart406.xml"/><Relationship Id="rId51" Type="http://schemas.openxmlformats.org/officeDocument/2006/relationships/chart" Target="../charts/chart449.xml"/><Relationship Id="rId72" Type="http://schemas.openxmlformats.org/officeDocument/2006/relationships/chart" Target="../charts/chart470.xml"/><Relationship Id="rId80" Type="http://schemas.openxmlformats.org/officeDocument/2006/relationships/chart" Target="../charts/chart478.xml"/><Relationship Id="rId85" Type="http://schemas.openxmlformats.org/officeDocument/2006/relationships/chart" Target="../charts/chart483.xml"/><Relationship Id="rId93" Type="http://schemas.openxmlformats.org/officeDocument/2006/relationships/chart" Target="../charts/chart491.xml"/><Relationship Id="rId98" Type="http://schemas.openxmlformats.org/officeDocument/2006/relationships/chart" Target="../charts/chart496.xml"/><Relationship Id="rId3" Type="http://schemas.openxmlformats.org/officeDocument/2006/relationships/chart" Target="../charts/chart401.xml"/><Relationship Id="rId12" Type="http://schemas.openxmlformats.org/officeDocument/2006/relationships/chart" Target="../charts/chart410.xml"/><Relationship Id="rId17" Type="http://schemas.openxmlformats.org/officeDocument/2006/relationships/chart" Target="../charts/chart415.xml"/><Relationship Id="rId25" Type="http://schemas.openxmlformats.org/officeDocument/2006/relationships/chart" Target="../charts/chart423.xml"/><Relationship Id="rId33" Type="http://schemas.openxmlformats.org/officeDocument/2006/relationships/chart" Target="../charts/chart431.xml"/><Relationship Id="rId38" Type="http://schemas.openxmlformats.org/officeDocument/2006/relationships/chart" Target="../charts/chart436.xml"/><Relationship Id="rId46" Type="http://schemas.openxmlformats.org/officeDocument/2006/relationships/chart" Target="../charts/chart444.xml"/><Relationship Id="rId59" Type="http://schemas.openxmlformats.org/officeDocument/2006/relationships/chart" Target="../charts/chart457.xml"/><Relationship Id="rId67" Type="http://schemas.openxmlformats.org/officeDocument/2006/relationships/chart" Target="../charts/chart465.xml"/><Relationship Id="rId20" Type="http://schemas.openxmlformats.org/officeDocument/2006/relationships/chart" Target="../charts/chart418.xml"/><Relationship Id="rId41" Type="http://schemas.openxmlformats.org/officeDocument/2006/relationships/chart" Target="../charts/chart439.xml"/><Relationship Id="rId54" Type="http://schemas.openxmlformats.org/officeDocument/2006/relationships/chart" Target="../charts/chart452.xml"/><Relationship Id="rId62" Type="http://schemas.openxmlformats.org/officeDocument/2006/relationships/chart" Target="../charts/chart460.xml"/><Relationship Id="rId70" Type="http://schemas.openxmlformats.org/officeDocument/2006/relationships/chart" Target="../charts/chart468.xml"/><Relationship Id="rId75" Type="http://schemas.openxmlformats.org/officeDocument/2006/relationships/chart" Target="../charts/chart473.xml"/><Relationship Id="rId83" Type="http://schemas.openxmlformats.org/officeDocument/2006/relationships/chart" Target="../charts/chart481.xml"/><Relationship Id="rId88" Type="http://schemas.openxmlformats.org/officeDocument/2006/relationships/chart" Target="../charts/chart486.xml"/><Relationship Id="rId91" Type="http://schemas.openxmlformats.org/officeDocument/2006/relationships/chart" Target="../charts/chart489.xml"/><Relationship Id="rId96" Type="http://schemas.openxmlformats.org/officeDocument/2006/relationships/chart" Target="../charts/chart494.xml"/><Relationship Id="rId1" Type="http://schemas.openxmlformats.org/officeDocument/2006/relationships/chart" Target="../charts/chart399.xml"/><Relationship Id="rId6" Type="http://schemas.openxmlformats.org/officeDocument/2006/relationships/chart" Target="../charts/chart404.xml"/><Relationship Id="rId15" Type="http://schemas.openxmlformats.org/officeDocument/2006/relationships/chart" Target="../charts/chart413.xml"/><Relationship Id="rId23" Type="http://schemas.openxmlformats.org/officeDocument/2006/relationships/chart" Target="../charts/chart421.xml"/><Relationship Id="rId28" Type="http://schemas.openxmlformats.org/officeDocument/2006/relationships/chart" Target="../charts/chart426.xml"/><Relationship Id="rId36" Type="http://schemas.openxmlformats.org/officeDocument/2006/relationships/chart" Target="../charts/chart434.xml"/><Relationship Id="rId49" Type="http://schemas.openxmlformats.org/officeDocument/2006/relationships/chart" Target="../charts/chart447.xml"/><Relationship Id="rId57" Type="http://schemas.openxmlformats.org/officeDocument/2006/relationships/chart" Target="../charts/chart455.xml"/><Relationship Id="rId10" Type="http://schemas.openxmlformats.org/officeDocument/2006/relationships/chart" Target="../charts/chart408.xml"/><Relationship Id="rId31" Type="http://schemas.openxmlformats.org/officeDocument/2006/relationships/chart" Target="../charts/chart429.xml"/><Relationship Id="rId44" Type="http://schemas.openxmlformats.org/officeDocument/2006/relationships/chart" Target="../charts/chart442.xml"/><Relationship Id="rId52" Type="http://schemas.openxmlformats.org/officeDocument/2006/relationships/chart" Target="../charts/chart450.xml"/><Relationship Id="rId60" Type="http://schemas.openxmlformats.org/officeDocument/2006/relationships/chart" Target="../charts/chart458.xml"/><Relationship Id="rId65" Type="http://schemas.openxmlformats.org/officeDocument/2006/relationships/chart" Target="../charts/chart463.xml"/><Relationship Id="rId73" Type="http://schemas.openxmlformats.org/officeDocument/2006/relationships/chart" Target="../charts/chart471.xml"/><Relationship Id="rId78" Type="http://schemas.openxmlformats.org/officeDocument/2006/relationships/chart" Target="../charts/chart476.xml"/><Relationship Id="rId81" Type="http://schemas.openxmlformats.org/officeDocument/2006/relationships/chart" Target="../charts/chart479.xml"/><Relationship Id="rId86" Type="http://schemas.openxmlformats.org/officeDocument/2006/relationships/chart" Target="../charts/chart484.xml"/><Relationship Id="rId94" Type="http://schemas.openxmlformats.org/officeDocument/2006/relationships/chart" Target="../charts/chart492.xml"/><Relationship Id="rId99" Type="http://schemas.openxmlformats.org/officeDocument/2006/relationships/chart" Target="../charts/chart497.xml"/><Relationship Id="rId4" Type="http://schemas.openxmlformats.org/officeDocument/2006/relationships/chart" Target="../charts/chart402.xml"/><Relationship Id="rId9" Type="http://schemas.openxmlformats.org/officeDocument/2006/relationships/chart" Target="../charts/chart407.xml"/><Relationship Id="rId13" Type="http://schemas.openxmlformats.org/officeDocument/2006/relationships/chart" Target="../charts/chart411.xml"/><Relationship Id="rId18" Type="http://schemas.openxmlformats.org/officeDocument/2006/relationships/chart" Target="../charts/chart416.xml"/><Relationship Id="rId39" Type="http://schemas.openxmlformats.org/officeDocument/2006/relationships/chart" Target="../charts/chart437.xml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524.xml"/><Relationship Id="rId21" Type="http://schemas.openxmlformats.org/officeDocument/2006/relationships/chart" Target="../charts/chart519.xml"/><Relationship Id="rId34" Type="http://schemas.openxmlformats.org/officeDocument/2006/relationships/chart" Target="../charts/chart532.xml"/><Relationship Id="rId42" Type="http://schemas.openxmlformats.org/officeDocument/2006/relationships/chart" Target="../charts/chart540.xml"/><Relationship Id="rId47" Type="http://schemas.openxmlformats.org/officeDocument/2006/relationships/chart" Target="../charts/chart545.xml"/><Relationship Id="rId50" Type="http://schemas.openxmlformats.org/officeDocument/2006/relationships/chart" Target="../charts/chart548.xml"/><Relationship Id="rId55" Type="http://schemas.openxmlformats.org/officeDocument/2006/relationships/chart" Target="../charts/chart553.xml"/><Relationship Id="rId63" Type="http://schemas.openxmlformats.org/officeDocument/2006/relationships/chart" Target="../charts/chart561.xml"/><Relationship Id="rId68" Type="http://schemas.openxmlformats.org/officeDocument/2006/relationships/chart" Target="../charts/chart566.xml"/><Relationship Id="rId76" Type="http://schemas.openxmlformats.org/officeDocument/2006/relationships/chart" Target="../charts/chart574.xml"/><Relationship Id="rId84" Type="http://schemas.openxmlformats.org/officeDocument/2006/relationships/chart" Target="../charts/chart582.xml"/><Relationship Id="rId89" Type="http://schemas.openxmlformats.org/officeDocument/2006/relationships/chart" Target="../charts/chart587.xml"/><Relationship Id="rId97" Type="http://schemas.openxmlformats.org/officeDocument/2006/relationships/chart" Target="../charts/chart595.xml"/><Relationship Id="rId7" Type="http://schemas.openxmlformats.org/officeDocument/2006/relationships/chart" Target="../charts/chart505.xml"/><Relationship Id="rId71" Type="http://schemas.openxmlformats.org/officeDocument/2006/relationships/chart" Target="../charts/chart569.xml"/><Relationship Id="rId92" Type="http://schemas.openxmlformats.org/officeDocument/2006/relationships/chart" Target="../charts/chart590.xml"/><Relationship Id="rId2" Type="http://schemas.openxmlformats.org/officeDocument/2006/relationships/chart" Target="../charts/chart500.xml"/><Relationship Id="rId16" Type="http://schemas.openxmlformats.org/officeDocument/2006/relationships/chart" Target="../charts/chart514.xml"/><Relationship Id="rId29" Type="http://schemas.openxmlformats.org/officeDocument/2006/relationships/chart" Target="../charts/chart527.xml"/><Relationship Id="rId11" Type="http://schemas.openxmlformats.org/officeDocument/2006/relationships/chart" Target="../charts/chart509.xml"/><Relationship Id="rId24" Type="http://schemas.openxmlformats.org/officeDocument/2006/relationships/chart" Target="../charts/chart522.xml"/><Relationship Id="rId32" Type="http://schemas.openxmlformats.org/officeDocument/2006/relationships/chart" Target="../charts/chart530.xml"/><Relationship Id="rId37" Type="http://schemas.openxmlformats.org/officeDocument/2006/relationships/chart" Target="../charts/chart535.xml"/><Relationship Id="rId40" Type="http://schemas.openxmlformats.org/officeDocument/2006/relationships/chart" Target="../charts/chart538.xml"/><Relationship Id="rId45" Type="http://schemas.openxmlformats.org/officeDocument/2006/relationships/chart" Target="../charts/chart543.xml"/><Relationship Id="rId53" Type="http://schemas.openxmlformats.org/officeDocument/2006/relationships/chart" Target="../charts/chart551.xml"/><Relationship Id="rId58" Type="http://schemas.openxmlformats.org/officeDocument/2006/relationships/chart" Target="../charts/chart556.xml"/><Relationship Id="rId66" Type="http://schemas.openxmlformats.org/officeDocument/2006/relationships/chart" Target="../charts/chart564.xml"/><Relationship Id="rId74" Type="http://schemas.openxmlformats.org/officeDocument/2006/relationships/chart" Target="../charts/chart572.xml"/><Relationship Id="rId79" Type="http://schemas.openxmlformats.org/officeDocument/2006/relationships/chart" Target="../charts/chart577.xml"/><Relationship Id="rId87" Type="http://schemas.openxmlformats.org/officeDocument/2006/relationships/chart" Target="../charts/chart585.xml"/><Relationship Id="rId5" Type="http://schemas.openxmlformats.org/officeDocument/2006/relationships/chart" Target="../charts/chart503.xml"/><Relationship Id="rId61" Type="http://schemas.openxmlformats.org/officeDocument/2006/relationships/chart" Target="../charts/chart559.xml"/><Relationship Id="rId82" Type="http://schemas.openxmlformats.org/officeDocument/2006/relationships/chart" Target="../charts/chart580.xml"/><Relationship Id="rId90" Type="http://schemas.openxmlformats.org/officeDocument/2006/relationships/chart" Target="../charts/chart588.xml"/><Relationship Id="rId95" Type="http://schemas.openxmlformats.org/officeDocument/2006/relationships/chart" Target="../charts/chart593.xml"/><Relationship Id="rId19" Type="http://schemas.openxmlformats.org/officeDocument/2006/relationships/chart" Target="../charts/chart517.xml"/><Relationship Id="rId14" Type="http://schemas.openxmlformats.org/officeDocument/2006/relationships/chart" Target="../charts/chart512.xml"/><Relationship Id="rId22" Type="http://schemas.openxmlformats.org/officeDocument/2006/relationships/chart" Target="../charts/chart520.xml"/><Relationship Id="rId27" Type="http://schemas.openxmlformats.org/officeDocument/2006/relationships/chart" Target="../charts/chart525.xml"/><Relationship Id="rId30" Type="http://schemas.openxmlformats.org/officeDocument/2006/relationships/chart" Target="../charts/chart528.xml"/><Relationship Id="rId35" Type="http://schemas.openxmlformats.org/officeDocument/2006/relationships/chart" Target="../charts/chart533.xml"/><Relationship Id="rId43" Type="http://schemas.openxmlformats.org/officeDocument/2006/relationships/chart" Target="../charts/chart541.xml"/><Relationship Id="rId48" Type="http://schemas.openxmlformats.org/officeDocument/2006/relationships/chart" Target="../charts/chart546.xml"/><Relationship Id="rId56" Type="http://schemas.openxmlformats.org/officeDocument/2006/relationships/chart" Target="../charts/chart554.xml"/><Relationship Id="rId64" Type="http://schemas.openxmlformats.org/officeDocument/2006/relationships/chart" Target="../charts/chart562.xml"/><Relationship Id="rId69" Type="http://schemas.openxmlformats.org/officeDocument/2006/relationships/chart" Target="../charts/chart567.xml"/><Relationship Id="rId77" Type="http://schemas.openxmlformats.org/officeDocument/2006/relationships/chart" Target="../charts/chart575.xml"/><Relationship Id="rId100" Type="http://schemas.openxmlformats.org/officeDocument/2006/relationships/chart" Target="../charts/chart598.xml"/><Relationship Id="rId8" Type="http://schemas.openxmlformats.org/officeDocument/2006/relationships/chart" Target="../charts/chart506.xml"/><Relationship Id="rId51" Type="http://schemas.openxmlformats.org/officeDocument/2006/relationships/chart" Target="../charts/chart549.xml"/><Relationship Id="rId72" Type="http://schemas.openxmlformats.org/officeDocument/2006/relationships/chart" Target="../charts/chart570.xml"/><Relationship Id="rId80" Type="http://schemas.openxmlformats.org/officeDocument/2006/relationships/chart" Target="../charts/chart578.xml"/><Relationship Id="rId85" Type="http://schemas.openxmlformats.org/officeDocument/2006/relationships/chart" Target="../charts/chart583.xml"/><Relationship Id="rId93" Type="http://schemas.openxmlformats.org/officeDocument/2006/relationships/chart" Target="../charts/chart591.xml"/><Relationship Id="rId98" Type="http://schemas.openxmlformats.org/officeDocument/2006/relationships/chart" Target="../charts/chart596.xml"/><Relationship Id="rId3" Type="http://schemas.openxmlformats.org/officeDocument/2006/relationships/chart" Target="../charts/chart501.xml"/><Relationship Id="rId12" Type="http://schemas.openxmlformats.org/officeDocument/2006/relationships/chart" Target="../charts/chart510.xml"/><Relationship Id="rId17" Type="http://schemas.openxmlformats.org/officeDocument/2006/relationships/chart" Target="../charts/chart515.xml"/><Relationship Id="rId25" Type="http://schemas.openxmlformats.org/officeDocument/2006/relationships/chart" Target="../charts/chart523.xml"/><Relationship Id="rId33" Type="http://schemas.openxmlformats.org/officeDocument/2006/relationships/chart" Target="../charts/chart531.xml"/><Relationship Id="rId38" Type="http://schemas.openxmlformats.org/officeDocument/2006/relationships/chart" Target="../charts/chart536.xml"/><Relationship Id="rId46" Type="http://schemas.openxmlformats.org/officeDocument/2006/relationships/chart" Target="../charts/chart544.xml"/><Relationship Id="rId59" Type="http://schemas.openxmlformats.org/officeDocument/2006/relationships/chart" Target="../charts/chart557.xml"/><Relationship Id="rId67" Type="http://schemas.openxmlformats.org/officeDocument/2006/relationships/chart" Target="../charts/chart565.xml"/><Relationship Id="rId20" Type="http://schemas.openxmlformats.org/officeDocument/2006/relationships/chart" Target="../charts/chart518.xml"/><Relationship Id="rId41" Type="http://schemas.openxmlformats.org/officeDocument/2006/relationships/chart" Target="../charts/chart539.xml"/><Relationship Id="rId54" Type="http://schemas.openxmlformats.org/officeDocument/2006/relationships/chart" Target="../charts/chart552.xml"/><Relationship Id="rId62" Type="http://schemas.openxmlformats.org/officeDocument/2006/relationships/chart" Target="../charts/chart560.xml"/><Relationship Id="rId70" Type="http://schemas.openxmlformats.org/officeDocument/2006/relationships/chart" Target="../charts/chart568.xml"/><Relationship Id="rId75" Type="http://schemas.openxmlformats.org/officeDocument/2006/relationships/chart" Target="../charts/chart573.xml"/><Relationship Id="rId83" Type="http://schemas.openxmlformats.org/officeDocument/2006/relationships/chart" Target="../charts/chart581.xml"/><Relationship Id="rId88" Type="http://schemas.openxmlformats.org/officeDocument/2006/relationships/chart" Target="../charts/chart586.xml"/><Relationship Id="rId91" Type="http://schemas.openxmlformats.org/officeDocument/2006/relationships/chart" Target="../charts/chart589.xml"/><Relationship Id="rId96" Type="http://schemas.openxmlformats.org/officeDocument/2006/relationships/chart" Target="../charts/chart594.xml"/><Relationship Id="rId1" Type="http://schemas.openxmlformats.org/officeDocument/2006/relationships/chart" Target="../charts/chart499.xml"/><Relationship Id="rId6" Type="http://schemas.openxmlformats.org/officeDocument/2006/relationships/chart" Target="../charts/chart504.xml"/><Relationship Id="rId15" Type="http://schemas.openxmlformats.org/officeDocument/2006/relationships/chart" Target="../charts/chart513.xml"/><Relationship Id="rId23" Type="http://schemas.openxmlformats.org/officeDocument/2006/relationships/chart" Target="../charts/chart521.xml"/><Relationship Id="rId28" Type="http://schemas.openxmlformats.org/officeDocument/2006/relationships/chart" Target="../charts/chart526.xml"/><Relationship Id="rId36" Type="http://schemas.openxmlformats.org/officeDocument/2006/relationships/chart" Target="../charts/chart534.xml"/><Relationship Id="rId49" Type="http://schemas.openxmlformats.org/officeDocument/2006/relationships/chart" Target="../charts/chart547.xml"/><Relationship Id="rId57" Type="http://schemas.openxmlformats.org/officeDocument/2006/relationships/chart" Target="../charts/chart555.xml"/><Relationship Id="rId10" Type="http://schemas.openxmlformats.org/officeDocument/2006/relationships/chart" Target="../charts/chart508.xml"/><Relationship Id="rId31" Type="http://schemas.openxmlformats.org/officeDocument/2006/relationships/chart" Target="../charts/chart529.xml"/><Relationship Id="rId44" Type="http://schemas.openxmlformats.org/officeDocument/2006/relationships/chart" Target="../charts/chart542.xml"/><Relationship Id="rId52" Type="http://schemas.openxmlformats.org/officeDocument/2006/relationships/chart" Target="../charts/chart550.xml"/><Relationship Id="rId60" Type="http://schemas.openxmlformats.org/officeDocument/2006/relationships/chart" Target="../charts/chart558.xml"/><Relationship Id="rId65" Type="http://schemas.openxmlformats.org/officeDocument/2006/relationships/chart" Target="../charts/chart563.xml"/><Relationship Id="rId73" Type="http://schemas.openxmlformats.org/officeDocument/2006/relationships/chart" Target="../charts/chart571.xml"/><Relationship Id="rId78" Type="http://schemas.openxmlformats.org/officeDocument/2006/relationships/chart" Target="../charts/chart576.xml"/><Relationship Id="rId81" Type="http://schemas.openxmlformats.org/officeDocument/2006/relationships/chart" Target="../charts/chart579.xml"/><Relationship Id="rId86" Type="http://schemas.openxmlformats.org/officeDocument/2006/relationships/chart" Target="../charts/chart584.xml"/><Relationship Id="rId94" Type="http://schemas.openxmlformats.org/officeDocument/2006/relationships/chart" Target="../charts/chart592.xml"/><Relationship Id="rId99" Type="http://schemas.openxmlformats.org/officeDocument/2006/relationships/chart" Target="../charts/chart597.xml"/><Relationship Id="rId4" Type="http://schemas.openxmlformats.org/officeDocument/2006/relationships/chart" Target="../charts/chart502.xml"/><Relationship Id="rId9" Type="http://schemas.openxmlformats.org/officeDocument/2006/relationships/chart" Target="../charts/chart507.xml"/><Relationship Id="rId13" Type="http://schemas.openxmlformats.org/officeDocument/2006/relationships/chart" Target="../charts/chart511.xml"/><Relationship Id="rId18" Type="http://schemas.openxmlformats.org/officeDocument/2006/relationships/chart" Target="../charts/chart516.xml"/><Relationship Id="rId39" Type="http://schemas.openxmlformats.org/officeDocument/2006/relationships/chart" Target="../charts/chart5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5817219" name="Chart 60">
          <a:extLst>
            <a:ext uri="{FF2B5EF4-FFF2-40B4-BE49-F238E27FC236}">
              <a16:creationId xmlns:a16="http://schemas.microsoft.com/office/drawing/2014/main" id="{26C2AA0F-85FE-4C20-8A89-0E1C12480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0</xdr:row>
      <xdr:rowOff>221425</xdr:rowOff>
    </xdr:from>
    <xdr:to>
      <xdr:col>43</xdr:col>
      <xdr:colOff>47625</xdr:colOff>
      <xdr:row>25</xdr:row>
      <xdr:rowOff>116032</xdr:rowOff>
    </xdr:to>
    <xdr:graphicFrame macro="">
      <xdr:nvGraphicFramePr>
        <xdr:cNvPr id="5817220" name="Chart 61">
          <a:extLst>
            <a:ext uri="{FF2B5EF4-FFF2-40B4-BE49-F238E27FC236}">
              <a16:creationId xmlns:a16="http://schemas.microsoft.com/office/drawing/2014/main" id="{F444C050-14C2-4A77-A1F8-FC840E1C3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5817221" name="Chart 64">
          <a:extLst>
            <a:ext uri="{FF2B5EF4-FFF2-40B4-BE49-F238E27FC236}">
              <a16:creationId xmlns:a16="http://schemas.microsoft.com/office/drawing/2014/main" id="{AC3041E2-5EF6-4DBD-ABF9-CF0349E89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817222" name="Chart 65">
          <a:extLst>
            <a:ext uri="{FF2B5EF4-FFF2-40B4-BE49-F238E27FC236}">
              <a16:creationId xmlns:a16="http://schemas.microsoft.com/office/drawing/2014/main" id="{83E7E6AE-0892-4D23-92CA-48162917D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5817223" name="Chart 70">
          <a:extLst>
            <a:ext uri="{FF2B5EF4-FFF2-40B4-BE49-F238E27FC236}">
              <a16:creationId xmlns:a16="http://schemas.microsoft.com/office/drawing/2014/main" id="{E5037845-8D47-4C36-8C06-F02832DBC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5817224" name="Chart 71">
          <a:extLst>
            <a:ext uri="{FF2B5EF4-FFF2-40B4-BE49-F238E27FC236}">
              <a16:creationId xmlns:a16="http://schemas.microsoft.com/office/drawing/2014/main" id="{340E3B0B-F89B-4D32-83BC-CFC2DFD8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179</xdr:row>
      <xdr:rowOff>9525</xdr:rowOff>
    </xdr:from>
    <xdr:to>
      <xdr:col>26</xdr:col>
      <xdr:colOff>9525</xdr:colOff>
      <xdr:row>203</xdr:row>
      <xdr:rowOff>0</xdr:rowOff>
    </xdr:to>
    <xdr:graphicFrame macro="">
      <xdr:nvGraphicFramePr>
        <xdr:cNvPr id="5817227" name="Chart 76">
          <a:extLst>
            <a:ext uri="{FF2B5EF4-FFF2-40B4-BE49-F238E27FC236}">
              <a16:creationId xmlns:a16="http://schemas.microsoft.com/office/drawing/2014/main" id="{7343AAAD-4352-4015-A9EE-153B38A0D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179</xdr:row>
      <xdr:rowOff>9525</xdr:rowOff>
    </xdr:from>
    <xdr:to>
      <xdr:col>42</xdr:col>
      <xdr:colOff>314325</xdr:colOff>
      <xdr:row>203</xdr:row>
      <xdr:rowOff>13608</xdr:rowOff>
    </xdr:to>
    <xdr:graphicFrame macro="">
      <xdr:nvGraphicFramePr>
        <xdr:cNvPr id="5817228" name="Chart 77">
          <a:extLst>
            <a:ext uri="{FF2B5EF4-FFF2-40B4-BE49-F238E27FC236}">
              <a16:creationId xmlns:a16="http://schemas.microsoft.com/office/drawing/2014/main" id="{F5B0CE34-B513-461F-B515-17784CA4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359</xdr:row>
      <xdr:rowOff>9525</xdr:rowOff>
    </xdr:from>
    <xdr:to>
      <xdr:col>26</xdr:col>
      <xdr:colOff>9525</xdr:colOff>
      <xdr:row>383</xdr:row>
      <xdr:rowOff>0</xdr:rowOff>
    </xdr:to>
    <xdr:graphicFrame macro="">
      <xdr:nvGraphicFramePr>
        <xdr:cNvPr id="5817229" name="Chart 78">
          <a:extLst>
            <a:ext uri="{FF2B5EF4-FFF2-40B4-BE49-F238E27FC236}">
              <a16:creationId xmlns:a16="http://schemas.microsoft.com/office/drawing/2014/main" id="{0D8E9E19-C89D-47E8-9C73-62DB10600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359</xdr:row>
      <xdr:rowOff>9525</xdr:rowOff>
    </xdr:from>
    <xdr:to>
      <xdr:col>42</xdr:col>
      <xdr:colOff>314325</xdr:colOff>
      <xdr:row>383</xdr:row>
      <xdr:rowOff>13607</xdr:rowOff>
    </xdr:to>
    <xdr:graphicFrame macro="">
      <xdr:nvGraphicFramePr>
        <xdr:cNvPr id="5817230" name="Chart 79">
          <a:extLst>
            <a:ext uri="{FF2B5EF4-FFF2-40B4-BE49-F238E27FC236}">
              <a16:creationId xmlns:a16="http://schemas.microsoft.com/office/drawing/2014/main" id="{AF592122-D0A8-4D88-A494-ABC19C098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5817231" name="Chart 80">
          <a:extLst>
            <a:ext uri="{FF2B5EF4-FFF2-40B4-BE49-F238E27FC236}">
              <a16:creationId xmlns:a16="http://schemas.microsoft.com/office/drawing/2014/main" id="{E4CF0391-794F-4EEA-A1D8-3F9C4919B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209</xdr:row>
      <xdr:rowOff>9526</xdr:rowOff>
    </xdr:from>
    <xdr:to>
      <xdr:col>42</xdr:col>
      <xdr:colOff>314325</xdr:colOff>
      <xdr:row>233</xdr:row>
      <xdr:rowOff>1</xdr:rowOff>
    </xdr:to>
    <xdr:graphicFrame macro="">
      <xdr:nvGraphicFramePr>
        <xdr:cNvPr id="5817232" name="Chart 81">
          <a:extLst>
            <a:ext uri="{FF2B5EF4-FFF2-40B4-BE49-F238E27FC236}">
              <a16:creationId xmlns:a16="http://schemas.microsoft.com/office/drawing/2014/main" id="{FAEEF8BA-F734-478C-9C81-29D1FF36D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5817235" name="Chart 84">
          <a:extLst>
            <a:ext uri="{FF2B5EF4-FFF2-40B4-BE49-F238E27FC236}">
              <a16:creationId xmlns:a16="http://schemas.microsoft.com/office/drawing/2014/main" id="{8C87114A-2FC1-4B72-AEA5-46E76DDC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9525</xdr:rowOff>
    </xdr:from>
    <xdr:to>
      <xdr:col>42</xdr:col>
      <xdr:colOff>314325</xdr:colOff>
      <xdr:row>263</xdr:row>
      <xdr:rowOff>13607</xdr:rowOff>
    </xdr:to>
    <xdr:graphicFrame macro="">
      <xdr:nvGraphicFramePr>
        <xdr:cNvPr id="5817236" name="Chart 85">
          <a:extLst>
            <a:ext uri="{FF2B5EF4-FFF2-40B4-BE49-F238E27FC236}">
              <a16:creationId xmlns:a16="http://schemas.microsoft.com/office/drawing/2014/main" id="{B0A52DBE-3FCF-4540-AB80-0ED6CC84C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5817237" name="Chart 86">
          <a:extLst>
            <a:ext uri="{FF2B5EF4-FFF2-40B4-BE49-F238E27FC236}">
              <a16:creationId xmlns:a16="http://schemas.microsoft.com/office/drawing/2014/main" id="{3768B0C5-D5B3-432D-B864-14B69218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389</xdr:row>
      <xdr:rowOff>9526</xdr:rowOff>
    </xdr:from>
    <xdr:to>
      <xdr:col>42</xdr:col>
      <xdr:colOff>314325</xdr:colOff>
      <xdr:row>413</xdr:row>
      <xdr:rowOff>1</xdr:rowOff>
    </xdr:to>
    <xdr:graphicFrame macro="">
      <xdr:nvGraphicFramePr>
        <xdr:cNvPr id="5817238" name="Chart 87">
          <a:extLst>
            <a:ext uri="{FF2B5EF4-FFF2-40B4-BE49-F238E27FC236}">
              <a16:creationId xmlns:a16="http://schemas.microsoft.com/office/drawing/2014/main" id="{A8A2A9A8-D159-423C-B2A3-48A5C6E97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779</xdr:row>
      <xdr:rowOff>9525</xdr:rowOff>
    </xdr:from>
    <xdr:to>
      <xdr:col>26</xdr:col>
      <xdr:colOff>9525</xdr:colOff>
      <xdr:row>803</xdr:row>
      <xdr:rowOff>0</xdr:rowOff>
    </xdr:to>
    <xdr:graphicFrame macro="">
      <xdr:nvGraphicFramePr>
        <xdr:cNvPr id="5817239" name="Chart 88">
          <a:extLst>
            <a:ext uri="{FF2B5EF4-FFF2-40B4-BE49-F238E27FC236}">
              <a16:creationId xmlns:a16="http://schemas.microsoft.com/office/drawing/2014/main" id="{93ED272C-E83B-4D4F-9342-3C538A7CE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779</xdr:row>
      <xdr:rowOff>9525</xdr:rowOff>
    </xdr:from>
    <xdr:to>
      <xdr:col>42</xdr:col>
      <xdr:colOff>314325</xdr:colOff>
      <xdr:row>803</xdr:row>
      <xdr:rowOff>13607</xdr:rowOff>
    </xdr:to>
    <xdr:graphicFrame macro="">
      <xdr:nvGraphicFramePr>
        <xdr:cNvPr id="5817240" name="Chart 89">
          <a:extLst>
            <a:ext uri="{FF2B5EF4-FFF2-40B4-BE49-F238E27FC236}">
              <a16:creationId xmlns:a16="http://schemas.microsoft.com/office/drawing/2014/main" id="{EECEF47E-3F7B-4C71-9B30-E2AC9C15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5817241" name="Chart 90">
          <a:extLst>
            <a:ext uri="{FF2B5EF4-FFF2-40B4-BE49-F238E27FC236}">
              <a16:creationId xmlns:a16="http://schemas.microsoft.com/office/drawing/2014/main" id="{381D229D-4D24-4522-86F3-22099D0FF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419</xdr:row>
      <xdr:rowOff>9525</xdr:rowOff>
    </xdr:from>
    <xdr:to>
      <xdr:col>42</xdr:col>
      <xdr:colOff>314325</xdr:colOff>
      <xdr:row>443</xdr:row>
      <xdr:rowOff>0</xdr:rowOff>
    </xdr:to>
    <xdr:graphicFrame macro="">
      <xdr:nvGraphicFramePr>
        <xdr:cNvPr id="5817242" name="Chart 91">
          <a:extLst>
            <a:ext uri="{FF2B5EF4-FFF2-40B4-BE49-F238E27FC236}">
              <a16:creationId xmlns:a16="http://schemas.microsoft.com/office/drawing/2014/main" id="{EB8AAE4F-F227-45EE-9CDE-DC91A03E4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5817243" name="Chart 94">
          <a:extLst>
            <a:ext uri="{FF2B5EF4-FFF2-40B4-BE49-F238E27FC236}">
              <a16:creationId xmlns:a16="http://schemas.microsoft.com/office/drawing/2014/main" id="{196A2B80-2D95-4315-A78D-0CBE7426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472</xdr:row>
      <xdr:rowOff>163286</xdr:rowOff>
    </xdr:to>
    <xdr:graphicFrame macro="">
      <xdr:nvGraphicFramePr>
        <xdr:cNvPr id="5817244" name="Chart 95">
          <a:extLst>
            <a:ext uri="{FF2B5EF4-FFF2-40B4-BE49-F238E27FC236}">
              <a16:creationId xmlns:a16="http://schemas.microsoft.com/office/drawing/2014/main" id="{57C2643C-08FE-4612-B436-6D370F17D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5817247" name="Chart 98">
          <a:extLst>
            <a:ext uri="{FF2B5EF4-FFF2-40B4-BE49-F238E27FC236}">
              <a16:creationId xmlns:a16="http://schemas.microsoft.com/office/drawing/2014/main" id="{08E61767-0D11-408B-94B3-529C8EC7E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0</xdr:rowOff>
    </xdr:to>
    <xdr:graphicFrame macro="">
      <xdr:nvGraphicFramePr>
        <xdr:cNvPr id="5817248" name="Chart 99">
          <a:extLst>
            <a:ext uri="{FF2B5EF4-FFF2-40B4-BE49-F238E27FC236}">
              <a16:creationId xmlns:a16="http://schemas.microsoft.com/office/drawing/2014/main" id="{372E974F-F0EC-49A7-A35D-4957169A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599</xdr:row>
      <xdr:rowOff>9525</xdr:rowOff>
    </xdr:from>
    <xdr:to>
      <xdr:col>26</xdr:col>
      <xdr:colOff>9525</xdr:colOff>
      <xdr:row>623</xdr:row>
      <xdr:rowOff>0</xdr:rowOff>
    </xdr:to>
    <xdr:graphicFrame macro="">
      <xdr:nvGraphicFramePr>
        <xdr:cNvPr id="5817249" name="Chart 102">
          <a:extLst>
            <a:ext uri="{FF2B5EF4-FFF2-40B4-BE49-F238E27FC236}">
              <a16:creationId xmlns:a16="http://schemas.microsoft.com/office/drawing/2014/main" id="{4E2091A8-6E53-44E8-B1ED-4740C3ED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599</xdr:row>
      <xdr:rowOff>9525</xdr:rowOff>
    </xdr:from>
    <xdr:to>
      <xdr:col>42</xdr:col>
      <xdr:colOff>314325</xdr:colOff>
      <xdr:row>623</xdr:row>
      <xdr:rowOff>13607</xdr:rowOff>
    </xdr:to>
    <xdr:graphicFrame macro="">
      <xdr:nvGraphicFramePr>
        <xdr:cNvPr id="5817250" name="Chart 103">
          <a:extLst>
            <a:ext uri="{FF2B5EF4-FFF2-40B4-BE49-F238E27FC236}">
              <a16:creationId xmlns:a16="http://schemas.microsoft.com/office/drawing/2014/main" id="{2E80D798-83D6-4F3D-8DDD-583D9BCEA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5817251" name="Chart 104">
          <a:extLst>
            <a:ext uri="{FF2B5EF4-FFF2-40B4-BE49-F238E27FC236}">
              <a16:creationId xmlns:a16="http://schemas.microsoft.com/office/drawing/2014/main" id="{96A17331-ADB9-4BC6-B616-A757F201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809</xdr:row>
      <xdr:rowOff>9526</xdr:rowOff>
    </xdr:from>
    <xdr:to>
      <xdr:col>42</xdr:col>
      <xdr:colOff>314325</xdr:colOff>
      <xdr:row>833</xdr:row>
      <xdr:rowOff>1</xdr:rowOff>
    </xdr:to>
    <xdr:graphicFrame macro="">
      <xdr:nvGraphicFramePr>
        <xdr:cNvPr id="5817252" name="Chart 105">
          <a:extLst>
            <a:ext uri="{FF2B5EF4-FFF2-40B4-BE49-F238E27FC236}">
              <a16:creationId xmlns:a16="http://schemas.microsoft.com/office/drawing/2014/main" id="{3C245732-99CF-4AED-A5EE-0E685A87D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5817253" name="Chart 106">
          <a:extLst>
            <a:ext uri="{FF2B5EF4-FFF2-40B4-BE49-F238E27FC236}">
              <a16:creationId xmlns:a16="http://schemas.microsoft.com/office/drawing/2014/main" id="{59A67A92-87A3-4B97-BD85-89D407DFA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5817254" name="Chart 107">
          <a:extLst>
            <a:ext uri="{FF2B5EF4-FFF2-40B4-BE49-F238E27FC236}">
              <a16:creationId xmlns:a16="http://schemas.microsoft.com/office/drawing/2014/main" id="{E53AB5EE-BF09-498D-A0D4-096D648D2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5817255" name="Chart 108">
          <a:extLst>
            <a:ext uri="{FF2B5EF4-FFF2-40B4-BE49-F238E27FC236}">
              <a16:creationId xmlns:a16="http://schemas.microsoft.com/office/drawing/2014/main" id="{4B51AC0C-5B5E-40E7-BFEF-E6B86CBC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959</xdr:row>
      <xdr:rowOff>9525</xdr:rowOff>
    </xdr:from>
    <xdr:to>
      <xdr:col>42</xdr:col>
      <xdr:colOff>314325</xdr:colOff>
      <xdr:row>983</xdr:row>
      <xdr:rowOff>0</xdr:rowOff>
    </xdr:to>
    <xdr:graphicFrame macro="">
      <xdr:nvGraphicFramePr>
        <xdr:cNvPr id="5817256" name="Chart 109">
          <a:extLst>
            <a:ext uri="{FF2B5EF4-FFF2-40B4-BE49-F238E27FC236}">
              <a16:creationId xmlns:a16="http://schemas.microsoft.com/office/drawing/2014/main" id="{3D02B1F1-0228-4B1C-A14D-B5D533580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5817257" name="Chart 110">
          <a:extLst>
            <a:ext uri="{FF2B5EF4-FFF2-40B4-BE49-F238E27FC236}">
              <a16:creationId xmlns:a16="http://schemas.microsoft.com/office/drawing/2014/main" id="{9B541C16-5AD3-4B3E-A435-3F05B4854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9526</xdr:rowOff>
    </xdr:from>
    <xdr:to>
      <xdr:col>42</xdr:col>
      <xdr:colOff>314325</xdr:colOff>
      <xdr:row>1013</xdr:row>
      <xdr:rowOff>1</xdr:rowOff>
    </xdr:to>
    <xdr:graphicFrame macro="">
      <xdr:nvGraphicFramePr>
        <xdr:cNvPr id="5817258" name="Chart 111">
          <a:extLst>
            <a:ext uri="{FF2B5EF4-FFF2-40B4-BE49-F238E27FC236}">
              <a16:creationId xmlns:a16="http://schemas.microsoft.com/office/drawing/2014/main" id="{F42E6527-26B2-47E0-B2A1-21BC7CDA1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5817259" name="Chart 112">
          <a:extLst>
            <a:ext uri="{FF2B5EF4-FFF2-40B4-BE49-F238E27FC236}">
              <a16:creationId xmlns:a16="http://schemas.microsoft.com/office/drawing/2014/main" id="{244100A8-EF9D-42F9-9A7D-FC13D890B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9525</xdr:rowOff>
    </xdr:from>
    <xdr:to>
      <xdr:col>42</xdr:col>
      <xdr:colOff>314325</xdr:colOff>
      <xdr:row>1043</xdr:row>
      <xdr:rowOff>13607</xdr:rowOff>
    </xdr:to>
    <xdr:graphicFrame macro="">
      <xdr:nvGraphicFramePr>
        <xdr:cNvPr id="5817260" name="Chart 113">
          <a:extLst>
            <a:ext uri="{FF2B5EF4-FFF2-40B4-BE49-F238E27FC236}">
              <a16:creationId xmlns:a16="http://schemas.microsoft.com/office/drawing/2014/main" id="{75DABF23-C431-4A48-8910-854EE68CD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5817263" name="Chart 116">
          <a:extLst>
            <a:ext uri="{FF2B5EF4-FFF2-40B4-BE49-F238E27FC236}">
              <a16:creationId xmlns:a16="http://schemas.microsoft.com/office/drawing/2014/main" id="{61A3570C-1E89-444B-8712-D42A734B2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5817264" name="Chart 117">
          <a:extLst>
            <a:ext uri="{FF2B5EF4-FFF2-40B4-BE49-F238E27FC236}">
              <a16:creationId xmlns:a16="http://schemas.microsoft.com/office/drawing/2014/main" id="{813670A1-5B34-46EC-B21A-56430F0D0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5817265" name="Chart 118">
          <a:extLst>
            <a:ext uri="{FF2B5EF4-FFF2-40B4-BE49-F238E27FC236}">
              <a16:creationId xmlns:a16="http://schemas.microsoft.com/office/drawing/2014/main" id="{96E15F6F-4A3E-4BCD-84B2-EE898558C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5817266" name="Chart 119">
          <a:extLst>
            <a:ext uri="{FF2B5EF4-FFF2-40B4-BE49-F238E27FC236}">
              <a16:creationId xmlns:a16="http://schemas.microsoft.com/office/drawing/2014/main" id="{2B06274A-7940-45E8-9B56-BAE8667BE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5817267" name="Chart 120">
          <a:extLst>
            <a:ext uri="{FF2B5EF4-FFF2-40B4-BE49-F238E27FC236}">
              <a16:creationId xmlns:a16="http://schemas.microsoft.com/office/drawing/2014/main" id="{5EF5D9E7-A6CF-42A7-9AD4-B9827AD47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9526</xdr:rowOff>
    </xdr:from>
    <xdr:to>
      <xdr:col>42</xdr:col>
      <xdr:colOff>314325</xdr:colOff>
      <xdr:row>1253</xdr:row>
      <xdr:rowOff>1</xdr:rowOff>
    </xdr:to>
    <xdr:graphicFrame macro="">
      <xdr:nvGraphicFramePr>
        <xdr:cNvPr id="5817268" name="Chart 121">
          <a:extLst>
            <a:ext uri="{FF2B5EF4-FFF2-40B4-BE49-F238E27FC236}">
              <a16:creationId xmlns:a16="http://schemas.microsoft.com/office/drawing/2014/main" id="{2D493817-8361-49B5-A6E8-AC6D36FE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5817269" name="Chart 122">
          <a:extLst>
            <a:ext uri="{FF2B5EF4-FFF2-40B4-BE49-F238E27FC236}">
              <a16:creationId xmlns:a16="http://schemas.microsoft.com/office/drawing/2014/main" id="{EBBA2965-8533-4EEB-9BF2-BDF45719F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9525</xdr:rowOff>
    </xdr:from>
    <xdr:to>
      <xdr:col>42</xdr:col>
      <xdr:colOff>314325</xdr:colOff>
      <xdr:row>1283</xdr:row>
      <xdr:rowOff>0</xdr:rowOff>
    </xdr:to>
    <xdr:graphicFrame macro="">
      <xdr:nvGraphicFramePr>
        <xdr:cNvPr id="5817270" name="Chart 123">
          <a:extLst>
            <a:ext uri="{FF2B5EF4-FFF2-40B4-BE49-F238E27FC236}">
              <a16:creationId xmlns:a16="http://schemas.microsoft.com/office/drawing/2014/main" id="{05D8757F-2443-467D-B5D4-54D31539B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5817271" name="Chart 55">
          <a:extLst>
            <a:ext uri="{FF2B5EF4-FFF2-40B4-BE49-F238E27FC236}">
              <a16:creationId xmlns:a16="http://schemas.microsoft.com/office/drawing/2014/main" id="{52CB837F-F20B-49C0-B473-EE627C098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1312</xdr:row>
      <xdr:rowOff>163286</xdr:rowOff>
    </xdr:to>
    <xdr:graphicFrame macro="">
      <xdr:nvGraphicFramePr>
        <xdr:cNvPr id="5817272" name="Chart 56">
          <a:extLst>
            <a:ext uri="{FF2B5EF4-FFF2-40B4-BE49-F238E27FC236}">
              <a16:creationId xmlns:a16="http://schemas.microsoft.com/office/drawing/2014/main" id="{6D892BB3-193D-421B-BF77-775730102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5817273" name="Chart 59">
          <a:extLst>
            <a:ext uri="{FF2B5EF4-FFF2-40B4-BE49-F238E27FC236}">
              <a16:creationId xmlns:a16="http://schemas.microsoft.com/office/drawing/2014/main" id="{AE8B1345-A18F-4014-9F79-1A5746E9E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1343</xdr:row>
      <xdr:rowOff>0</xdr:rowOff>
    </xdr:to>
    <xdr:graphicFrame macro="">
      <xdr:nvGraphicFramePr>
        <xdr:cNvPr id="5817274" name="Chart 62">
          <a:extLst>
            <a:ext uri="{FF2B5EF4-FFF2-40B4-BE49-F238E27FC236}">
              <a16:creationId xmlns:a16="http://schemas.microsoft.com/office/drawing/2014/main" id="{EB7FAA39-7BB8-44EE-A469-DCC47BC4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817275" name="Chart 67">
          <a:extLst>
            <a:ext uri="{FF2B5EF4-FFF2-40B4-BE49-F238E27FC236}">
              <a16:creationId xmlns:a16="http://schemas.microsoft.com/office/drawing/2014/main" id="{0E6EAE5E-F27A-4B05-BE03-4322A4011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9525</xdr:rowOff>
    </xdr:to>
    <xdr:graphicFrame macro="">
      <xdr:nvGraphicFramePr>
        <xdr:cNvPr id="5817276" name="Chart 68">
          <a:extLst>
            <a:ext uri="{FF2B5EF4-FFF2-40B4-BE49-F238E27FC236}">
              <a16:creationId xmlns:a16="http://schemas.microsoft.com/office/drawing/2014/main" id="{F0E163E8-F6DF-412B-B614-FD17FA8C2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817277" name="Chart 69">
          <a:extLst>
            <a:ext uri="{FF2B5EF4-FFF2-40B4-BE49-F238E27FC236}">
              <a16:creationId xmlns:a16="http://schemas.microsoft.com/office/drawing/2014/main" id="{B3F31F37-60A9-4173-96C3-25B84CB7E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817278" name="Chart 72">
          <a:extLst>
            <a:ext uri="{FF2B5EF4-FFF2-40B4-BE49-F238E27FC236}">
              <a16:creationId xmlns:a16="http://schemas.microsoft.com/office/drawing/2014/main" id="{0452DDB9-4979-4328-A4DC-B80EC31DF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817279" name="Chart 73">
          <a:extLst>
            <a:ext uri="{FF2B5EF4-FFF2-40B4-BE49-F238E27FC236}">
              <a16:creationId xmlns:a16="http://schemas.microsoft.com/office/drawing/2014/main" id="{4D5CE371-69BB-41F7-9B40-7FF5F0B9A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817280" name="Chart 92">
          <a:extLst>
            <a:ext uri="{FF2B5EF4-FFF2-40B4-BE49-F238E27FC236}">
              <a16:creationId xmlns:a16="http://schemas.microsoft.com/office/drawing/2014/main" id="{CCF2A8FC-BA4E-4045-9B87-E2A37F9D5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64" name="Chart 104">
          <a:extLst>
            <a:ext uri="{FF2B5EF4-FFF2-40B4-BE49-F238E27FC236}">
              <a16:creationId xmlns:a16="http://schemas.microsoft.com/office/drawing/2014/main" id="{0CE07BAA-A287-46A4-A532-E5D40CE7F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65" name="Chart 105">
          <a:extLst>
            <a:ext uri="{FF2B5EF4-FFF2-40B4-BE49-F238E27FC236}">
              <a16:creationId xmlns:a16="http://schemas.microsoft.com/office/drawing/2014/main" id="{601879D1-ADD0-4596-A1A4-51339EAD3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66" name="Chart 104">
          <a:extLst>
            <a:ext uri="{FF2B5EF4-FFF2-40B4-BE49-F238E27FC236}">
              <a16:creationId xmlns:a16="http://schemas.microsoft.com/office/drawing/2014/main" id="{44D5AA5D-A243-4AD7-AA74-C5FF0B75D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67" name="Chart 105">
          <a:extLst>
            <a:ext uri="{FF2B5EF4-FFF2-40B4-BE49-F238E27FC236}">
              <a16:creationId xmlns:a16="http://schemas.microsoft.com/office/drawing/2014/main" id="{AFDEB048-ECD2-426F-BA56-47ABA8975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68" name="Chart 106">
          <a:extLst>
            <a:ext uri="{FF2B5EF4-FFF2-40B4-BE49-F238E27FC236}">
              <a16:creationId xmlns:a16="http://schemas.microsoft.com/office/drawing/2014/main" id="{B7EE89FB-115B-444A-A5AB-B3A436425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69" name="Chart 107">
          <a:extLst>
            <a:ext uri="{FF2B5EF4-FFF2-40B4-BE49-F238E27FC236}">
              <a16:creationId xmlns:a16="http://schemas.microsoft.com/office/drawing/2014/main" id="{4FA85052-A085-42D3-8DC1-68D4A6E4D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9ACE942F-450D-4143-983A-72E80AA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8C1A3C74-B6CD-4085-BFEC-8D2EC7B2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72" name="Chart 112">
          <a:extLst>
            <a:ext uri="{FF2B5EF4-FFF2-40B4-BE49-F238E27FC236}">
              <a16:creationId xmlns:a16="http://schemas.microsoft.com/office/drawing/2014/main" id="{C040648F-4B50-4787-BEF0-0885958A3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73" name="Chart 113">
          <a:extLst>
            <a:ext uri="{FF2B5EF4-FFF2-40B4-BE49-F238E27FC236}">
              <a16:creationId xmlns:a16="http://schemas.microsoft.com/office/drawing/2014/main" id="{DC92728D-A547-4BF1-97F4-856AFC2E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74" name="Chart 112">
          <a:extLst>
            <a:ext uri="{FF2B5EF4-FFF2-40B4-BE49-F238E27FC236}">
              <a16:creationId xmlns:a16="http://schemas.microsoft.com/office/drawing/2014/main" id="{7937B268-713E-41D9-A984-44156AF2E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75" name="Chart 113">
          <a:extLst>
            <a:ext uri="{FF2B5EF4-FFF2-40B4-BE49-F238E27FC236}">
              <a16:creationId xmlns:a16="http://schemas.microsoft.com/office/drawing/2014/main" id="{0D423535-55CF-49A3-88F1-0E9923A7F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76" name="Chart 112">
          <a:extLst>
            <a:ext uri="{FF2B5EF4-FFF2-40B4-BE49-F238E27FC236}">
              <a16:creationId xmlns:a16="http://schemas.microsoft.com/office/drawing/2014/main" id="{E7071951-53F4-4072-91B8-948BDCD16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77" name="Chart 113">
          <a:extLst>
            <a:ext uri="{FF2B5EF4-FFF2-40B4-BE49-F238E27FC236}">
              <a16:creationId xmlns:a16="http://schemas.microsoft.com/office/drawing/2014/main" id="{73C0CC37-77D2-4488-86E2-40F90AE5F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78" name="Chart 73">
          <a:extLst>
            <a:ext uri="{FF2B5EF4-FFF2-40B4-BE49-F238E27FC236}">
              <a16:creationId xmlns:a16="http://schemas.microsoft.com/office/drawing/2014/main" id="{EB7CC4E5-3C77-4350-9C43-A42A82B7E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79" name="Chart 92">
          <a:extLst>
            <a:ext uri="{FF2B5EF4-FFF2-40B4-BE49-F238E27FC236}">
              <a16:creationId xmlns:a16="http://schemas.microsoft.com/office/drawing/2014/main" id="{28FDCC56-67C9-49CF-BF0F-3C5E4D13A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0</xdr:colOff>
      <xdr:row>659</xdr:row>
      <xdr:rowOff>0</xdr:rowOff>
    </xdr:from>
    <xdr:to>
      <xdr:col>26</xdr:col>
      <xdr:colOff>0</xdr:colOff>
      <xdr:row>682</xdr:row>
      <xdr:rowOff>167367</xdr:rowOff>
    </xdr:to>
    <xdr:graphicFrame macro="">
      <xdr:nvGraphicFramePr>
        <xdr:cNvPr id="81" name="Chart 98">
          <a:extLst>
            <a:ext uri="{FF2B5EF4-FFF2-40B4-BE49-F238E27FC236}">
              <a16:creationId xmlns:a16="http://schemas.microsoft.com/office/drawing/2014/main" id="{EFFEF9AF-AF03-4811-BD2F-AC1775EC3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167368</xdr:rowOff>
    </xdr:to>
    <xdr:graphicFrame macro="">
      <xdr:nvGraphicFramePr>
        <xdr:cNvPr id="82" name="Chart 98">
          <a:extLst>
            <a:ext uri="{FF2B5EF4-FFF2-40B4-BE49-F238E27FC236}">
              <a16:creationId xmlns:a16="http://schemas.microsoft.com/office/drawing/2014/main" id="{1BB17947-AF7A-4A7B-AB10-7590B561E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83" name="Chart 98">
          <a:extLst>
            <a:ext uri="{FF2B5EF4-FFF2-40B4-BE49-F238E27FC236}">
              <a16:creationId xmlns:a16="http://schemas.microsoft.com/office/drawing/2014/main" id="{9E7351F5-D91E-4A6C-B05D-C1BE42479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84" name="Chart 98">
          <a:extLst>
            <a:ext uri="{FF2B5EF4-FFF2-40B4-BE49-F238E27FC236}">
              <a16:creationId xmlns:a16="http://schemas.microsoft.com/office/drawing/2014/main" id="{5AF022E5-FCD3-412C-8908-5205098E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27</xdr:col>
      <xdr:colOff>0</xdr:colOff>
      <xdr:row>659</xdr:row>
      <xdr:rowOff>0</xdr:rowOff>
    </xdr:from>
    <xdr:to>
      <xdr:col>42</xdr:col>
      <xdr:colOff>314325</xdr:colOff>
      <xdr:row>682</xdr:row>
      <xdr:rowOff>167367</xdr:rowOff>
    </xdr:to>
    <xdr:graphicFrame macro="">
      <xdr:nvGraphicFramePr>
        <xdr:cNvPr id="85" name="Chart 99">
          <a:extLst>
            <a:ext uri="{FF2B5EF4-FFF2-40B4-BE49-F238E27FC236}">
              <a16:creationId xmlns:a16="http://schemas.microsoft.com/office/drawing/2014/main" id="{2D4354BD-5505-47CA-AF83-0B107D3B0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167368</xdr:rowOff>
    </xdr:to>
    <xdr:graphicFrame macro="">
      <xdr:nvGraphicFramePr>
        <xdr:cNvPr id="86" name="Chart 99">
          <a:extLst>
            <a:ext uri="{FF2B5EF4-FFF2-40B4-BE49-F238E27FC236}">
              <a16:creationId xmlns:a16="http://schemas.microsoft.com/office/drawing/2014/main" id="{E12151A4-D2F3-439D-8934-B2B423816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87" name="Chart 99">
          <a:extLst>
            <a:ext uri="{FF2B5EF4-FFF2-40B4-BE49-F238E27FC236}">
              <a16:creationId xmlns:a16="http://schemas.microsoft.com/office/drawing/2014/main" id="{B06A0925-904F-41FE-BA24-D4A726454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8" name="Chart 99">
          <a:extLst>
            <a:ext uri="{FF2B5EF4-FFF2-40B4-BE49-F238E27FC236}">
              <a16:creationId xmlns:a16="http://schemas.microsoft.com/office/drawing/2014/main" id="{9825C893-E0A4-4142-B1D1-811979DC4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10</xdr:col>
      <xdr:colOff>0</xdr:colOff>
      <xdr:row>479</xdr:row>
      <xdr:rowOff>0</xdr:rowOff>
    </xdr:from>
    <xdr:to>
      <xdr:col>26</xdr:col>
      <xdr:colOff>0</xdr:colOff>
      <xdr:row>504</xdr:row>
      <xdr:rowOff>140153</xdr:rowOff>
    </xdr:to>
    <xdr:graphicFrame macro="">
      <xdr:nvGraphicFramePr>
        <xdr:cNvPr id="89" name="Chart 94">
          <a:extLst>
            <a:ext uri="{FF2B5EF4-FFF2-40B4-BE49-F238E27FC236}">
              <a16:creationId xmlns:a16="http://schemas.microsoft.com/office/drawing/2014/main" id="{BC4C8F2E-B00C-4D5E-9EE3-4F651CFCE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90" name="Chart 94">
          <a:extLst>
            <a:ext uri="{FF2B5EF4-FFF2-40B4-BE49-F238E27FC236}">
              <a16:creationId xmlns:a16="http://schemas.microsoft.com/office/drawing/2014/main" id="{A44F3451-CF50-4369-AFC8-0A7311119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91" name="Chart 94">
          <a:extLst>
            <a:ext uri="{FF2B5EF4-FFF2-40B4-BE49-F238E27FC236}">
              <a16:creationId xmlns:a16="http://schemas.microsoft.com/office/drawing/2014/main" id="{844076A1-EA49-4F2D-9581-BD1C23EB5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92" name="Chart 94">
          <a:extLst>
            <a:ext uri="{FF2B5EF4-FFF2-40B4-BE49-F238E27FC236}">
              <a16:creationId xmlns:a16="http://schemas.microsoft.com/office/drawing/2014/main" id="{8F7970EC-A564-4AEF-B519-4123DDE6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27</xdr:col>
      <xdr:colOff>0</xdr:colOff>
      <xdr:row>479</xdr:row>
      <xdr:rowOff>0</xdr:rowOff>
    </xdr:from>
    <xdr:to>
      <xdr:col>42</xdr:col>
      <xdr:colOff>314325</xdr:colOff>
      <xdr:row>504</xdr:row>
      <xdr:rowOff>126547</xdr:rowOff>
    </xdr:to>
    <xdr:graphicFrame macro="">
      <xdr:nvGraphicFramePr>
        <xdr:cNvPr id="93" name="Chart 95">
          <a:extLst>
            <a:ext uri="{FF2B5EF4-FFF2-40B4-BE49-F238E27FC236}">
              <a16:creationId xmlns:a16="http://schemas.microsoft.com/office/drawing/2014/main" id="{EB0837CD-C009-4322-950C-2CCCB3887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94" name="Chart 95">
          <a:extLst>
            <a:ext uri="{FF2B5EF4-FFF2-40B4-BE49-F238E27FC236}">
              <a16:creationId xmlns:a16="http://schemas.microsoft.com/office/drawing/2014/main" id="{8E77D516-14B3-4789-AC11-639CB23F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95" name="Chart 95">
          <a:extLst>
            <a:ext uri="{FF2B5EF4-FFF2-40B4-BE49-F238E27FC236}">
              <a16:creationId xmlns:a16="http://schemas.microsoft.com/office/drawing/2014/main" id="{D9EB187F-4A0A-4FBD-B5B4-178E5CF2B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461F7771-4093-4514-AD50-CDBECF4E3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10</xdr:col>
      <xdr:colOff>0</xdr:colOff>
      <xdr:row>269</xdr:row>
      <xdr:rowOff>0</xdr:rowOff>
    </xdr:from>
    <xdr:to>
      <xdr:col>26</xdr:col>
      <xdr:colOff>0</xdr:colOff>
      <xdr:row>292</xdr:row>
      <xdr:rowOff>167368</xdr:rowOff>
    </xdr:to>
    <xdr:graphicFrame macro="">
      <xdr:nvGraphicFramePr>
        <xdr:cNvPr id="97" name="Chart 84">
          <a:extLst>
            <a:ext uri="{FF2B5EF4-FFF2-40B4-BE49-F238E27FC236}">
              <a16:creationId xmlns:a16="http://schemas.microsoft.com/office/drawing/2014/main" id="{370360DF-8E78-4256-A838-A64FFF55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8" name="Chart 84">
          <a:extLst>
            <a:ext uri="{FF2B5EF4-FFF2-40B4-BE49-F238E27FC236}">
              <a16:creationId xmlns:a16="http://schemas.microsoft.com/office/drawing/2014/main" id="{EBA508AF-4D6A-41E4-85F6-38A45A1F5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167367</xdr:rowOff>
    </xdr:to>
    <xdr:graphicFrame macro="">
      <xdr:nvGraphicFramePr>
        <xdr:cNvPr id="99" name="Chart 84">
          <a:extLst>
            <a:ext uri="{FF2B5EF4-FFF2-40B4-BE49-F238E27FC236}">
              <a16:creationId xmlns:a16="http://schemas.microsoft.com/office/drawing/2014/main" id="{44637C1D-AE6A-4BF9-8495-53675F167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119</xdr:row>
      <xdr:rowOff>0</xdr:rowOff>
    </xdr:from>
    <xdr:to>
      <xdr:col>26</xdr:col>
      <xdr:colOff>0</xdr:colOff>
      <xdr:row>141</xdr:row>
      <xdr:rowOff>167368</xdr:rowOff>
    </xdr:to>
    <xdr:graphicFrame macro="">
      <xdr:nvGraphicFramePr>
        <xdr:cNvPr id="103" name="Chart 74">
          <a:extLst>
            <a:ext uri="{FF2B5EF4-FFF2-40B4-BE49-F238E27FC236}">
              <a16:creationId xmlns:a16="http://schemas.microsoft.com/office/drawing/2014/main" id="{AD226DB0-BBC6-4530-B431-6DB325581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13607</xdr:colOff>
      <xdr:row>149</xdr:row>
      <xdr:rowOff>13608</xdr:rowOff>
    </xdr:from>
    <xdr:to>
      <xdr:col>26</xdr:col>
      <xdr:colOff>13607</xdr:colOff>
      <xdr:row>170</xdr:row>
      <xdr:rowOff>44904</xdr:rowOff>
    </xdr:to>
    <xdr:graphicFrame macro="">
      <xdr:nvGraphicFramePr>
        <xdr:cNvPr id="104" name="Chart 74">
          <a:extLst>
            <a:ext uri="{FF2B5EF4-FFF2-40B4-BE49-F238E27FC236}">
              <a16:creationId xmlns:a16="http://schemas.microsoft.com/office/drawing/2014/main" id="{29EF9CEE-A3A1-4E84-B5EE-D1CE0CF8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105" name="Chart 70">
          <a:extLst>
            <a:ext uri="{FF2B5EF4-FFF2-40B4-BE49-F238E27FC236}">
              <a16:creationId xmlns:a16="http://schemas.microsoft.com/office/drawing/2014/main" id="{844AB360-8820-45CC-999E-4B0654745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106" name="Chart 71">
          <a:extLst>
            <a:ext uri="{FF2B5EF4-FFF2-40B4-BE49-F238E27FC236}">
              <a16:creationId xmlns:a16="http://schemas.microsoft.com/office/drawing/2014/main" id="{50409F32-0106-4ABE-BA2C-33F1B4C88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27</xdr:col>
      <xdr:colOff>0</xdr:colOff>
      <xdr:row>119</xdr:row>
      <xdr:rowOff>0</xdr:rowOff>
    </xdr:from>
    <xdr:to>
      <xdr:col>42</xdr:col>
      <xdr:colOff>314325</xdr:colOff>
      <xdr:row>142</xdr:row>
      <xdr:rowOff>13607</xdr:rowOff>
    </xdr:to>
    <xdr:graphicFrame macro="">
      <xdr:nvGraphicFramePr>
        <xdr:cNvPr id="107" name="Chart 71">
          <a:extLst>
            <a:ext uri="{FF2B5EF4-FFF2-40B4-BE49-F238E27FC236}">
              <a16:creationId xmlns:a16="http://schemas.microsoft.com/office/drawing/2014/main" id="{AEA0721F-6AC1-49E8-AA6F-572C19241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170</xdr:row>
      <xdr:rowOff>0</xdr:rowOff>
    </xdr:to>
    <xdr:graphicFrame macro="">
      <xdr:nvGraphicFramePr>
        <xdr:cNvPr id="108" name="Chart 71">
          <a:extLst>
            <a:ext uri="{FF2B5EF4-FFF2-40B4-BE49-F238E27FC236}">
              <a16:creationId xmlns:a16="http://schemas.microsoft.com/office/drawing/2014/main" id="{6979DF3E-AE49-4CAF-845C-45C2F1E73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269</xdr:row>
      <xdr:rowOff>0</xdr:rowOff>
    </xdr:from>
    <xdr:to>
      <xdr:col>42</xdr:col>
      <xdr:colOff>314325</xdr:colOff>
      <xdr:row>293</xdr:row>
      <xdr:rowOff>4082</xdr:rowOff>
    </xdr:to>
    <xdr:graphicFrame macro="">
      <xdr:nvGraphicFramePr>
        <xdr:cNvPr id="109" name="Chart 85">
          <a:extLst>
            <a:ext uri="{FF2B5EF4-FFF2-40B4-BE49-F238E27FC236}">
              <a16:creationId xmlns:a16="http://schemas.microsoft.com/office/drawing/2014/main" id="{229E9124-DFE4-4DE5-8D21-F08AB5CB1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110" name="Chart 85">
          <a:extLst>
            <a:ext uri="{FF2B5EF4-FFF2-40B4-BE49-F238E27FC236}">
              <a16:creationId xmlns:a16="http://schemas.microsoft.com/office/drawing/2014/main" id="{965F49BF-4A23-4FD8-A3A0-0E502624B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4081</xdr:rowOff>
    </xdr:to>
    <xdr:graphicFrame macro="">
      <xdr:nvGraphicFramePr>
        <xdr:cNvPr id="111" name="Chart 85">
          <a:extLst>
            <a:ext uri="{FF2B5EF4-FFF2-40B4-BE49-F238E27FC236}">
              <a16:creationId xmlns:a16="http://schemas.microsoft.com/office/drawing/2014/main" id="{0E19F08B-A2CD-4F53-9142-1C5E7ABDC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2" name="Chart 60">
          <a:extLst>
            <a:ext uri="{FF2B5EF4-FFF2-40B4-BE49-F238E27FC236}">
              <a16:creationId xmlns:a16="http://schemas.microsoft.com/office/drawing/2014/main" id="{00BE01F6-6DA6-4ECE-AC3E-A59DA4FF3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</xdr:row>
      <xdr:rowOff>27214</xdr:rowOff>
    </xdr:from>
    <xdr:to>
      <xdr:col>43</xdr:col>
      <xdr:colOff>47625</xdr:colOff>
      <xdr:row>25</xdr:row>
      <xdr:rowOff>133349</xdr:rowOff>
    </xdr:to>
    <xdr:graphicFrame macro="">
      <xdr:nvGraphicFramePr>
        <xdr:cNvPr id="3" name="Chart 61">
          <a:extLst>
            <a:ext uri="{FF2B5EF4-FFF2-40B4-BE49-F238E27FC236}">
              <a16:creationId xmlns:a16="http://schemas.microsoft.com/office/drawing/2014/main" id="{D1531DEF-759D-4655-8ECF-85426A74C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4" name="Chart 64">
          <a:extLst>
            <a:ext uri="{FF2B5EF4-FFF2-40B4-BE49-F238E27FC236}">
              <a16:creationId xmlns:a16="http://schemas.microsoft.com/office/drawing/2014/main" id="{43D95060-393D-45EC-9A2D-150301E13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02CEBF92-03C1-481A-B079-B3785AE09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6" name="Chart 70">
          <a:extLst>
            <a:ext uri="{FF2B5EF4-FFF2-40B4-BE49-F238E27FC236}">
              <a16:creationId xmlns:a16="http://schemas.microsoft.com/office/drawing/2014/main" id="{7D93DF2D-7112-4755-9965-15C9B7140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7" name="Chart 71">
          <a:extLst>
            <a:ext uri="{FF2B5EF4-FFF2-40B4-BE49-F238E27FC236}">
              <a16:creationId xmlns:a16="http://schemas.microsoft.com/office/drawing/2014/main" id="{131EFC1E-D705-4337-B680-33EDDA6E5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119</xdr:row>
      <xdr:rowOff>9525</xdr:rowOff>
    </xdr:from>
    <xdr:to>
      <xdr:col>26</xdr:col>
      <xdr:colOff>9525</xdr:colOff>
      <xdr:row>142</xdr:row>
      <xdr:rowOff>0</xdr:rowOff>
    </xdr:to>
    <xdr:graphicFrame macro="">
      <xdr:nvGraphicFramePr>
        <xdr:cNvPr id="8" name="Chart 74">
          <a:extLst>
            <a:ext uri="{FF2B5EF4-FFF2-40B4-BE49-F238E27FC236}">
              <a16:creationId xmlns:a16="http://schemas.microsoft.com/office/drawing/2014/main" id="{4AEA9D02-E1BD-40EE-A170-FD9F63D82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119</xdr:row>
      <xdr:rowOff>9525</xdr:rowOff>
    </xdr:from>
    <xdr:to>
      <xdr:col>42</xdr:col>
      <xdr:colOff>314325</xdr:colOff>
      <xdr:row>142</xdr:row>
      <xdr:rowOff>0</xdr:rowOff>
    </xdr:to>
    <xdr:graphicFrame macro="">
      <xdr:nvGraphicFramePr>
        <xdr:cNvPr id="9" name="Chart 75">
          <a:extLst>
            <a:ext uri="{FF2B5EF4-FFF2-40B4-BE49-F238E27FC236}">
              <a16:creationId xmlns:a16="http://schemas.microsoft.com/office/drawing/2014/main" id="{68CEEF1C-2655-4312-AC2C-FD73B09BF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10" name="Chart 76">
          <a:extLst>
            <a:ext uri="{FF2B5EF4-FFF2-40B4-BE49-F238E27FC236}">
              <a16:creationId xmlns:a16="http://schemas.microsoft.com/office/drawing/2014/main" id="{8653A01F-664B-4028-BE61-FD8DE0707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209</xdr:row>
      <xdr:rowOff>9525</xdr:rowOff>
    </xdr:from>
    <xdr:to>
      <xdr:col>42</xdr:col>
      <xdr:colOff>314325</xdr:colOff>
      <xdr:row>233</xdr:row>
      <xdr:rowOff>13608</xdr:rowOff>
    </xdr:to>
    <xdr:graphicFrame macro="">
      <xdr:nvGraphicFramePr>
        <xdr:cNvPr id="11" name="Chart 77">
          <a:extLst>
            <a:ext uri="{FF2B5EF4-FFF2-40B4-BE49-F238E27FC236}">
              <a16:creationId xmlns:a16="http://schemas.microsoft.com/office/drawing/2014/main" id="{C2772FAD-6129-4C85-9F4B-362A6D95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12" name="Chart 78">
          <a:extLst>
            <a:ext uri="{FF2B5EF4-FFF2-40B4-BE49-F238E27FC236}">
              <a16:creationId xmlns:a16="http://schemas.microsoft.com/office/drawing/2014/main" id="{7CFAFDB6-FAE8-4F5E-A92A-B2FAA281C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389</xdr:row>
      <xdr:rowOff>9525</xdr:rowOff>
    </xdr:from>
    <xdr:to>
      <xdr:col>42</xdr:col>
      <xdr:colOff>314325</xdr:colOff>
      <xdr:row>413</xdr:row>
      <xdr:rowOff>13607</xdr:rowOff>
    </xdr:to>
    <xdr:graphicFrame macro="">
      <xdr:nvGraphicFramePr>
        <xdr:cNvPr id="13" name="Chart 79">
          <a:extLst>
            <a:ext uri="{FF2B5EF4-FFF2-40B4-BE49-F238E27FC236}">
              <a16:creationId xmlns:a16="http://schemas.microsoft.com/office/drawing/2014/main" id="{F72DECEB-5B07-4AC6-B30F-B9018CCF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14" name="Chart 80">
          <a:extLst>
            <a:ext uri="{FF2B5EF4-FFF2-40B4-BE49-F238E27FC236}">
              <a16:creationId xmlns:a16="http://schemas.microsoft.com/office/drawing/2014/main" id="{4F19511E-171F-4A9B-BAC4-67529F5E8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9526</xdr:rowOff>
    </xdr:from>
    <xdr:to>
      <xdr:col>42</xdr:col>
      <xdr:colOff>314325</xdr:colOff>
      <xdr:row>263</xdr:row>
      <xdr:rowOff>1</xdr:rowOff>
    </xdr:to>
    <xdr:graphicFrame macro="">
      <xdr:nvGraphicFramePr>
        <xdr:cNvPr id="15" name="Chart 81">
          <a:extLst>
            <a:ext uri="{FF2B5EF4-FFF2-40B4-BE49-F238E27FC236}">
              <a16:creationId xmlns:a16="http://schemas.microsoft.com/office/drawing/2014/main" id="{ABA38C25-1DE1-4534-8B10-65EE0656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269</xdr:row>
      <xdr:rowOff>9525</xdr:rowOff>
    </xdr:from>
    <xdr:to>
      <xdr:col>26</xdr:col>
      <xdr:colOff>9525</xdr:colOff>
      <xdr:row>293</xdr:row>
      <xdr:rowOff>0</xdr:rowOff>
    </xdr:to>
    <xdr:graphicFrame macro="">
      <xdr:nvGraphicFramePr>
        <xdr:cNvPr id="16" name="Chart 84">
          <a:extLst>
            <a:ext uri="{FF2B5EF4-FFF2-40B4-BE49-F238E27FC236}">
              <a16:creationId xmlns:a16="http://schemas.microsoft.com/office/drawing/2014/main" id="{B35DAFD9-42B2-4A0F-8350-ABA42E553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269</xdr:row>
      <xdr:rowOff>9525</xdr:rowOff>
    </xdr:from>
    <xdr:to>
      <xdr:col>42</xdr:col>
      <xdr:colOff>314325</xdr:colOff>
      <xdr:row>293</xdr:row>
      <xdr:rowOff>13607</xdr:rowOff>
    </xdr:to>
    <xdr:graphicFrame macro="">
      <xdr:nvGraphicFramePr>
        <xdr:cNvPr id="17" name="Chart 85">
          <a:extLst>
            <a:ext uri="{FF2B5EF4-FFF2-40B4-BE49-F238E27FC236}">
              <a16:creationId xmlns:a16="http://schemas.microsoft.com/office/drawing/2014/main" id="{69849FF9-52BB-4B6D-ACCE-987CE151C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18" name="Chart 86">
          <a:extLst>
            <a:ext uri="{FF2B5EF4-FFF2-40B4-BE49-F238E27FC236}">
              <a16:creationId xmlns:a16="http://schemas.microsoft.com/office/drawing/2014/main" id="{0332662A-E42F-41CD-BD29-3E644D60F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419</xdr:row>
      <xdr:rowOff>9526</xdr:rowOff>
    </xdr:from>
    <xdr:to>
      <xdr:col>42</xdr:col>
      <xdr:colOff>314325</xdr:colOff>
      <xdr:row>443</xdr:row>
      <xdr:rowOff>1</xdr:rowOff>
    </xdr:to>
    <xdr:graphicFrame macro="">
      <xdr:nvGraphicFramePr>
        <xdr:cNvPr id="19" name="Chart 87">
          <a:extLst>
            <a:ext uri="{FF2B5EF4-FFF2-40B4-BE49-F238E27FC236}">
              <a16:creationId xmlns:a16="http://schemas.microsoft.com/office/drawing/2014/main" id="{3EDCBC30-7CD2-4913-91E1-11A848268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20" name="Chart 88">
          <a:extLst>
            <a:ext uri="{FF2B5EF4-FFF2-40B4-BE49-F238E27FC236}">
              <a16:creationId xmlns:a16="http://schemas.microsoft.com/office/drawing/2014/main" id="{36F57BA3-3B42-453B-BF83-A4AEE44E0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809</xdr:row>
      <xdr:rowOff>9525</xdr:rowOff>
    </xdr:from>
    <xdr:to>
      <xdr:col>42</xdr:col>
      <xdr:colOff>314325</xdr:colOff>
      <xdr:row>833</xdr:row>
      <xdr:rowOff>13607</xdr:rowOff>
    </xdr:to>
    <xdr:graphicFrame macro="">
      <xdr:nvGraphicFramePr>
        <xdr:cNvPr id="21" name="Chart 89">
          <a:extLst>
            <a:ext uri="{FF2B5EF4-FFF2-40B4-BE49-F238E27FC236}">
              <a16:creationId xmlns:a16="http://schemas.microsoft.com/office/drawing/2014/main" id="{4BAEEB40-83B6-4B07-989F-145714B90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22" name="Chart 90">
          <a:extLst>
            <a:ext uri="{FF2B5EF4-FFF2-40B4-BE49-F238E27FC236}">
              <a16:creationId xmlns:a16="http://schemas.microsoft.com/office/drawing/2014/main" id="{D6E292D2-72FB-49CA-94A8-CBB7CD866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473</xdr:row>
      <xdr:rowOff>0</xdr:rowOff>
    </xdr:to>
    <xdr:graphicFrame macro="">
      <xdr:nvGraphicFramePr>
        <xdr:cNvPr id="23" name="Chart 91">
          <a:extLst>
            <a:ext uri="{FF2B5EF4-FFF2-40B4-BE49-F238E27FC236}">
              <a16:creationId xmlns:a16="http://schemas.microsoft.com/office/drawing/2014/main" id="{3936D114-16B5-4E6D-8EAA-680CB742A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479</xdr:row>
      <xdr:rowOff>9525</xdr:rowOff>
    </xdr:from>
    <xdr:to>
      <xdr:col>26</xdr:col>
      <xdr:colOff>9525</xdr:colOff>
      <xdr:row>503</xdr:row>
      <xdr:rowOff>0</xdr:rowOff>
    </xdr:to>
    <xdr:graphicFrame macro="">
      <xdr:nvGraphicFramePr>
        <xdr:cNvPr id="24" name="Chart 94">
          <a:extLst>
            <a:ext uri="{FF2B5EF4-FFF2-40B4-BE49-F238E27FC236}">
              <a16:creationId xmlns:a16="http://schemas.microsoft.com/office/drawing/2014/main" id="{F5D7C6DD-28DD-4483-B5F8-E2A773E84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479</xdr:row>
      <xdr:rowOff>9525</xdr:rowOff>
    </xdr:from>
    <xdr:to>
      <xdr:col>42</xdr:col>
      <xdr:colOff>314325</xdr:colOff>
      <xdr:row>502</xdr:row>
      <xdr:rowOff>163286</xdr:rowOff>
    </xdr:to>
    <xdr:graphicFrame macro="">
      <xdr:nvGraphicFramePr>
        <xdr:cNvPr id="25" name="Chart 95">
          <a:extLst>
            <a:ext uri="{FF2B5EF4-FFF2-40B4-BE49-F238E27FC236}">
              <a16:creationId xmlns:a16="http://schemas.microsoft.com/office/drawing/2014/main" id="{A093362D-2F8F-43FF-BBC6-2BBA96FCA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659</xdr:row>
      <xdr:rowOff>9525</xdr:rowOff>
    </xdr:from>
    <xdr:to>
      <xdr:col>26</xdr:col>
      <xdr:colOff>9525</xdr:colOff>
      <xdr:row>683</xdr:row>
      <xdr:rowOff>0</xdr:rowOff>
    </xdr:to>
    <xdr:graphicFrame macro="">
      <xdr:nvGraphicFramePr>
        <xdr:cNvPr id="26" name="Chart 98">
          <a:extLst>
            <a:ext uri="{FF2B5EF4-FFF2-40B4-BE49-F238E27FC236}">
              <a16:creationId xmlns:a16="http://schemas.microsoft.com/office/drawing/2014/main" id="{6E73CB8D-CEB8-4985-8C07-128D942CD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659</xdr:row>
      <xdr:rowOff>9525</xdr:rowOff>
    </xdr:from>
    <xdr:to>
      <xdr:col>42</xdr:col>
      <xdr:colOff>314325</xdr:colOff>
      <xdr:row>683</xdr:row>
      <xdr:rowOff>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1CB068AC-5B69-443F-87B2-1A060A8B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28" name="Chart 102">
          <a:extLst>
            <a:ext uri="{FF2B5EF4-FFF2-40B4-BE49-F238E27FC236}">
              <a16:creationId xmlns:a16="http://schemas.microsoft.com/office/drawing/2014/main" id="{BD681AE7-C1D3-456A-91B3-904D295A1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13607</xdr:rowOff>
    </xdr:to>
    <xdr:graphicFrame macro="">
      <xdr:nvGraphicFramePr>
        <xdr:cNvPr id="29" name="Chart 103">
          <a:extLst>
            <a:ext uri="{FF2B5EF4-FFF2-40B4-BE49-F238E27FC236}">
              <a16:creationId xmlns:a16="http://schemas.microsoft.com/office/drawing/2014/main" id="{07671EF4-B245-4ADF-A6FF-B46956DD2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30" name="Chart 104">
          <a:extLst>
            <a:ext uri="{FF2B5EF4-FFF2-40B4-BE49-F238E27FC236}">
              <a16:creationId xmlns:a16="http://schemas.microsoft.com/office/drawing/2014/main" id="{CA49B92F-5D4E-4EE5-A8D9-D2D698D22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31" name="Chart 105">
          <a:extLst>
            <a:ext uri="{FF2B5EF4-FFF2-40B4-BE49-F238E27FC236}">
              <a16:creationId xmlns:a16="http://schemas.microsoft.com/office/drawing/2014/main" id="{DF33595D-EBBA-48B3-ADAD-1BF481394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32" name="Chart 106">
          <a:extLst>
            <a:ext uri="{FF2B5EF4-FFF2-40B4-BE49-F238E27FC236}">
              <a16:creationId xmlns:a16="http://schemas.microsoft.com/office/drawing/2014/main" id="{521F039E-6919-485F-BC7C-42626DD8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33" name="Chart 107">
          <a:extLst>
            <a:ext uri="{FF2B5EF4-FFF2-40B4-BE49-F238E27FC236}">
              <a16:creationId xmlns:a16="http://schemas.microsoft.com/office/drawing/2014/main" id="{A5F2DDA8-2639-4487-9010-FFE1DDB74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34" name="Chart 108">
          <a:extLst>
            <a:ext uri="{FF2B5EF4-FFF2-40B4-BE49-F238E27FC236}">
              <a16:creationId xmlns:a16="http://schemas.microsoft.com/office/drawing/2014/main" id="{FC82C9FE-3407-4F91-8967-34E805B5E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9525</xdr:rowOff>
    </xdr:from>
    <xdr:to>
      <xdr:col>42</xdr:col>
      <xdr:colOff>314325</xdr:colOff>
      <xdr:row>1013</xdr:row>
      <xdr:rowOff>0</xdr:rowOff>
    </xdr:to>
    <xdr:graphicFrame macro="">
      <xdr:nvGraphicFramePr>
        <xdr:cNvPr id="35" name="Chart 109">
          <a:extLst>
            <a:ext uri="{FF2B5EF4-FFF2-40B4-BE49-F238E27FC236}">
              <a16:creationId xmlns:a16="http://schemas.microsoft.com/office/drawing/2014/main" id="{4FFD64D2-40C5-4EC1-9C68-E28DDC71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36" name="Chart 110">
          <a:extLst>
            <a:ext uri="{FF2B5EF4-FFF2-40B4-BE49-F238E27FC236}">
              <a16:creationId xmlns:a16="http://schemas.microsoft.com/office/drawing/2014/main" id="{BE4817D4-1B05-432C-A760-F9535C032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9526</xdr:rowOff>
    </xdr:from>
    <xdr:to>
      <xdr:col>42</xdr:col>
      <xdr:colOff>314325</xdr:colOff>
      <xdr:row>1043</xdr:row>
      <xdr:rowOff>1</xdr:rowOff>
    </xdr:to>
    <xdr:graphicFrame macro="">
      <xdr:nvGraphicFramePr>
        <xdr:cNvPr id="37" name="Chart 111">
          <a:extLst>
            <a:ext uri="{FF2B5EF4-FFF2-40B4-BE49-F238E27FC236}">
              <a16:creationId xmlns:a16="http://schemas.microsoft.com/office/drawing/2014/main" id="{DD9463FE-24F5-40AF-958E-343578E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38" name="Chart 112">
          <a:extLst>
            <a:ext uri="{FF2B5EF4-FFF2-40B4-BE49-F238E27FC236}">
              <a16:creationId xmlns:a16="http://schemas.microsoft.com/office/drawing/2014/main" id="{9E3F6D61-8EB8-40D6-A870-471EB8659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39" name="Chart 113">
          <a:extLst>
            <a:ext uri="{FF2B5EF4-FFF2-40B4-BE49-F238E27FC236}">
              <a16:creationId xmlns:a16="http://schemas.microsoft.com/office/drawing/2014/main" id="{90298C09-1029-4D94-8928-B7B0B5BDB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40" name="Chart 116">
          <a:extLst>
            <a:ext uri="{FF2B5EF4-FFF2-40B4-BE49-F238E27FC236}">
              <a16:creationId xmlns:a16="http://schemas.microsoft.com/office/drawing/2014/main" id="{50C6CDA2-7AB1-49A5-A121-999A6B893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41" name="Chart 117">
          <a:extLst>
            <a:ext uri="{FF2B5EF4-FFF2-40B4-BE49-F238E27FC236}">
              <a16:creationId xmlns:a16="http://schemas.microsoft.com/office/drawing/2014/main" id="{8B2173DC-3841-47AB-A414-2543F28D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42" name="Chart 118">
          <a:extLst>
            <a:ext uri="{FF2B5EF4-FFF2-40B4-BE49-F238E27FC236}">
              <a16:creationId xmlns:a16="http://schemas.microsoft.com/office/drawing/2014/main" id="{3F4A4325-600B-4E94-8DD7-C2623311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9525</xdr:rowOff>
    </xdr:from>
    <xdr:to>
      <xdr:col>42</xdr:col>
      <xdr:colOff>314325</xdr:colOff>
      <xdr:row>1253</xdr:row>
      <xdr:rowOff>13607</xdr:rowOff>
    </xdr:to>
    <xdr:graphicFrame macro="">
      <xdr:nvGraphicFramePr>
        <xdr:cNvPr id="43" name="Chart 119">
          <a:extLst>
            <a:ext uri="{FF2B5EF4-FFF2-40B4-BE49-F238E27FC236}">
              <a16:creationId xmlns:a16="http://schemas.microsoft.com/office/drawing/2014/main" id="{0DCC8669-CA4C-4189-BE60-A864F0FF5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44" name="Chart 120">
          <a:extLst>
            <a:ext uri="{FF2B5EF4-FFF2-40B4-BE49-F238E27FC236}">
              <a16:creationId xmlns:a16="http://schemas.microsoft.com/office/drawing/2014/main" id="{B330BFC4-1D79-4123-968F-884238860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9526</xdr:rowOff>
    </xdr:from>
    <xdr:to>
      <xdr:col>42</xdr:col>
      <xdr:colOff>314325</xdr:colOff>
      <xdr:row>1283</xdr:row>
      <xdr:rowOff>1</xdr:rowOff>
    </xdr:to>
    <xdr:graphicFrame macro="">
      <xdr:nvGraphicFramePr>
        <xdr:cNvPr id="45" name="Chart 121">
          <a:extLst>
            <a:ext uri="{FF2B5EF4-FFF2-40B4-BE49-F238E27FC236}">
              <a16:creationId xmlns:a16="http://schemas.microsoft.com/office/drawing/2014/main" id="{EE55D2A8-8E11-4994-B660-1E94EB353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46" name="Chart 122">
          <a:extLst>
            <a:ext uri="{FF2B5EF4-FFF2-40B4-BE49-F238E27FC236}">
              <a16:creationId xmlns:a16="http://schemas.microsoft.com/office/drawing/2014/main" id="{1D701E24-0C32-4779-B011-9108E373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1313</xdr:row>
      <xdr:rowOff>0</xdr:rowOff>
    </xdr:to>
    <xdr:graphicFrame macro="">
      <xdr:nvGraphicFramePr>
        <xdr:cNvPr id="47" name="Chart 123">
          <a:extLst>
            <a:ext uri="{FF2B5EF4-FFF2-40B4-BE49-F238E27FC236}">
              <a16:creationId xmlns:a16="http://schemas.microsoft.com/office/drawing/2014/main" id="{571F858F-42CE-465D-8938-E9D2DCDF1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48" name="Chart 55">
          <a:extLst>
            <a:ext uri="{FF2B5EF4-FFF2-40B4-BE49-F238E27FC236}">
              <a16:creationId xmlns:a16="http://schemas.microsoft.com/office/drawing/2014/main" id="{B4709450-0E61-47D7-92E2-1642449E8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1342</xdr:row>
      <xdr:rowOff>163286</xdr:rowOff>
    </xdr:to>
    <xdr:graphicFrame macro="">
      <xdr:nvGraphicFramePr>
        <xdr:cNvPr id="49" name="Chart 56">
          <a:extLst>
            <a:ext uri="{FF2B5EF4-FFF2-40B4-BE49-F238E27FC236}">
              <a16:creationId xmlns:a16="http://schemas.microsoft.com/office/drawing/2014/main" id="{C871ED9C-9420-49AA-AF4B-823785890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0" name="Chart 59">
          <a:extLst>
            <a:ext uri="{FF2B5EF4-FFF2-40B4-BE49-F238E27FC236}">
              <a16:creationId xmlns:a16="http://schemas.microsoft.com/office/drawing/2014/main" id="{6220447E-196E-4648-9B6A-C98E70D3C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0</xdr:rowOff>
    </xdr:to>
    <xdr:graphicFrame macro="">
      <xdr:nvGraphicFramePr>
        <xdr:cNvPr id="51" name="Chart 62">
          <a:extLst>
            <a:ext uri="{FF2B5EF4-FFF2-40B4-BE49-F238E27FC236}">
              <a16:creationId xmlns:a16="http://schemas.microsoft.com/office/drawing/2014/main" id="{720D00C7-5FB9-4A27-9649-EBBE15020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2" name="Chart 67">
          <a:extLst>
            <a:ext uri="{FF2B5EF4-FFF2-40B4-BE49-F238E27FC236}">
              <a16:creationId xmlns:a16="http://schemas.microsoft.com/office/drawing/2014/main" id="{F0C4526E-A739-4C00-932A-3E55DF890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3" name="Chart 68">
          <a:extLst>
            <a:ext uri="{FF2B5EF4-FFF2-40B4-BE49-F238E27FC236}">
              <a16:creationId xmlns:a16="http://schemas.microsoft.com/office/drawing/2014/main" id="{44607458-A3FB-4CE9-90D3-DBF2EE82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4" name="Chart 69">
          <a:extLst>
            <a:ext uri="{FF2B5EF4-FFF2-40B4-BE49-F238E27FC236}">
              <a16:creationId xmlns:a16="http://schemas.microsoft.com/office/drawing/2014/main" id="{2F918D4C-EF02-4899-BC30-83FDA583B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5" name="Chart 72">
          <a:extLst>
            <a:ext uri="{FF2B5EF4-FFF2-40B4-BE49-F238E27FC236}">
              <a16:creationId xmlns:a16="http://schemas.microsoft.com/office/drawing/2014/main" id="{11A54031-BFBF-4805-97A3-61A82A8D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56" name="Chart 73">
          <a:extLst>
            <a:ext uri="{FF2B5EF4-FFF2-40B4-BE49-F238E27FC236}">
              <a16:creationId xmlns:a16="http://schemas.microsoft.com/office/drawing/2014/main" id="{4D148623-6BE7-4D23-AAB5-FF1EDAEE6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57" name="Chart 92">
          <a:extLst>
            <a:ext uri="{FF2B5EF4-FFF2-40B4-BE49-F238E27FC236}">
              <a16:creationId xmlns:a16="http://schemas.microsoft.com/office/drawing/2014/main" id="{3351B24C-38AD-40FA-A218-5BC02CD13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58" name="Chart 104">
          <a:extLst>
            <a:ext uri="{FF2B5EF4-FFF2-40B4-BE49-F238E27FC236}">
              <a16:creationId xmlns:a16="http://schemas.microsoft.com/office/drawing/2014/main" id="{B3ACF88B-C385-4894-9F57-FE08AB30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59" name="Chart 105">
          <a:extLst>
            <a:ext uri="{FF2B5EF4-FFF2-40B4-BE49-F238E27FC236}">
              <a16:creationId xmlns:a16="http://schemas.microsoft.com/office/drawing/2014/main" id="{C68C6D6B-BF9A-48D5-B278-22B0DED85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60" name="Chart 104">
          <a:extLst>
            <a:ext uri="{FF2B5EF4-FFF2-40B4-BE49-F238E27FC236}">
              <a16:creationId xmlns:a16="http://schemas.microsoft.com/office/drawing/2014/main" id="{D71E9A5D-CF17-4E89-8096-4221AD201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61" name="Chart 105">
          <a:extLst>
            <a:ext uri="{FF2B5EF4-FFF2-40B4-BE49-F238E27FC236}">
              <a16:creationId xmlns:a16="http://schemas.microsoft.com/office/drawing/2014/main" id="{68BFFE6D-31C3-4CAB-9EF4-670073C97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62" name="Chart 106">
          <a:extLst>
            <a:ext uri="{FF2B5EF4-FFF2-40B4-BE49-F238E27FC236}">
              <a16:creationId xmlns:a16="http://schemas.microsoft.com/office/drawing/2014/main" id="{21EB02CD-CA92-44D0-A696-1E6A77A8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959</xdr:row>
      <xdr:rowOff>9526</xdr:rowOff>
    </xdr:from>
    <xdr:to>
      <xdr:col>42</xdr:col>
      <xdr:colOff>314325</xdr:colOff>
      <xdr:row>983</xdr:row>
      <xdr:rowOff>1</xdr:rowOff>
    </xdr:to>
    <xdr:graphicFrame macro="">
      <xdr:nvGraphicFramePr>
        <xdr:cNvPr id="63" name="Chart 107">
          <a:extLst>
            <a:ext uri="{FF2B5EF4-FFF2-40B4-BE49-F238E27FC236}">
              <a16:creationId xmlns:a16="http://schemas.microsoft.com/office/drawing/2014/main" id="{CDF97B57-0236-41C1-BA83-6237260D2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64" name="Chart 112">
          <a:extLst>
            <a:ext uri="{FF2B5EF4-FFF2-40B4-BE49-F238E27FC236}">
              <a16:creationId xmlns:a16="http://schemas.microsoft.com/office/drawing/2014/main" id="{CE8AF086-BC12-4730-92D8-2E4618110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65" name="Chart 113">
          <a:extLst>
            <a:ext uri="{FF2B5EF4-FFF2-40B4-BE49-F238E27FC236}">
              <a16:creationId xmlns:a16="http://schemas.microsoft.com/office/drawing/2014/main" id="{D3263781-1DAA-445E-956E-38E8A0FCD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66" name="Chart 112">
          <a:extLst>
            <a:ext uri="{FF2B5EF4-FFF2-40B4-BE49-F238E27FC236}">
              <a16:creationId xmlns:a16="http://schemas.microsoft.com/office/drawing/2014/main" id="{8D7DFB53-3C51-4127-9031-A99663F2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67" name="Chart 113">
          <a:extLst>
            <a:ext uri="{FF2B5EF4-FFF2-40B4-BE49-F238E27FC236}">
              <a16:creationId xmlns:a16="http://schemas.microsoft.com/office/drawing/2014/main" id="{3B4DB7C8-78D4-403C-9228-2B935EFC0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68" name="Chart 112">
          <a:extLst>
            <a:ext uri="{FF2B5EF4-FFF2-40B4-BE49-F238E27FC236}">
              <a16:creationId xmlns:a16="http://schemas.microsoft.com/office/drawing/2014/main" id="{3E4E8CE9-5161-4257-8E95-15F09B9A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69" name="Chart 113">
          <a:extLst>
            <a:ext uri="{FF2B5EF4-FFF2-40B4-BE49-F238E27FC236}">
              <a16:creationId xmlns:a16="http://schemas.microsoft.com/office/drawing/2014/main" id="{2C6772B3-7B13-4BAD-9077-4C06A007B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F61CC013-E091-423F-B04E-D55A1B6B7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C17D0C2D-7C06-4B5D-9A91-15D1D44AF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9525</xdr:colOff>
      <xdr:row>1469</xdr:row>
      <xdr:rowOff>9525</xdr:rowOff>
    </xdr:from>
    <xdr:to>
      <xdr:col>26</xdr:col>
      <xdr:colOff>9525</xdr:colOff>
      <xdr:row>1493</xdr:row>
      <xdr:rowOff>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59CD69F5-BAB5-4AB3-B719-E8D230EC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27</xdr:col>
      <xdr:colOff>0</xdr:colOff>
      <xdr:row>1469</xdr:row>
      <xdr:rowOff>9525</xdr:rowOff>
    </xdr:from>
    <xdr:to>
      <xdr:col>42</xdr:col>
      <xdr:colOff>314325</xdr:colOff>
      <xdr:row>1493</xdr:row>
      <xdr:rowOff>9525</xdr:rowOff>
    </xdr:to>
    <xdr:graphicFrame macro="">
      <xdr:nvGraphicFramePr>
        <xdr:cNvPr id="73" name="Chart 92">
          <a:extLst>
            <a:ext uri="{FF2B5EF4-FFF2-40B4-BE49-F238E27FC236}">
              <a16:creationId xmlns:a16="http://schemas.microsoft.com/office/drawing/2014/main" id="{B67BD3A8-DA2C-4044-A66A-A9A7288D3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167367</xdr:rowOff>
    </xdr:to>
    <xdr:graphicFrame macro="">
      <xdr:nvGraphicFramePr>
        <xdr:cNvPr id="74" name="Chart 98">
          <a:extLst>
            <a:ext uri="{FF2B5EF4-FFF2-40B4-BE49-F238E27FC236}">
              <a16:creationId xmlns:a16="http://schemas.microsoft.com/office/drawing/2014/main" id="{B48E92AB-6016-4646-936F-9D85C7FB4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75" name="Chart 98">
          <a:extLst>
            <a:ext uri="{FF2B5EF4-FFF2-40B4-BE49-F238E27FC236}">
              <a16:creationId xmlns:a16="http://schemas.microsoft.com/office/drawing/2014/main" id="{D7B6111E-484A-4560-B3C3-FE8BBBC54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76" name="Chart 98">
          <a:extLst>
            <a:ext uri="{FF2B5EF4-FFF2-40B4-BE49-F238E27FC236}">
              <a16:creationId xmlns:a16="http://schemas.microsoft.com/office/drawing/2014/main" id="{5B7691BE-79CE-4DBE-88B7-C6234916A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0</xdr:colOff>
      <xdr:row>779</xdr:row>
      <xdr:rowOff>0</xdr:rowOff>
    </xdr:from>
    <xdr:to>
      <xdr:col>26</xdr:col>
      <xdr:colOff>0</xdr:colOff>
      <xdr:row>802</xdr:row>
      <xdr:rowOff>167368</xdr:rowOff>
    </xdr:to>
    <xdr:graphicFrame macro="">
      <xdr:nvGraphicFramePr>
        <xdr:cNvPr id="77" name="Chart 98">
          <a:extLst>
            <a:ext uri="{FF2B5EF4-FFF2-40B4-BE49-F238E27FC236}">
              <a16:creationId xmlns:a16="http://schemas.microsoft.com/office/drawing/2014/main" id="{65C1D430-9E87-4C83-8B47-FBB42AAA8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167367</xdr:rowOff>
    </xdr:to>
    <xdr:graphicFrame macro="">
      <xdr:nvGraphicFramePr>
        <xdr:cNvPr id="78" name="Chart 99">
          <a:extLst>
            <a:ext uri="{FF2B5EF4-FFF2-40B4-BE49-F238E27FC236}">
              <a16:creationId xmlns:a16="http://schemas.microsoft.com/office/drawing/2014/main" id="{A9974133-B43D-4AB1-A1C8-C3E211E41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79" name="Chart 99">
          <a:extLst>
            <a:ext uri="{FF2B5EF4-FFF2-40B4-BE49-F238E27FC236}">
              <a16:creationId xmlns:a16="http://schemas.microsoft.com/office/drawing/2014/main" id="{61B69507-79D9-4F82-8DB1-CDD419A5F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0" name="Chart 99">
          <a:extLst>
            <a:ext uri="{FF2B5EF4-FFF2-40B4-BE49-F238E27FC236}">
              <a16:creationId xmlns:a16="http://schemas.microsoft.com/office/drawing/2014/main" id="{19CFE22A-E20C-47EF-9B94-6C0966512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27</xdr:col>
      <xdr:colOff>0</xdr:colOff>
      <xdr:row>779</xdr:row>
      <xdr:rowOff>0</xdr:rowOff>
    </xdr:from>
    <xdr:to>
      <xdr:col>42</xdr:col>
      <xdr:colOff>314325</xdr:colOff>
      <xdr:row>802</xdr:row>
      <xdr:rowOff>167368</xdr:rowOff>
    </xdr:to>
    <xdr:graphicFrame macro="">
      <xdr:nvGraphicFramePr>
        <xdr:cNvPr id="81" name="Chart 99">
          <a:extLst>
            <a:ext uri="{FF2B5EF4-FFF2-40B4-BE49-F238E27FC236}">
              <a16:creationId xmlns:a16="http://schemas.microsoft.com/office/drawing/2014/main" id="{63F11996-841D-4E9E-A5A9-6E9FA4D78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82" name="Chart 94">
          <a:extLst>
            <a:ext uri="{FF2B5EF4-FFF2-40B4-BE49-F238E27FC236}">
              <a16:creationId xmlns:a16="http://schemas.microsoft.com/office/drawing/2014/main" id="{A7D7CDD6-C438-43B3-95FA-1FFFB50F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83" name="Chart 94">
          <a:extLst>
            <a:ext uri="{FF2B5EF4-FFF2-40B4-BE49-F238E27FC236}">
              <a16:creationId xmlns:a16="http://schemas.microsoft.com/office/drawing/2014/main" id="{7ADD18F3-99D5-4946-9085-B62940287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84" name="Chart 94">
          <a:extLst>
            <a:ext uri="{FF2B5EF4-FFF2-40B4-BE49-F238E27FC236}">
              <a16:creationId xmlns:a16="http://schemas.microsoft.com/office/drawing/2014/main" id="{12A169F1-BC8B-46E4-94C1-37FBB63B0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0</xdr:colOff>
      <xdr:row>599</xdr:row>
      <xdr:rowOff>0</xdr:rowOff>
    </xdr:from>
    <xdr:to>
      <xdr:col>26</xdr:col>
      <xdr:colOff>0</xdr:colOff>
      <xdr:row>624</xdr:row>
      <xdr:rowOff>140153</xdr:rowOff>
    </xdr:to>
    <xdr:graphicFrame macro="">
      <xdr:nvGraphicFramePr>
        <xdr:cNvPr id="85" name="Chart 94">
          <a:extLst>
            <a:ext uri="{FF2B5EF4-FFF2-40B4-BE49-F238E27FC236}">
              <a16:creationId xmlns:a16="http://schemas.microsoft.com/office/drawing/2014/main" id="{C1F643BA-764A-46D5-BC63-5F779330B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86" name="Chart 95">
          <a:extLst>
            <a:ext uri="{FF2B5EF4-FFF2-40B4-BE49-F238E27FC236}">
              <a16:creationId xmlns:a16="http://schemas.microsoft.com/office/drawing/2014/main" id="{45F54BBD-F3EA-41DF-9374-3AF30672D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87" name="Chart 95">
          <a:extLst>
            <a:ext uri="{FF2B5EF4-FFF2-40B4-BE49-F238E27FC236}">
              <a16:creationId xmlns:a16="http://schemas.microsoft.com/office/drawing/2014/main" id="{28D344D2-3517-45F3-91C0-D467676E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88" name="Chart 95">
          <a:extLst>
            <a:ext uri="{FF2B5EF4-FFF2-40B4-BE49-F238E27FC236}">
              <a16:creationId xmlns:a16="http://schemas.microsoft.com/office/drawing/2014/main" id="{060C29E0-796D-4DC3-8A91-76C16C92D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27</xdr:col>
      <xdr:colOff>0</xdr:colOff>
      <xdr:row>599</xdr:row>
      <xdr:rowOff>0</xdr:rowOff>
    </xdr:from>
    <xdr:to>
      <xdr:col>42</xdr:col>
      <xdr:colOff>314325</xdr:colOff>
      <xdr:row>624</xdr:row>
      <xdr:rowOff>126547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5AD4C665-9AF9-4F70-96D8-EB643597C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0" name="Chart 84">
          <a:extLst>
            <a:ext uri="{FF2B5EF4-FFF2-40B4-BE49-F238E27FC236}">
              <a16:creationId xmlns:a16="http://schemas.microsoft.com/office/drawing/2014/main" id="{67A73078-D49E-40EF-8D24-31959464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167368</xdr:rowOff>
    </xdr:to>
    <xdr:graphicFrame macro="">
      <xdr:nvGraphicFramePr>
        <xdr:cNvPr id="91" name="Chart 84">
          <a:extLst>
            <a:ext uri="{FF2B5EF4-FFF2-40B4-BE49-F238E27FC236}">
              <a16:creationId xmlns:a16="http://schemas.microsoft.com/office/drawing/2014/main" id="{03D8E450-94BE-4B42-A7C9-5030916F6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0</xdr:colOff>
      <xdr:row>359</xdr:row>
      <xdr:rowOff>0</xdr:rowOff>
    </xdr:from>
    <xdr:to>
      <xdr:col>26</xdr:col>
      <xdr:colOff>0</xdr:colOff>
      <xdr:row>382</xdr:row>
      <xdr:rowOff>167367</xdr:rowOff>
    </xdr:to>
    <xdr:graphicFrame macro="">
      <xdr:nvGraphicFramePr>
        <xdr:cNvPr id="92" name="Chart 84">
          <a:extLst>
            <a:ext uri="{FF2B5EF4-FFF2-40B4-BE49-F238E27FC236}">
              <a16:creationId xmlns:a16="http://schemas.microsoft.com/office/drawing/2014/main" id="{B8371F77-04E4-4599-AD56-E47A281FA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149</xdr:row>
      <xdr:rowOff>0</xdr:rowOff>
    </xdr:from>
    <xdr:to>
      <xdr:col>26</xdr:col>
      <xdr:colOff>0</xdr:colOff>
      <xdr:row>171</xdr:row>
      <xdr:rowOff>167368</xdr:rowOff>
    </xdr:to>
    <xdr:graphicFrame macro="">
      <xdr:nvGraphicFramePr>
        <xdr:cNvPr id="93" name="Chart 74">
          <a:extLst>
            <a:ext uri="{FF2B5EF4-FFF2-40B4-BE49-F238E27FC236}">
              <a16:creationId xmlns:a16="http://schemas.microsoft.com/office/drawing/2014/main" id="{111D2ADD-E0BA-4653-B1B1-6DAAB64E6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</xdr:col>
      <xdr:colOff>13607</xdr:colOff>
      <xdr:row>179</xdr:row>
      <xdr:rowOff>13608</xdr:rowOff>
    </xdr:from>
    <xdr:to>
      <xdr:col>26</xdr:col>
      <xdr:colOff>13607</xdr:colOff>
      <xdr:row>200</xdr:row>
      <xdr:rowOff>44904</xdr:rowOff>
    </xdr:to>
    <xdr:graphicFrame macro="">
      <xdr:nvGraphicFramePr>
        <xdr:cNvPr id="94" name="Chart 74">
          <a:extLst>
            <a:ext uri="{FF2B5EF4-FFF2-40B4-BE49-F238E27FC236}">
              <a16:creationId xmlns:a16="http://schemas.microsoft.com/office/drawing/2014/main" id="{969F475C-ADC7-44C2-B8EE-6A3483851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95" name="Chart 70">
          <a:extLst>
            <a:ext uri="{FF2B5EF4-FFF2-40B4-BE49-F238E27FC236}">
              <a16:creationId xmlns:a16="http://schemas.microsoft.com/office/drawing/2014/main" id="{7BCCED67-02CD-4176-9E12-4A3DA9722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96" name="Chart 71">
          <a:extLst>
            <a:ext uri="{FF2B5EF4-FFF2-40B4-BE49-F238E27FC236}">
              <a16:creationId xmlns:a16="http://schemas.microsoft.com/office/drawing/2014/main" id="{909B8F62-6EB6-4C74-B995-18E053F5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172</xdr:row>
      <xdr:rowOff>13607</xdr:rowOff>
    </xdr:to>
    <xdr:graphicFrame macro="">
      <xdr:nvGraphicFramePr>
        <xdr:cNvPr id="97" name="Chart 71">
          <a:extLst>
            <a:ext uri="{FF2B5EF4-FFF2-40B4-BE49-F238E27FC236}">
              <a16:creationId xmlns:a16="http://schemas.microsoft.com/office/drawing/2014/main" id="{6D89338A-F026-4576-821F-B83534E07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42</xdr:col>
      <xdr:colOff>314325</xdr:colOff>
      <xdr:row>200</xdr:row>
      <xdr:rowOff>0</xdr:rowOff>
    </xdr:to>
    <xdr:graphicFrame macro="">
      <xdr:nvGraphicFramePr>
        <xdr:cNvPr id="98" name="Chart 71">
          <a:extLst>
            <a:ext uri="{FF2B5EF4-FFF2-40B4-BE49-F238E27FC236}">
              <a16:creationId xmlns:a16="http://schemas.microsoft.com/office/drawing/2014/main" id="{231010AC-77DD-4B9A-A54E-65E9E85E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99" name="Chart 85">
          <a:extLst>
            <a:ext uri="{FF2B5EF4-FFF2-40B4-BE49-F238E27FC236}">
              <a16:creationId xmlns:a16="http://schemas.microsoft.com/office/drawing/2014/main" id="{046175A8-3F9A-4C05-83ED-B4401B1C4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4082</xdr:rowOff>
    </xdr:to>
    <xdr:graphicFrame macro="">
      <xdr:nvGraphicFramePr>
        <xdr:cNvPr id="100" name="Chart 85">
          <a:extLst>
            <a:ext uri="{FF2B5EF4-FFF2-40B4-BE49-F238E27FC236}">
              <a16:creationId xmlns:a16="http://schemas.microsoft.com/office/drawing/2014/main" id="{9B3B7FDA-8930-4D6F-82AF-5EB88247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27</xdr:col>
      <xdr:colOff>0</xdr:colOff>
      <xdr:row>359</xdr:row>
      <xdr:rowOff>0</xdr:rowOff>
    </xdr:from>
    <xdr:to>
      <xdr:col>42</xdr:col>
      <xdr:colOff>314325</xdr:colOff>
      <xdr:row>383</xdr:row>
      <xdr:rowOff>4081</xdr:rowOff>
    </xdr:to>
    <xdr:graphicFrame macro="">
      <xdr:nvGraphicFramePr>
        <xdr:cNvPr id="101" name="Chart 85">
          <a:extLst>
            <a:ext uri="{FF2B5EF4-FFF2-40B4-BE49-F238E27FC236}">
              <a16:creationId xmlns:a16="http://schemas.microsoft.com/office/drawing/2014/main" id="{5E7FED87-059D-4E20-B10E-EC42CF335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2" name="Chart 60">
          <a:extLst>
            <a:ext uri="{FF2B5EF4-FFF2-40B4-BE49-F238E27FC236}">
              <a16:creationId xmlns:a16="http://schemas.microsoft.com/office/drawing/2014/main" id="{92FEB6E8-836B-4946-8C53-14D66C1ED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</xdr:row>
      <xdr:rowOff>13608</xdr:rowOff>
    </xdr:from>
    <xdr:to>
      <xdr:col>43</xdr:col>
      <xdr:colOff>47625</xdr:colOff>
      <xdr:row>25</xdr:row>
      <xdr:rowOff>133350</xdr:rowOff>
    </xdr:to>
    <xdr:graphicFrame macro="">
      <xdr:nvGraphicFramePr>
        <xdr:cNvPr id="3" name="Chart 61">
          <a:extLst>
            <a:ext uri="{FF2B5EF4-FFF2-40B4-BE49-F238E27FC236}">
              <a16:creationId xmlns:a16="http://schemas.microsoft.com/office/drawing/2014/main" id="{2ED92842-2202-498F-A377-B9B855933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4" name="Chart 64">
          <a:extLst>
            <a:ext uri="{FF2B5EF4-FFF2-40B4-BE49-F238E27FC236}">
              <a16:creationId xmlns:a16="http://schemas.microsoft.com/office/drawing/2014/main" id="{B7FF5BB7-23F7-488E-98C0-87965C83C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EDB35EE9-8FB5-4824-BBEA-BF775CFF5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6" name="Chart 70">
          <a:extLst>
            <a:ext uri="{FF2B5EF4-FFF2-40B4-BE49-F238E27FC236}">
              <a16:creationId xmlns:a16="http://schemas.microsoft.com/office/drawing/2014/main" id="{2986AEAC-05A8-46F9-BDE9-39D621B40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7" name="Chart 71">
          <a:extLst>
            <a:ext uri="{FF2B5EF4-FFF2-40B4-BE49-F238E27FC236}">
              <a16:creationId xmlns:a16="http://schemas.microsoft.com/office/drawing/2014/main" id="{702C7D43-85D7-4F74-9B91-47A05C57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119</xdr:row>
      <xdr:rowOff>9525</xdr:rowOff>
    </xdr:from>
    <xdr:to>
      <xdr:col>26</xdr:col>
      <xdr:colOff>9525</xdr:colOff>
      <xdr:row>142</xdr:row>
      <xdr:rowOff>0</xdr:rowOff>
    </xdr:to>
    <xdr:graphicFrame macro="">
      <xdr:nvGraphicFramePr>
        <xdr:cNvPr id="8" name="Chart 74">
          <a:extLst>
            <a:ext uri="{FF2B5EF4-FFF2-40B4-BE49-F238E27FC236}">
              <a16:creationId xmlns:a16="http://schemas.microsoft.com/office/drawing/2014/main" id="{C760F866-881B-4E39-9683-3BB64573D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119</xdr:row>
      <xdr:rowOff>9525</xdr:rowOff>
    </xdr:from>
    <xdr:to>
      <xdr:col>42</xdr:col>
      <xdr:colOff>314325</xdr:colOff>
      <xdr:row>142</xdr:row>
      <xdr:rowOff>0</xdr:rowOff>
    </xdr:to>
    <xdr:graphicFrame macro="">
      <xdr:nvGraphicFramePr>
        <xdr:cNvPr id="9" name="Chart 75">
          <a:extLst>
            <a:ext uri="{FF2B5EF4-FFF2-40B4-BE49-F238E27FC236}">
              <a16:creationId xmlns:a16="http://schemas.microsoft.com/office/drawing/2014/main" id="{5B229789-3B1E-42AB-B379-BC2CC4E7E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10" name="Chart 76">
          <a:extLst>
            <a:ext uri="{FF2B5EF4-FFF2-40B4-BE49-F238E27FC236}">
              <a16:creationId xmlns:a16="http://schemas.microsoft.com/office/drawing/2014/main" id="{00364F00-7617-46FE-A2B1-5D887A71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209</xdr:row>
      <xdr:rowOff>9525</xdr:rowOff>
    </xdr:from>
    <xdr:to>
      <xdr:col>42</xdr:col>
      <xdr:colOff>314325</xdr:colOff>
      <xdr:row>233</xdr:row>
      <xdr:rowOff>13608</xdr:rowOff>
    </xdr:to>
    <xdr:graphicFrame macro="">
      <xdr:nvGraphicFramePr>
        <xdr:cNvPr id="11" name="Chart 77">
          <a:extLst>
            <a:ext uri="{FF2B5EF4-FFF2-40B4-BE49-F238E27FC236}">
              <a16:creationId xmlns:a16="http://schemas.microsoft.com/office/drawing/2014/main" id="{BB61FE13-2F7D-4BF0-9C5A-40CF9D5CC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12" name="Chart 78">
          <a:extLst>
            <a:ext uri="{FF2B5EF4-FFF2-40B4-BE49-F238E27FC236}">
              <a16:creationId xmlns:a16="http://schemas.microsoft.com/office/drawing/2014/main" id="{1BD9082C-8095-4148-88DE-7615936DD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389</xdr:row>
      <xdr:rowOff>9525</xdr:rowOff>
    </xdr:from>
    <xdr:to>
      <xdr:col>42</xdr:col>
      <xdr:colOff>314325</xdr:colOff>
      <xdr:row>413</xdr:row>
      <xdr:rowOff>13607</xdr:rowOff>
    </xdr:to>
    <xdr:graphicFrame macro="">
      <xdr:nvGraphicFramePr>
        <xdr:cNvPr id="13" name="Chart 79">
          <a:extLst>
            <a:ext uri="{FF2B5EF4-FFF2-40B4-BE49-F238E27FC236}">
              <a16:creationId xmlns:a16="http://schemas.microsoft.com/office/drawing/2014/main" id="{C19FAFC1-64EE-4E07-8815-22777A7E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14" name="Chart 80">
          <a:extLst>
            <a:ext uri="{FF2B5EF4-FFF2-40B4-BE49-F238E27FC236}">
              <a16:creationId xmlns:a16="http://schemas.microsoft.com/office/drawing/2014/main" id="{F0F4CFA1-151E-4FEC-B287-EE824E7FE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9526</xdr:rowOff>
    </xdr:from>
    <xdr:to>
      <xdr:col>42</xdr:col>
      <xdr:colOff>314325</xdr:colOff>
      <xdr:row>263</xdr:row>
      <xdr:rowOff>1</xdr:rowOff>
    </xdr:to>
    <xdr:graphicFrame macro="">
      <xdr:nvGraphicFramePr>
        <xdr:cNvPr id="15" name="Chart 81">
          <a:extLst>
            <a:ext uri="{FF2B5EF4-FFF2-40B4-BE49-F238E27FC236}">
              <a16:creationId xmlns:a16="http://schemas.microsoft.com/office/drawing/2014/main" id="{640853A1-E1B5-4C76-A733-331529D27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269</xdr:row>
      <xdr:rowOff>9525</xdr:rowOff>
    </xdr:from>
    <xdr:to>
      <xdr:col>26</xdr:col>
      <xdr:colOff>9525</xdr:colOff>
      <xdr:row>293</xdr:row>
      <xdr:rowOff>0</xdr:rowOff>
    </xdr:to>
    <xdr:graphicFrame macro="">
      <xdr:nvGraphicFramePr>
        <xdr:cNvPr id="16" name="Chart 84">
          <a:extLst>
            <a:ext uri="{FF2B5EF4-FFF2-40B4-BE49-F238E27FC236}">
              <a16:creationId xmlns:a16="http://schemas.microsoft.com/office/drawing/2014/main" id="{3D1DCAF4-A339-4B7A-B3A3-3AE6483DE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269</xdr:row>
      <xdr:rowOff>9525</xdr:rowOff>
    </xdr:from>
    <xdr:to>
      <xdr:col>42</xdr:col>
      <xdr:colOff>314325</xdr:colOff>
      <xdr:row>293</xdr:row>
      <xdr:rowOff>13607</xdr:rowOff>
    </xdr:to>
    <xdr:graphicFrame macro="">
      <xdr:nvGraphicFramePr>
        <xdr:cNvPr id="17" name="Chart 85">
          <a:extLst>
            <a:ext uri="{FF2B5EF4-FFF2-40B4-BE49-F238E27FC236}">
              <a16:creationId xmlns:a16="http://schemas.microsoft.com/office/drawing/2014/main" id="{E0F80E07-ABA0-4DB7-B0C5-4E6EB4D92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18" name="Chart 86">
          <a:extLst>
            <a:ext uri="{FF2B5EF4-FFF2-40B4-BE49-F238E27FC236}">
              <a16:creationId xmlns:a16="http://schemas.microsoft.com/office/drawing/2014/main" id="{7995BCEA-74B3-437B-B967-6991E4EB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419</xdr:row>
      <xdr:rowOff>9526</xdr:rowOff>
    </xdr:from>
    <xdr:to>
      <xdr:col>42</xdr:col>
      <xdr:colOff>314325</xdr:colOff>
      <xdr:row>443</xdr:row>
      <xdr:rowOff>1</xdr:rowOff>
    </xdr:to>
    <xdr:graphicFrame macro="">
      <xdr:nvGraphicFramePr>
        <xdr:cNvPr id="19" name="Chart 87">
          <a:extLst>
            <a:ext uri="{FF2B5EF4-FFF2-40B4-BE49-F238E27FC236}">
              <a16:creationId xmlns:a16="http://schemas.microsoft.com/office/drawing/2014/main" id="{F11059E8-4B85-4122-80B9-9FC085557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20" name="Chart 88">
          <a:extLst>
            <a:ext uri="{FF2B5EF4-FFF2-40B4-BE49-F238E27FC236}">
              <a16:creationId xmlns:a16="http://schemas.microsoft.com/office/drawing/2014/main" id="{068A88C5-DF42-4ECF-BBA4-F6FD1597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809</xdr:row>
      <xdr:rowOff>9525</xdr:rowOff>
    </xdr:from>
    <xdr:to>
      <xdr:col>42</xdr:col>
      <xdr:colOff>314325</xdr:colOff>
      <xdr:row>833</xdr:row>
      <xdr:rowOff>13607</xdr:rowOff>
    </xdr:to>
    <xdr:graphicFrame macro="">
      <xdr:nvGraphicFramePr>
        <xdr:cNvPr id="21" name="Chart 89">
          <a:extLst>
            <a:ext uri="{FF2B5EF4-FFF2-40B4-BE49-F238E27FC236}">
              <a16:creationId xmlns:a16="http://schemas.microsoft.com/office/drawing/2014/main" id="{03369D84-0733-4D15-A7AD-3528B498B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22" name="Chart 90">
          <a:extLst>
            <a:ext uri="{FF2B5EF4-FFF2-40B4-BE49-F238E27FC236}">
              <a16:creationId xmlns:a16="http://schemas.microsoft.com/office/drawing/2014/main" id="{CFC34686-6AAB-495B-8FE5-FEFFB1C1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473</xdr:row>
      <xdr:rowOff>0</xdr:rowOff>
    </xdr:to>
    <xdr:graphicFrame macro="">
      <xdr:nvGraphicFramePr>
        <xdr:cNvPr id="23" name="Chart 91">
          <a:extLst>
            <a:ext uri="{FF2B5EF4-FFF2-40B4-BE49-F238E27FC236}">
              <a16:creationId xmlns:a16="http://schemas.microsoft.com/office/drawing/2014/main" id="{84C66F42-8B7C-4565-93C2-72DD15E16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479</xdr:row>
      <xdr:rowOff>9525</xdr:rowOff>
    </xdr:from>
    <xdr:to>
      <xdr:col>26</xdr:col>
      <xdr:colOff>9525</xdr:colOff>
      <xdr:row>503</xdr:row>
      <xdr:rowOff>0</xdr:rowOff>
    </xdr:to>
    <xdr:graphicFrame macro="">
      <xdr:nvGraphicFramePr>
        <xdr:cNvPr id="24" name="Chart 94">
          <a:extLst>
            <a:ext uri="{FF2B5EF4-FFF2-40B4-BE49-F238E27FC236}">
              <a16:creationId xmlns:a16="http://schemas.microsoft.com/office/drawing/2014/main" id="{A176B9BB-453C-4346-BF67-7B3A507A4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479</xdr:row>
      <xdr:rowOff>9525</xdr:rowOff>
    </xdr:from>
    <xdr:to>
      <xdr:col>42</xdr:col>
      <xdr:colOff>314325</xdr:colOff>
      <xdr:row>502</xdr:row>
      <xdr:rowOff>163286</xdr:rowOff>
    </xdr:to>
    <xdr:graphicFrame macro="">
      <xdr:nvGraphicFramePr>
        <xdr:cNvPr id="25" name="Chart 95">
          <a:extLst>
            <a:ext uri="{FF2B5EF4-FFF2-40B4-BE49-F238E27FC236}">
              <a16:creationId xmlns:a16="http://schemas.microsoft.com/office/drawing/2014/main" id="{9C6D741E-03EC-4055-B489-3074A259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659</xdr:row>
      <xdr:rowOff>9525</xdr:rowOff>
    </xdr:from>
    <xdr:to>
      <xdr:col>26</xdr:col>
      <xdr:colOff>9525</xdr:colOff>
      <xdr:row>683</xdr:row>
      <xdr:rowOff>0</xdr:rowOff>
    </xdr:to>
    <xdr:graphicFrame macro="">
      <xdr:nvGraphicFramePr>
        <xdr:cNvPr id="26" name="Chart 98">
          <a:extLst>
            <a:ext uri="{FF2B5EF4-FFF2-40B4-BE49-F238E27FC236}">
              <a16:creationId xmlns:a16="http://schemas.microsoft.com/office/drawing/2014/main" id="{E928F04F-778F-429E-BC79-BB87C5F78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659</xdr:row>
      <xdr:rowOff>9525</xdr:rowOff>
    </xdr:from>
    <xdr:to>
      <xdr:col>42</xdr:col>
      <xdr:colOff>314325</xdr:colOff>
      <xdr:row>683</xdr:row>
      <xdr:rowOff>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7D198411-7A63-464F-9756-72BAF60B1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28" name="Chart 102">
          <a:extLst>
            <a:ext uri="{FF2B5EF4-FFF2-40B4-BE49-F238E27FC236}">
              <a16:creationId xmlns:a16="http://schemas.microsoft.com/office/drawing/2014/main" id="{AFD1D24D-CA79-494A-841A-9CE2FFBD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13607</xdr:rowOff>
    </xdr:to>
    <xdr:graphicFrame macro="">
      <xdr:nvGraphicFramePr>
        <xdr:cNvPr id="29" name="Chart 103">
          <a:extLst>
            <a:ext uri="{FF2B5EF4-FFF2-40B4-BE49-F238E27FC236}">
              <a16:creationId xmlns:a16="http://schemas.microsoft.com/office/drawing/2014/main" id="{C9C304E1-85E3-49A2-A354-407D2EE29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30" name="Chart 104">
          <a:extLst>
            <a:ext uri="{FF2B5EF4-FFF2-40B4-BE49-F238E27FC236}">
              <a16:creationId xmlns:a16="http://schemas.microsoft.com/office/drawing/2014/main" id="{7148F6FB-B40D-46AD-91A0-6CE9005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31" name="Chart 105">
          <a:extLst>
            <a:ext uri="{FF2B5EF4-FFF2-40B4-BE49-F238E27FC236}">
              <a16:creationId xmlns:a16="http://schemas.microsoft.com/office/drawing/2014/main" id="{56B93D97-E0EB-4974-92F4-E332B615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32" name="Chart 106">
          <a:extLst>
            <a:ext uri="{FF2B5EF4-FFF2-40B4-BE49-F238E27FC236}">
              <a16:creationId xmlns:a16="http://schemas.microsoft.com/office/drawing/2014/main" id="{18113801-9330-4E13-986D-2610C22B5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33" name="Chart 107">
          <a:extLst>
            <a:ext uri="{FF2B5EF4-FFF2-40B4-BE49-F238E27FC236}">
              <a16:creationId xmlns:a16="http://schemas.microsoft.com/office/drawing/2014/main" id="{C0A3F3A0-A9DD-42AC-9280-A6656A1C2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34" name="Chart 108">
          <a:extLst>
            <a:ext uri="{FF2B5EF4-FFF2-40B4-BE49-F238E27FC236}">
              <a16:creationId xmlns:a16="http://schemas.microsoft.com/office/drawing/2014/main" id="{6E493990-638B-4B84-9E3E-92F6B91D9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9525</xdr:rowOff>
    </xdr:from>
    <xdr:to>
      <xdr:col>42</xdr:col>
      <xdr:colOff>314325</xdr:colOff>
      <xdr:row>1013</xdr:row>
      <xdr:rowOff>0</xdr:rowOff>
    </xdr:to>
    <xdr:graphicFrame macro="">
      <xdr:nvGraphicFramePr>
        <xdr:cNvPr id="35" name="Chart 109">
          <a:extLst>
            <a:ext uri="{FF2B5EF4-FFF2-40B4-BE49-F238E27FC236}">
              <a16:creationId xmlns:a16="http://schemas.microsoft.com/office/drawing/2014/main" id="{A7E4246B-E16B-4C37-8AF5-26BDA126C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36" name="Chart 110">
          <a:extLst>
            <a:ext uri="{FF2B5EF4-FFF2-40B4-BE49-F238E27FC236}">
              <a16:creationId xmlns:a16="http://schemas.microsoft.com/office/drawing/2014/main" id="{46F367B1-D6C3-4A73-ABE1-50DAD5621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9526</xdr:rowOff>
    </xdr:from>
    <xdr:to>
      <xdr:col>42</xdr:col>
      <xdr:colOff>314325</xdr:colOff>
      <xdr:row>1043</xdr:row>
      <xdr:rowOff>1</xdr:rowOff>
    </xdr:to>
    <xdr:graphicFrame macro="">
      <xdr:nvGraphicFramePr>
        <xdr:cNvPr id="37" name="Chart 111">
          <a:extLst>
            <a:ext uri="{FF2B5EF4-FFF2-40B4-BE49-F238E27FC236}">
              <a16:creationId xmlns:a16="http://schemas.microsoft.com/office/drawing/2014/main" id="{110EBE98-80D1-463C-ADDA-2E76265FF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38" name="Chart 112">
          <a:extLst>
            <a:ext uri="{FF2B5EF4-FFF2-40B4-BE49-F238E27FC236}">
              <a16:creationId xmlns:a16="http://schemas.microsoft.com/office/drawing/2014/main" id="{182298ED-F8E5-422D-B39D-145BE832C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39" name="Chart 113">
          <a:extLst>
            <a:ext uri="{FF2B5EF4-FFF2-40B4-BE49-F238E27FC236}">
              <a16:creationId xmlns:a16="http://schemas.microsoft.com/office/drawing/2014/main" id="{F0A62039-FFDC-4F1C-93FC-6A1784513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40" name="Chart 116">
          <a:extLst>
            <a:ext uri="{FF2B5EF4-FFF2-40B4-BE49-F238E27FC236}">
              <a16:creationId xmlns:a16="http://schemas.microsoft.com/office/drawing/2014/main" id="{E4DDADA5-5BBE-42DB-B4D6-A2BB8A84E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41" name="Chart 117">
          <a:extLst>
            <a:ext uri="{FF2B5EF4-FFF2-40B4-BE49-F238E27FC236}">
              <a16:creationId xmlns:a16="http://schemas.microsoft.com/office/drawing/2014/main" id="{DC3D993D-B78F-4713-9877-1C50FC80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42" name="Chart 118">
          <a:extLst>
            <a:ext uri="{FF2B5EF4-FFF2-40B4-BE49-F238E27FC236}">
              <a16:creationId xmlns:a16="http://schemas.microsoft.com/office/drawing/2014/main" id="{717AF734-BA11-47C8-81A8-A1F3D3DF3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9525</xdr:rowOff>
    </xdr:from>
    <xdr:to>
      <xdr:col>42</xdr:col>
      <xdr:colOff>314325</xdr:colOff>
      <xdr:row>1253</xdr:row>
      <xdr:rowOff>13607</xdr:rowOff>
    </xdr:to>
    <xdr:graphicFrame macro="">
      <xdr:nvGraphicFramePr>
        <xdr:cNvPr id="43" name="Chart 119">
          <a:extLst>
            <a:ext uri="{FF2B5EF4-FFF2-40B4-BE49-F238E27FC236}">
              <a16:creationId xmlns:a16="http://schemas.microsoft.com/office/drawing/2014/main" id="{408D94A8-7C05-4070-A2BD-6C0EE5841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44" name="Chart 120">
          <a:extLst>
            <a:ext uri="{FF2B5EF4-FFF2-40B4-BE49-F238E27FC236}">
              <a16:creationId xmlns:a16="http://schemas.microsoft.com/office/drawing/2014/main" id="{F7E10D6F-53CC-4C20-8ABF-084F430DE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9526</xdr:rowOff>
    </xdr:from>
    <xdr:to>
      <xdr:col>42</xdr:col>
      <xdr:colOff>314325</xdr:colOff>
      <xdr:row>1283</xdr:row>
      <xdr:rowOff>1</xdr:rowOff>
    </xdr:to>
    <xdr:graphicFrame macro="">
      <xdr:nvGraphicFramePr>
        <xdr:cNvPr id="45" name="Chart 121">
          <a:extLst>
            <a:ext uri="{FF2B5EF4-FFF2-40B4-BE49-F238E27FC236}">
              <a16:creationId xmlns:a16="http://schemas.microsoft.com/office/drawing/2014/main" id="{ACAB9769-4DFA-412E-8138-5032D5E1A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46" name="Chart 122">
          <a:extLst>
            <a:ext uri="{FF2B5EF4-FFF2-40B4-BE49-F238E27FC236}">
              <a16:creationId xmlns:a16="http://schemas.microsoft.com/office/drawing/2014/main" id="{2EA96D7A-D917-49DC-B598-D2D36EBA4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1313</xdr:row>
      <xdr:rowOff>0</xdr:rowOff>
    </xdr:to>
    <xdr:graphicFrame macro="">
      <xdr:nvGraphicFramePr>
        <xdr:cNvPr id="47" name="Chart 123">
          <a:extLst>
            <a:ext uri="{FF2B5EF4-FFF2-40B4-BE49-F238E27FC236}">
              <a16:creationId xmlns:a16="http://schemas.microsoft.com/office/drawing/2014/main" id="{F07DF38A-EB07-423A-A42E-C19138155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48" name="Chart 55">
          <a:extLst>
            <a:ext uri="{FF2B5EF4-FFF2-40B4-BE49-F238E27FC236}">
              <a16:creationId xmlns:a16="http://schemas.microsoft.com/office/drawing/2014/main" id="{FF6A8019-693B-4350-B5F7-40BFC9B2F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1342</xdr:row>
      <xdr:rowOff>163286</xdr:rowOff>
    </xdr:to>
    <xdr:graphicFrame macro="">
      <xdr:nvGraphicFramePr>
        <xdr:cNvPr id="49" name="Chart 56">
          <a:extLst>
            <a:ext uri="{FF2B5EF4-FFF2-40B4-BE49-F238E27FC236}">
              <a16:creationId xmlns:a16="http://schemas.microsoft.com/office/drawing/2014/main" id="{BFB58291-1C38-43AB-9910-FC6FC260B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0" name="Chart 59">
          <a:extLst>
            <a:ext uri="{FF2B5EF4-FFF2-40B4-BE49-F238E27FC236}">
              <a16:creationId xmlns:a16="http://schemas.microsoft.com/office/drawing/2014/main" id="{BC856CF1-DE4E-4E44-B217-D9E40F06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0</xdr:rowOff>
    </xdr:to>
    <xdr:graphicFrame macro="">
      <xdr:nvGraphicFramePr>
        <xdr:cNvPr id="51" name="Chart 62">
          <a:extLst>
            <a:ext uri="{FF2B5EF4-FFF2-40B4-BE49-F238E27FC236}">
              <a16:creationId xmlns:a16="http://schemas.microsoft.com/office/drawing/2014/main" id="{DFEF8D73-8A97-4B5E-A16F-E3290244E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2" name="Chart 67">
          <a:extLst>
            <a:ext uri="{FF2B5EF4-FFF2-40B4-BE49-F238E27FC236}">
              <a16:creationId xmlns:a16="http://schemas.microsoft.com/office/drawing/2014/main" id="{74B06C6D-A362-41FF-A025-C7D27668E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3" name="Chart 68">
          <a:extLst>
            <a:ext uri="{FF2B5EF4-FFF2-40B4-BE49-F238E27FC236}">
              <a16:creationId xmlns:a16="http://schemas.microsoft.com/office/drawing/2014/main" id="{F9FCD02B-D9B0-4038-8C12-9485B3E8B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4" name="Chart 69">
          <a:extLst>
            <a:ext uri="{FF2B5EF4-FFF2-40B4-BE49-F238E27FC236}">
              <a16:creationId xmlns:a16="http://schemas.microsoft.com/office/drawing/2014/main" id="{C7AA5261-3CAC-40FF-AA7F-07210977C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5" name="Chart 72">
          <a:extLst>
            <a:ext uri="{FF2B5EF4-FFF2-40B4-BE49-F238E27FC236}">
              <a16:creationId xmlns:a16="http://schemas.microsoft.com/office/drawing/2014/main" id="{9E1C01EE-FCF5-420C-821D-5A48A1C28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56" name="Chart 73">
          <a:extLst>
            <a:ext uri="{FF2B5EF4-FFF2-40B4-BE49-F238E27FC236}">
              <a16:creationId xmlns:a16="http://schemas.microsoft.com/office/drawing/2014/main" id="{7B8237BE-EB69-426A-A00D-0DE3817C8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57" name="Chart 92">
          <a:extLst>
            <a:ext uri="{FF2B5EF4-FFF2-40B4-BE49-F238E27FC236}">
              <a16:creationId xmlns:a16="http://schemas.microsoft.com/office/drawing/2014/main" id="{71D981E6-562F-45ED-B883-CBA41DF78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58" name="Chart 104">
          <a:extLst>
            <a:ext uri="{FF2B5EF4-FFF2-40B4-BE49-F238E27FC236}">
              <a16:creationId xmlns:a16="http://schemas.microsoft.com/office/drawing/2014/main" id="{89D16B20-24D2-498F-9698-FC4C15134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59" name="Chart 105">
          <a:extLst>
            <a:ext uri="{FF2B5EF4-FFF2-40B4-BE49-F238E27FC236}">
              <a16:creationId xmlns:a16="http://schemas.microsoft.com/office/drawing/2014/main" id="{3AD617B5-6CFB-4A98-A9CA-053140D56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60" name="Chart 104">
          <a:extLst>
            <a:ext uri="{FF2B5EF4-FFF2-40B4-BE49-F238E27FC236}">
              <a16:creationId xmlns:a16="http://schemas.microsoft.com/office/drawing/2014/main" id="{D6022873-C7A4-4A72-B236-A84D30CBD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61" name="Chart 105">
          <a:extLst>
            <a:ext uri="{FF2B5EF4-FFF2-40B4-BE49-F238E27FC236}">
              <a16:creationId xmlns:a16="http://schemas.microsoft.com/office/drawing/2014/main" id="{19F85F7E-C7C1-4CBC-A484-69E8B0B2D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62" name="Chart 106">
          <a:extLst>
            <a:ext uri="{FF2B5EF4-FFF2-40B4-BE49-F238E27FC236}">
              <a16:creationId xmlns:a16="http://schemas.microsoft.com/office/drawing/2014/main" id="{43C83A27-B23A-45A6-8167-211EB730C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959</xdr:row>
      <xdr:rowOff>9526</xdr:rowOff>
    </xdr:from>
    <xdr:to>
      <xdr:col>42</xdr:col>
      <xdr:colOff>314325</xdr:colOff>
      <xdr:row>983</xdr:row>
      <xdr:rowOff>1</xdr:rowOff>
    </xdr:to>
    <xdr:graphicFrame macro="">
      <xdr:nvGraphicFramePr>
        <xdr:cNvPr id="63" name="Chart 107">
          <a:extLst>
            <a:ext uri="{FF2B5EF4-FFF2-40B4-BE49-F238E27FC236}">
              <a16:creationId xmlns:a16="http://schemas.microsoft.com/office/drawing/2014/main" id="{719D7E44-D3F8-4FC9-9E17-F7D398712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64" name="Chart 112">
          <a:extLst>
            <a:ext uri="{FF2B5EF4-FFF2-40B4-BE49-F238E27FC236}">
              <a16:creationId xmlns:a16="http://schemas.microsoft.com/office/drawing/2014/main" id="{68E20FC2-8170-4B93-8344-D66F98A20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65" name="Chart 113">
          <a:extLst>
            <a:ext uri="{FF2B5EF4-FFF2-40B4-BE49-F238E27FC236}">
              <a16:creationId xmlns:a16="http://schemas.microsoft.com/office/drawing/2014/main" id="{724DF057-3DFF-4A8C-AD59-27DD2F68F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66" name="Chart 112">
          <a:extLst>
            <a:ext uri="{FF2B5EF4-FFF2-40B4-BE49-F238E27FC236}">
              <a16:creationId xmlns:a16="http://schemas.microsoft.com/office/drawing/2014/main" id="{79E3C93D-8FC9-478C-92FE-F811F13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67" name="Chart 113">
          <a:extLst>
            <a:ext uri="{FF2B5EF4-FFF2-40B4-BE49-F238E27FC236}">
              <a16:creationId xmlns:a16="http://schemas.microsoft.com/office/drawing/2014/main" id="{7DBEC580-E892-4AD0-A2AC-EC5BBA16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68" name="Chart 112">
          <a:extLst>
            <a:ext uri="{FF2B5EF4-FFF2-40B4-BE49-F238E27FC236}">
              <a16:creationId xmlns:a16="http://schemas.microsoft.com/office/drawing/2014/main" id="{4A417DB4-63D1-4796-809D-0C16F1F55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69" name="Chart 113">
          <a:extLst>
            <a:ext uri="{FF2B5EF4-FFF2-40B4-BE49-F238E27FC236}">
              <a16:creationId xmlns:a16="http://schemas.microsoft.com/office/drawing/2014/main" id="{5703D587-04C8-451F-B96F-175B1669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9429BE47-A2AD-4A85-8F26-4B7B1CB8F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BB72CB36-5D96-4756-A7DD-01982820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9525</xdr:colOff>
      <xdr:row>1469</xdr:row>
      <xdr:rowOff>9525</xdr:rowOff>
    </xdr:from>
    <xdr:to>
      <xdr:col>26</xdr:col>
      <xdr:colOff>9525</xdr:colOff>
      <xdr:row>1493</xdr:row>
      <xdr:rowOff>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C7BE13FA-8B16-400C-9B46-69D8879CF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27</xdr:col>
      <xdr:colOff>0</xdr:colOff>
      <xdr:row>1469</xdr:row>
      <xdr:rowOff>9525</xdr:rowOff>
    </xdr:from>
    <xdr:to>
      <xdr:col>42</xdr:col>
      <xdr:colOff>314325</xdr:colOff>
      <xdr:row>1493</xdr:row>
      <xdr:rowOff>9525</xdr:rowOff>
    </xdr:to>
    <xdr:graphicFrame macro="">
      <xdr:nvGraphicFramePr>
        <xdr:cNvPr id="73" name="Chart 92">
          <a:extLst>
            <a:ext uri="{FF2B5EF4-FFF2-40B4-BE49-F238E27FC236}">
              <a16:creationId xmlns:a16="http://schemas.microsoft.com/office/drawing/2014/main" id="{8F9D0D73-04E9-4712-AEA1-C9FB81600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167367</xdr:rowOff>
    </xdr:to>
    <xdr:graphicFrame macro="">
      <xdr:nvGraphicFramePr>
        <xdr:cNvPr id="74" name="Chart 98">
          <a:extLst>
            <a:ext uri="{FF2B5EF4-FFF2-40B4-BE49-F238E27FC236}">
              <a16:creationId xmlns:a16="http://schemas.microsoft.com/office/drawing/2014/main" id="{DC1D81F2-9476-4211-A8CA-3FB023410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75" name="Chart 98">
          <a:extLst>
            <a:ext uri="{FF2B5EF4-FFF2-40B4-BE49-F238E27FC236}">
              <a16:creationId xmlns:a16="http://schemas.microsoft.com/office/drawing/2014/main" id="{0FDBBC13-5966-4F74-87B1-998F5584B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76" name="Chart 98">
          <a:extLst>
            <a:ext uri="{FF2B5EF4-FFF2-40B4-BE49-F238E27FC236}">
              <a16:creationId xmlns:a16="http://schemas.microsoft.com/office/drawing/2014/main" id="{57281558-EC6E-46D8-9CEC-C0F095B30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0</xdr:colOff>
      <xdr:row>779</xdr:row>
      <xdr:rowOff>0</xdr:rowOff>
    </xdr:from>
    <xdr:to>
      <xdr:col>26</xdr:col>
      <xdr:colOff>0</xdr:colOff>
      <xdr:row>802</xdr:row>
      <xdr:rowOff>167368</xdr:rowOff>
    </xdr:to>
    <xdr:graphicFrame macro="">
      <xdr:nvGraphicFramePr>
        <xdr:cNvPr id="77" name="Chart 98">
          <a:extLst>
            <a:ext uri="{FF2B5EF4-FFF2-40B4-BE49-F238E27FC236}">
              <a16:creationId xmlns:a16="http://schemas.microsoft.com/office/drawing/2014/main" id="{5462FADC-16C7-4B5A-85F4-2316BB5B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167367</xdr:rowOff>
    </xdr:to>
    <xdr:graphicFrame macro="">
      <xdr:nvGraphicFramePr>
        <xdr:cNvPr id="78" name="Chart 99">
          <a:extLst>
            <a:ext uri="{FF2B5EF4-FFF2-40B4-BE49-F238E27FC236}">
              <a16:creationId xmlns:a16="http://schemas.microsoft.com/office/drawing/2014/main" id="{1718389C-45F0-4754-A75F-0C8CE9E9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79" name="Chart 99">
          <a:extLst>
            <a:ext uri="{FF2B5EF4-FFF2-40B4-BE49-F238E27FC236}">
              <a16:creationId xmlns:a16="http://schemas.microsoft.com/office/drawing/2014/main" id="{D2FD7CBB-C7AF-41AF-9D31-6233C0012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0" name="Chart 99">
          <a:extLst>
            <a:ext uri="{FF2B5EF4-FFF2-40B4-BE49-F238E27FC236}">
              <a16:creationId xmlns:a16="http://schemas.microsoft.com/office/drawing/2014/main" id="{E88CB599-FFBA-4793-942C-75F23821D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27</xdr:col>
      <xdr:colOff>0</xdr:colOff>
      <xdr:row>779</xdr:row>
      <xdr:rowOff>0</xdr:rowOff>
    </xdr:from>
    <xdr:to>
      <xdr:col>42</xdr:col>
      <xdr:colOff>314325</xdr:colOff>
      <xdr:row>802</xdr:row>
      <xdr:rowOff>167368</xdr:rowOff>
    </xdr:to>
    <xdr:graphicFrame macro="">
      <xdr:nvGraphicFramePr>
        <xdr:cNvPr id="81" name="Chart 99">
          <a:extLst>
            <a:ext uri="{FF2B5EF4-FFF2-40B4-BE49-F238E27FC236}">
              <a16:creationId xmlns:a16="http://schemas.microsoft.com/office/drawing/2014/main" id="{17A6B27F-4414-4B03-ADFB-B77F76EED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82" name="Chart 94">
          <a:extLst>
            <a:ext uri="{FF2B5EF4-FFF2-40B4-BE49-F238E27FC236}">
              <a16:creationId xmlns:a16="http://schemas.microsoft.com/office/drawing/2014/main" id="{DDE1A1DC-41C3-48C6-9727-71CF04797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83" name="Chart 94">
          <a:extLst>
            <a:ext uri="{FF2B5EF4-FFF2-40B4-BE49-F238E27FC236}">
              <a16:creationId xmlns:a16="http://schemas.microsoft.com/office/drawing/2014/main" id="{E941A1B8-6849-401D-9E90-F506D72D7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84" name="Chart 94">
          <a:extLst>
            <a:ext uri="{FF2B5EF4-FFF2-40B4-BE49-F238E27FC236}">
              <a16:creationId xmlns:a16="http://schemas.microsoft.com/office/drawing/2014/main" id="{70269B0B-BE3B-4BDA-9D70-E4E475854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0</xdr:colOff>
      <xdr:row>599</xdr:row>
      <xdr:rowOff>0</xdr:rowOff>
    </xdr:from>
    <xdr:to>
      <xdr:col>26</xdr:col>
      <xdr:colOff>0</xdr:colOff>
      <xdr:row>624</xdr:row>
      <xdr:rowOff>140153</xdr:rowOff>
    </xdr:to>
    <xdr:graphicFrame macro="">
      <xdr:nvGraphicFramePr>
        <xdr:cNvPr id="85" name="Chart 94">
          <a:extLst>
            <a:ext uri="{FF2B5EF4-FFF2-40B4-BE49-F238E27FC236}">
              <a16:creationId xmlns:a16="http://schemas.microsoft.com/office/drawing/2014/main" id="{DCF13CBC-7204-4F65-AA07-1228F4AE4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86" name="Chart 95">
          <a:extLst>
            <a:ext uri="{FF2B5EF4-FFF2-40B4-BE49-F238E27FC236}">
              <a16:creationId xmlns:a16="http://schemas.microsoft.com/office/drawing/2014/main" id="{740BF56C-7FC8-44A6-B48E-F912B77E4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87" name="Chart 95">
          <a:extLst>
            <a:ext uri="{FF2B5EF4-FFF2-40B4-BE49-F238E27FC236}">
              <a16:creationId xmlns:a16="http://schemas.microsoft.com/office/drawing/2014/main" id="{DA977757-78FE-442F-817D-3C2CDA3BD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88" name="Chart 95">
          <a:extLst>
            <a:ext uri="{FF2B5EF4-FFF2-40B4-BE49-F238E27FC236}">
              <a16:creationId xmlns:a16="http://schemas.microsoft.com/office/drawing/2014/main" id="{FDB25B87-38B0-4D58-978C-05B9F902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27</xdr:col>
      <xdr:colOff>0</xdr:colOff>
      <xdr:row>599</xdr:row>
      <xdr:rowOff>0</xdr:rowOff>
    </xdr:from>
    <xdr:to>
      <xdr:col>42</xdr:col>
      <xdr:colOff>314325</xdr:colOff>
      <xdr:row>624</xdr:row>
      <xdr:rowOff>126547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E27A2B12-4751-413B-90E5-C282228C6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0" name="Chart 84">
          <a:extLst>
            <a:ext uri="{FF2B5EF4-FFF2-40B4-BE49-F238E27FC236}">
              <a16:creationId xmlns:a16="http://schemas.microsoft.com/office/drawing/2014/main" id="{7B5B07C6-D23C-472C-9C0C-CC00F64ED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167368</xdr:rowOff>
    </xdr:to>
    <xdr:graphicFrame macro="">
      <xdr:nvGraphicFramePr>
        <xdr:cNvPr id="91" name="Chart 84">
          <a:extLst>
            <a:ext uri="{FF2B5EF4-FFF2-40B4-BE49-F238E27FC236}">
              <a16:creationId xmlns:a16="http://schemas.microsoft.com/office/drawing/2014/main" id="{FEB04FD3-AE54-45B6-A7E3-C524837DB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0</xdr:colOff>
      <xdr:row>359</xdr:row>
      <xdr:rowOff>0</xdr:rowOff>
    </xdr:from>
    <xdr:to>
      <xdr:col>26</xdr:col>
      <xdr:colOff>0</xdr:colOff>
      <xdr:row>382</xdr:row>
      <xdr:rowOff>167367</xdr:rowOff>
    </xdr:to>
    <xdr:graphicFrame macro="">
      <xdr:nvGraphicFramePr>
        <xdr:cNvPr id="92" name="Chart 84">
          <a:extLst>
            <a:ext uri="{FF2B5EF4-FFF2-40B4-BE49-F238E27FC236}">
              <a16:creationId xmlns:a16="http://schemas.microsoft.com/office/drawing/2014/main" id="{655B9847-6F04-46D4-BE3D-89391BDA7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149</xdr:row>
      <xdr:rowOff>0</xdr:rowOff>
    </xdr:from>
    <xdr:to>
      <xdr:col>26</xdr:col>
      <xdr:colOff>0</xdr:colOff>
      <xdr:row>171</xdr:row>
      <xdr:rowOff>167368</xdr:rowOff>
    </xdr:to>
    <xdr:graphicFrame macro="">
      <xdr:nvGraphicFramePr>
        <xdr:cNvPr id="93" name="Chart 74">
          <a:extLst>
            <a:ext uri="{FF2B5EF4-FFF2-40B4-BE49-F238E27FC236}">
              <a16:creationId xmlns:a16="http://schemas.microsoft.com/office/drawing/2014/main" id="{2770D3D9-60D9-4F75-8A39-6CF5D331C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</xdr:col>
      <xdr:colOff>13607</xdr:colOff>
      <xdr:row>179</xdr:row>
      <xdr:rowOff>13608</xdr:rowOff>
    </xdr:from>
    <xdr:to>
      <xdr:col>26</xdr:col>
      <xdr:colOff>13607</xdr:colOff>
      <xdr:row>200</xdr:row>
      <xdr:rowOff>44904</xdr:rowOff>
    </xdr:to>
    <xdr:graphicFrame macro="">
      <xdr:nvGraphicFramePr>
        <xdr:cNvPr id="94" name="Chart 74">
          <a:extLst>
            <a:ext uri="{FF2B5EF4-FFF2-40B4-BE49-F238E27FC236}">
              <a16:creationId xmlns:a16="http://schemas.microsoft.com/office/drawing/2014/main" id="{38D1FEBF-14CF-4AFC-9A04-B9FE7F05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95" name="Chart 70">
          <a:extLst>
            <a:ext uri="{FF2B5EF4-FFF2-40B4-BE49-F238E27FC236}">
              <a16:creationId xmlns:a16="http://schemas.microsoft.com/office/drawing/2014/main" id="{4CD970DC-ADDE-4827-AD93-DD8CD2AE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96" name="Chart 71">
          <a:extLst>
            <a:ext uri="{FF2B5EF4-FFF2-40B4-BE49-F238E27FC236}">
              <a16:creationId xmlns:a16="http://schemas.microsoft.com/office/drawing/2014/main" id="{203CB8E5-4424-4459-B380-AACAD5AC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172</xdr:row>
      <xdr:rowOff>13607</xdr:rowOff>
    </xdr:to>
    <xdr:graphicFrame macro="">
      <xdr:nvGraphicFramePr>
        <xdr:cNvPr id="97" name="Chart 71">
          <a:extLst>
            <a:ext uri="{FF2B5EF4-FFF2-40B4-BE49-F238E27FC236}">
              <a16:creationId xmlns:a16="http://schemas.microsoft.com/office/drawing/2014/main" id="{6072A419-73D1-456D-A1E5-889A894E6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42</xdr:col>
      <xdr:colOff>314325</xdr:colOff>
      <xdr:row>200</xdr:row>
      <xdr:rowOff>0</xdr:rowOff>
    </xdr:to>
    <xdr:graphicFrame macro="">
      <xdr:nvGraphicFramePr>
        <xdr:cNvPr id="98" name="Chart 71">
          <a:extLst>
            <a:ext uri="{FF2B5EF4-FFF2-40B4-BE49-F238E27FC236}">
              <a16:creationId xmlns:a16="http://schemas.microsoft.com/office/drawing/2014/main" id="{5BC1613E-0DFC-4956-9286-899FE2B5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99" name="Chart 85">
          <a:extLst>
            <a:ext uri="{FF2B5EF4-FFF2-40B4-BE49-F238E27FC236}">
              <a16:creationId xmlns:a16="http://schemas.microsoft.com/office/drawing/2014/main" id="{8AEA940C-E8A5-46F9-91F0-B0EF44E1E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4082</xdr:rowOff>
    </xdr:to>
    <xdr:graphicFrame macro="">
      <xdr:nvGraphicFramePr>
        <xdr:cNvPr id="100" name="Chart 85">
          <a:extLst>
            <a:ext uri="{FF2B5EF4-FFF2-40B4-BE49-F238E27FC236}">
              <a16:creationId xmlns:a16="http://schemas.microsoft.com/office/drawing/2014/main" id="{44233748-E265-423C-ADEB-5F996E075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27</xdr:col>
      <xdr:colOff>0</xdr:colOff>
      <xdr:row>359</xdr:row>
      <xdr:rowOff>0</xdr:rowOff>
    </xdr:from>
    <xdr:to>
      <xdr:col>42</xdr:col>
      <xdr:colOff>314325</xdr:colOff>
      <xdr:row>383</xdr:row>
      <xdr:rowOff>4081</xdr:rowOff>
    </xdr:to>
    <xdr:graphicFrame macro="">
      <xdr:nvGraphicFramePr>
        <xdr:cNvPr id="101" name="Chart 85">
          <a:extLst>
            <a:ext uri="{FF2B5EF4-FFF2-40B4-BE49-F238E27FC236}">
              <a16:creationId xmlns:a16="http://schemas.microsoft.com/office/drawing/2014/main" id="{2C2C6E53-5158-4573-8A07-75A8BF47B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2" name="Chart 60">
          <a:extLst>
            <a:ext uri="{FF2B5EF4-FFF2-40B4-BE49-F238E27FC236}">
              <a16:creationId xmlns:a16="http://schemas.microsoft.com/office/drawing/2014/main" id="{9FAAD4B0-F25F-4450-AE01-F27F2D6CD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</xdr:row>
      <xdr:rowOff>81642</xdr:rowOff>
    </xdr:from>
    <xdr:to>
      <xdr:col>43</xdr:col>
      <xdr:colOff>47625</xdr:colOff>
      <xdr:row>25</xdr:row>
      <xdr:rowOff>133349</xdr:rowOff>
    </xdr:to>
    <xdr:graphicFrame macro="">
      <xdr:nvGraphicFramePr>
        <xdr:cNvPr id="3" name="Chart 61">
          <a:extLst>
            <a:ext uri="{FF2B5EF4-FFF2-40B4-BE49-F238E27FC236}">
              <a16:creationId xmlns:a16="http://schemas.microsoft.com/office/drawing/2014/main" id="{B0482D8F-7EFC-4CE6-A3C3-EF986E7F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4" name="Chart 64">
          <a:extLst>
            <a:ext uri="{FF2B5EF4-FFF2-40B4-BE49-F238E27FC236}">
              <a16:creationId xmlns:a16="http://schemas.microsoft.com/office/drawing/2014/main" id="{8F2CC601-F62E-4AA4-896C-98EB5BDA7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B218F9BA-4A0B-4956-837C-6C7F34963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6" name="Chart 70">
          <a:extLst>
            <a:ext uri="{FF2B5EF4-FFF2-40B4-BE49-F238E27FC236}">
              <a16:creationId xmlns:a16="http://schemas.microsoft.com/office/drawing/2014/main" id="{4F0FC4C7-1821-4CD2-BD2E-66D1F11C3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7" name="Chart 71">
          <a:extLst>
            <a:ext uri="{FF2B5EF4-FFF2-40B4-BE49-F238E27FC236}">
              <a16:creationId xmlns:a16="http://schemas.microsoft.com/office/drawing/2014/main" id="{766F78F9-4ABD-48B7-B3A9-92230FC02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119</xdr:row>
      <xdr:rowOff>9525</xdr:rowOff>
    </xdr:from>
    <xdr:to>
      <xdr:col>26</xdr:col>
      <xdr:colOff>9525</xdr:colOff>
      <xdr:row>142</xdr:row>
      <xdr:rowOff>0</xdr:rowOff>
    </xdr:to>
    <xdr:graphicFrame macro="">
      <xdr:nvGraphicFramePr>
        <xdr:cNvPr id="8" name="Chart 74">
          <a:extLst>
            <a:ext uri="{FF2B5EF4-FFF2-40B4-BE49-F238E27FC236}">
              <a16:creationId xmlns:a16="http://schemas.microsoft.com/office/drawing/2014/main" id="{749702C4-0214-450A-A81A-F20784BA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119</xdr:row>
      <xdr:rowOff>9525</xdr:rowOff>
    </xdr:from>
    <xdr:to>
      <xdr:col>42</xdr:col>
      <xdr:colOff>314325</xdr:colOff>
      <xdr:row>142</xdr:row>
      <xdr:rowOff>0</xdr:rowOff>
    </xdr:to>
    <xdr:graphicFrame macro="">
      <xdr:nvGraphicFramePr>
        <xdr:cNvPr id="9" name="Chart 75">
          <a:extLst>
            <a:ext uri="{FF2B5EF4-FFF2-40B4-BE49-F238E27FC236}">
              <a16:creationId xmlns:a16="http://schemas.microsoft.com/office/drawing/2014/main" id="{C8626AC7-39CE-4778-A275-67A3318CD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10" name="Chart 76">
          <a:extLst>
            <a:ext uri="{FF2B5EF4-FFF2-40B4-BE49-F238E27FC236}">
              <a16:creationId xmlns:a16="http://schemas.microsoft.com/office/drawing/2014/main" id="{9DBA4B39-48A3-443B-9647-682D48AC7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209</xdr:row>
      <xdr:rowOff>9525</xdr:rowOff>
    </xdr:from>
    <xdr:to>
      <xdr:col>42</xdr:col>
      <xdr:colOff>314325</xdr:colOff>
      <xdr:row>233</xdr:row>
      <xdr:rowOff>13608</xdr:rowOff>
    </xdr:to>
    <xdr:graphicFrame macro="">
      <xdr:nvGraphicFramePr>
        <xdr:cNvPr id="11" name="Chart 77">
          <a:extLst>
            <a:ext uri="{FF2B5EF4-FFF2-40B4-BE49-F238E27FC236}">
              <a16:creationId xmlns:a16="http://schemas.microsoft.com/office/drawing/2014/main" id="{3BAA1D5F-377D-4687-84C3-38D9857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12" name="Chart 78">
          <a:extLst>
            <a:ext uri="{FF2B5EF4-FFF2-40B4-BE49-F238E27FC236}">
              <a16:creationId xmlns:a16="http://schemas.microsoft.com/office/drawing/2014/main" id="{1D46F09C-1308-4759-8695-437EF7D35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389</xdr:row>
      <xdr:rowOff>9525</xdr:rowOff>
    </xdr:from>
    <xdr:to>
      <xdr:col>42</xdr:col>
      <xdr:colOff>314325</xdr:colOff>
      <xdr:row>413</xdr:row>
      <xdr:rowOff>13607</xdr:rowOff>
    </xdr:to>
    <xdr:graphicFrame macro="">
      <xdr:nvGraphicFramePr>
        <xdr:cNvPr id="13" name="Chart 79">
          <a:extLst>
            <a:ext uri="{FF2B5EF4-FFF2-40B4-BE49-F238E27FC236}">
              <a16:creationId xmlns:a16="http://schemas.microsoft.com/office/drawing/2014/main" id="{847F13B3-22AE-44BF-A2B7-57C7E686F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14" name="Chart 80">
          <a:extLst>
            <a:ext uri="{FF2B5EF4-FFF2-40B4-BE49-F238E27FC236}">
              <a16:creationId xmlns:a16="http://schemas.microsoft.com/office/drawing/2014/main" id="{9DF70E54-F63A-4B10-B299-96AED4FA9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9526</xdr:rowOff>
    </xdr:from>
    <xdr:to>
      <xdr:col>42</xdr:col>
      <xdr:colOff>314325</xdr:colOff>
      <xdr:row>263</xdr:row>
      <xdr:rowOff>1</xdr:rowOff>
    </xdr:to>
    <xdr:graphicFrame macro="">
      <xdr:nvGraphicFramePr>
        <xdr:cNvPr id="15" name="Chart 81">
          <a:extLst>
            <a:ext uri="{FF2B5EF4-FFF2-40B4-BE49-F238E27FC236}">
              <a16:creationId xmlns:a16="http://schemas.microsoft.com/office/drawing/2014/main" id="{2E705DD7-0041-4984-941A-E1A4841B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269</xdr:row>
      <xdr:rowOff>9525</xdr:rowOff>
    </xdr:from>
    <xdr:to>
      <xdr:col>26</xdr:col>
      <xdr:colOff>9525</xdr:colOff>
      <xdr:row>293</xdr:row>
      <xdr:rowOff>0</xdr:rowOff>
    </xdr:to>
    <xdr:graphicFrame macro="">
      <xdr:nvGraphicFramePr>
        <xdr:cNvPr id="16" name="Chart 84">
          <a:extLst>
            <a:ext uri="{FF2B5EF4-FFF2-40B4-BE49-F238E27FC236}">
              <a16:creationId xmlns:a16="http://schemas.microsoft.com/office/drawing/2014/main" id="{BBE66DE8-477F-4926-8035-FD621C36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269</xdr:row>
      <xdr:rowOff>9525</xdr:rowOff>
    </xdr:from>
    <xdr:to>
      <xdr:col>42</xdr:col>
      <xdr:colOff>314325</xdr:colOff>
      <xdr:row>293</xdr:row>
      <xdr:rowOff>13607</xdr:rowOff>
    </xdr:to>
    <xdr:graphicFrame macro="">
      <xdr:nvGraphicFramePr>
        <xdr:cNvPr id="17" name="Chart 85">
          <a:extLst>
            <a:ext uri="{FF2B5EF4-FFF2-40B4-BE49-F238E27FC236}">
              <a16:creationId xmlns:a16="http://schemas.microsoft.com/office/drawing/2014/main" id="{58F92983-9668-4835-BF22-9328114F4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18" name="Chart 86">
          <a:extLst>
            <a:ext uri="{FF2B5EF4-FFF2-40B4-BE49-F238E27FC236}">
              <a16:creationId xmlns:a16="http://schemas.microsoft.com/office/drawing/2014/main" id="{5C5B3BE7-3210-4CC2-AE96-5086757C1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419</xdr:row>
      <xdr:rowOff>9526</xdr:rowOff>
    </xdr:from>
    <xdr:to>
      <xdr:col>42</xdr:col>
      <xdr:colOff>314325</xdr:colOff>
      <xdr:row>443</xdr:row>
      <xdr:rowOff>1</xdr:rowOff>
    </xdr:to>
    <xdr:graphicFrame macro="">
      <xdr:nvGraphicFramePr>
        <xdr:cNvPr id="19" name="Chart 87">
          <a:extLst>
            <a:ext uri="{FF2B5EF4-FFF2-40B4-BE49-F238E27FC236}">
              <a16:creationId xmlns:a16="http://schemas.microsoft.com/office/drawing/2014/main" id="{10703B77-1A13-493E-BB19-3960219A2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20" name="Chart 88">
          <a:extLst>
            <a:ext uri="{FF2B5EF4-FFF2-40B4-BE49-F238E27FC236}">
              <a16:creationId xmlns:a16="http://schemas.microsoft.com/office/drawing/2014/main" id="{97A03EFC-0BBD-4B9E-860F-5F54AEF0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809</xdr:row>
      <xdr:rowOff>9525</xdr:rowOff>
    </xdr:from>
    <xdr:to>
      <xdr:col>42</xdr:col>
      <xdr:colOff>314325</xdr:colOff>
      <xdr:row>833</xdr:row>
      <xdr:rowOff>13607</xdr:rowOff>
    </xdr:to>
    <xdr:graphicFrame macro="">
      <xdr:nvGraphicFramePr>
        <xdr:cNvPr id="21" name="Chart 89">
          <a:extLst>
            <a:ext uri="{FF2B5EF4-FFF2-40B4-BE49-F238E27FC236}">
              <a16:creationId xmlns:a16="http://schemas.microsoft.com/office/drawing/2014/main" id="{16041C24-33A3-4146-A547-80B3BD948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22" name="Chart 90">
          <a:extLst>
            <a:ext uri="{FF2B5EF4-FFF2-40B4-BE49-F238E27FC236}">
              <a16:creationId xmlns:a16="http://schemas.microsoft.com/office/drawing/2014/main" id="{0B510AB3-7BDF-4D07-A821-7DFAB26DE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473</xdr:row>
      <xdr:rowOff>0</xdr:rowOff>
    </xdr:to>
    <xdr:graphicFrame macro="">
      <xdr:nvGraphicFramePr>
        <xdr:cNvPr id="23" name="Chart 91">
          <a:extLst>
            <a:ext uri="{FF2B5EF4-FFF2-40B4-BE49-F238E27FC236}">
              <a16:creationId xmlns:a16="http://schemas.microsoft.com/office/drawing/2014/main" id="{4E964B2C-2DFA-4480-AE98-BF0BB423E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479</xdr:row>
      <xdr:rowOff>9525</xdr:rowOff>
    </xdr:from>
    <xdr:to>
      <xdr:col>26</xdr:col>
      <xdr:colOff>9525</xdr:colOff>
      <xdr:row>503</xdr:row>
      <xdr:rowOff>0</xdr:rowOff>
    </xdr:to>
    <xdr:graphicFrame macro="">
      <xdr:nvGraphicFramePr>
        <xdr:cNvPr id="24" name="Chart 94">
          <a:extLst>
            <a:ext uri="{FF2B5EF4-FFF2-40B4-BE49-F238E27FC236}">
              <a16:creationId xmlns:a16="http://schemas.microsoft.com/office/drawing/2014/main" id="{6B07F10B-5C2F-4C90-B171-BE326C002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479</xdr:row>
      <xdr:rowOff>9525</xdr:rowOff>
    </xdr:from>
    <xdr:to>
      <xdr:col>42</xdr:col>
      <xdr:colOff>314325</xdr:colOff>
      <xdr:row>502</xdr:row>
      <xdr:rowOff>163286</xdr:rowOff>
    </xdr:to>
    <xdr:graphicFrame macro="">
      <xdr:nvGraphicFramePr>
        <xdr:cNvPr id="25" name="Chart 95">
          <a:extLst>
            <a:ext uri="{FF2B5EF4-FFF2-40B4-BE49-F238E27FC236}">
              <a16:creationId xmlns:a16="http://schemas.microsoft.com/office/drawing/2014/main" id="{321D0204-1298-46A5-96E8-F2E263EA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659</xdr:row>
      <xdr:rowOff>9525</xdr:rowOff>
    </xdr:from>
    <xdr:to>
      <xdr:col>26</xdr:col>
      <xdr:colOff>9525</xdr:colOff>
      <xdr:row>683</xdr:row>
      <xdr:rowOff>0</xdr:rowOff>
    </xdr:to>
    <xdr:graphicFrame macro="">
      <xdr:nvGraphicFramePr>
        <xdr:cNvPr id="26" name="Chart 98">
          <a:extLst>
            <a:ext uri="{FF2B5EF4-FFF2-40B4-BE49-F238E27FC236}">
              <a16:creationId xmlns:a16="http://schemas.microsoft.com/office/drawing/2014/main" id="{F2D32BBF-C25B-4AC9-BD0A-5F4781F12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659</xdr:row>
      <xdr:rowOff>9525</xdr:rowOff>
    </xdr:from>
    <xdr:to>
      <xdr:col>42</xdr:col>
      <xdr:colOff>314325</xdr:colOff>
      <xdr:row>683</xdr:row>
      <xdr:rowOff>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7A52112D-B52F-4281-8D74-E19211EE1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28" name="Chart 102">
          <a:extLst>
            <a:ext uri="{FF2B5EF4-FFF2-40B4-BE49-F238E27FC236}">
              <a16:creationId xmlns:a16="http://schemas.microsoft.com/office/drawing/2014/main" id="{F0D3E15C-36B9-4CAF-BA3A-562916B68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13607</xdr:rowOff>
    </xdr:to>
    <xdr:graphicFrame macro="">
      <xdr:nvGraphicFramePr>
        <xdr:cNvPr id="29" name="Chart 103">
          <a:extLst>
            <a:ext uri="{FF2B5EF4-FFF2-40B4-BE49-F238E27FC236}">
              <a16:creationId xmlns:a16="http://schemas.microsoft.com/office/drawing/2014/main" id="{974123B0-8D00-43FC-9D45-1945B78B0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30" name="Chart 104">
          <a:extLst>
            <a:ext uri="{FF2B5EF4-FFF2-40B4-BE49-F238E27FC236}">
              <a16:creationId xmlns:a16="http://schemas.microsoft.com/office/drawing/2014/main" id="{FCEB770B-B83E-40FD-8E1D-D959B0B9B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31" name="Chart 105">
          <a:extLst>
            <a:ext uri="{FF2B5EF4-FFF2-40B4-BE49-F238E27FC236}">
              <a16:creationId xmlns:a16="http://schemas.microsoft.com/office/drawing/2014/main" id="{291D5B9E-4C17-4128-B11E-DCCE2D7E0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32" name="Chart 106">
          <a:extLst>
            <a:ext uri="{FF2B5EF4-FFF2-40B4-BE49-F238E27FC236}">
              <a16:creationId xmlns:a16="http://schemas.microsoft.com/office/drawing/2014/main" id="{64C1EC33-5BD8-4AFC-A327-171137958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33" name="Chart 107">
          <a:extLst>
            <a:ext uri="{FF2B5EF4-FFF2-40B4-BE49-F238E27FC236}">
              <a16:creationId xmlns:a16="http://schemas.microsoft.com/office/drawing/2014/main" id="{396F430A-8D48-4D12-8B36-5AF1A679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34" name="Chart 108">
          <a:extLst>
            <a:ext uri="{FF2B5EF4-FFF2-40B4-BE49-F238E27FC236}">
              <a16:creationId xmlns:a16="http://schemas.microsoft.com/office/drawing/2014/main" id="{006ED124-5BC5-4C8F-8091-77268D6FC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9525</xdr:rowOff>
    </xdr:from>
    <xdr:to>
      <xdr:col>42</xdr:col>
      <xdr:colOff>314325</xdr:colOff>
      <xdr:row>1013</xdr:row>
      <xdr:rowOff>0</xdr:rowOff>
    </xdr:to>
    <xdr:graphicFrame macro="">
      <xdr:nvGraphicFramePr>
        <xdr:cNvPr id="35" name="Chart 109">
          <a:extLst>
            <a:ext uri="{FF2B5EF4-FFF2-40B4-BE49-F238E27FC236}">
              <a16:creationId xmlns:a16="http://schemas.microsoft.com/office/drawing/2014/main" id="{D557CB49-1D60-4E83-92ED-982194EEB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36" name="Chart 110">
          <a:extLst>
            <a:ext uri="{FF2B5EF4-FFF2-40B4-BE49-F238E27FC236}">
              <a16:creationId xmlns:a16="http://schemas.microsoft.com/office/drawing/2014/main" id="{7664CFAC-B55B-4FB8-8852-30FFED0E5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9526</xdr:rowOff>
    </xdr:from>
    <xdr:to>
      <xdr:col>42</xdr:col>
      <xdr:colOff>314325</xdr:colOff>
      <xdr:row>1043</xdr:row>
      <xdr:rowOff>1</xdr:rowOff>
    </xdr:to>
    <xdr:graphicFrame macro="">
      <xdr:nvGraphicFramePr>
        <xdr:cNvPr id="37" name="Chart 111">
          <a:extLst>
            <a:ext uri="{FF2B5EF4-FFF2-40B4-BE49-F238E27FC236}">
              <a16:creationId xmlns:a16="http://schemas.microsoft.com/office/drawing/2014/main" id="{B366DCB9-A6C5-475D-B6A6-3767840C0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38" name="Chart 112">
          <a:extLst>
            <a:ext uri="{FF2B5EF4-FFF2-40B4-BE49-F238E27FC236}">
              <a16:creationId xmlns:a16="http://schemas.microsoft.com/office/drawing/2014/main" id="{FFCAE533-6C89-45E4-8900-04DF4E490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39" name="Chart 113">
          <a:extLst>
            <a:ext uri="{FF2B5EF4-FFF2-40B4-BE49-F238E27FC236}">
              <a16:creationId xmlns:a16="http://schemas.microsoft.com/office/drawing/2014/main" id="{8F059BE4-1EFB-49C5-B23A-5685375DC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40" name="Chart 116">
          <a:extLst>
            <a:ext uri="{FF2B5EF4-FFF2-40B4-BE49-F238E27FC236}">
              <a16:creationId xmlns:a16="http://schemas.microsoft.com/office/drawing/2014/main" id="{A5562B0F-1DF4-4891-8658-288115ED5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41" name="Chart 117">
          <a:extLst>
            <a:ext uri="{FF2B5EF4-FFF2-40B4-BE49-F238E27FC236}">
              <a16:creationId xmlns:a16="http://schemas.microsoft.com/office/drawing/2014/main" id="{82FD3049-F359-4C27-923E-E2093877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42" name="Chart 118">
          <a:extLst>
            <a:ext uri="{FF2B5EF4-FFF2-40B4-BE49-F238E27FC236}">
              <a16:creationId xmlns:a16="http://schemas.microsoft.com/office/drawing/2014/main" id="{EAEF96EF-E692-4BD8-90B6-F4CB72808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9525</xdr:rowOff>
    </xdr:from>
    <xdr:to>
      <xdr:col>42</xdr:col>
      <xdr:colOff>314325</xdr:colOff>
      <xdr:row>1253</xdr:row>
      <xdr:rowOff>13607</xdr:rowOff>
    </xdr:to>
    <xdr:graphicFrame macro="">
      <xdr:nvGraphicFramePr>
        <xdr:cNvPr id="43" name="Chart 119">
          <a:extLst>
            <a:ext uri="{FF2B5EF4-FFF2-40B4-BE49-F238E27FC236}">
              <a16:creationId xmlns:a16="http://schemas.microsoft.com/office/drawing/2014/main" id="{4EB8C7FE-1FAE-4939-B2EF-023F93913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44" name="Chart 120">
          <a:extLst>
            <a:ext uri="{FF2B5EF4-FFF2-40B4-BE49-F238E27FC236}">
              <a16:creationId xmlns:a16="http://schemas.microsoft.com/office/drawing/2014/main" id="{81EAFF24-2FC2-4E86-B566-5998B24E1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9526</xdr:rowOff>
    </xdr:from>
    <xdr:to>
      <xdr:col>42</xdr:col>
      <xdr:colOff>314325</xdr:colOff>
      <xdr:row>1283</xdr:row>
      <xdr:rowOff>1</xdr:rowOff>
    </xdr:to>
    <xdr:graphicFrame macro="">
      <xdr:nvGraphicFramePr>
        <xdr:cNvPr id="45" name="Chart 121">
          <a:extLst>
            <a:ext uri="{FF2B5EF4-FFF2-40B4-BE49-F238E27FC236}">
              <a16:creationId xmlns:a16="http://schemas.microsoft.com/office/drawing/2014/main" id="{8DBFFFFA-4EFD-4F94-891F-9528B4E3C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46" name="Chart 122">
          <a:extLst>
            <a:ext uri="{FF2B5EF4-FFF2-40B4-BE49-F238E27FC236}">
              <a16:creationId xmlns:a16="http://schemas.microsoft.com/office/drawing/2014/main" id="{CDBA3DD3-A993-4785-B6A7-32A2116F3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1313</xdr:row>
      <xdr:rowOff>0</xdr:rowOff>
    </xdr:to>
    <xdr:graphicFrame macro="">
      <xdr:nvGraphicFramePr>
        <xdr:cNvPr id="47" name="Chart 123">
          <a:extLst>
            <a:ext uri="{FF2B5EF4-FFF2-40B4-BE49-F238E27FC236}">
              <a16:creationId xmlns:a16="http://schemas.microsoft.com/office/drawing/2014/main" id="{21A3C922-50E8-4050-AF7D-05A5A1740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48" name="Chart 55">
          <a:extLst>
            <a:ext uri="{FF2B5EF4-FFF2-40B4-BE49-F238E27FC236}">
              <a16:creationId xmlns:a16="http://schemas.microsoft.com/office/drawing/2014/main" id="{6D6F4247-90FB-46F1-89C1-3BBF01779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1342</xdr:row>
      <xdr:rowOff>163286</xdr:rowOff>
    </xdr:to>
    <xdr:graphicFrame macro="">
      <xdr:nvGraphicFramePr>
        <xdr:cNvPr id="49" name="Chart 56">
          <a:extLst>
            <a:ext uri="{FF2B5EF4-FFF2-40B4-BE49-F238E27FC236}">
              <a16:creationId xmlns:a16="http://schemas.microsoft.com/office/drawing/2014/main" id="{33863BB2-7FBE-4160-96CC-85DE1AC4D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0" name="Chart 59">
          <a:extLst>
            <a:ext uri="{FF2B5EF4-FFF2-40B4-BE49-F238E27FC236}">
              <a16:creationId xmlns:a16="http://schemas.microsoft.com/office/drawing/2014/main" id="{0B4C75EB-E0CC-45D6-9022-9DA3DEB16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0</xdr:rowOff>
    </xdr:to>
    <xdr:graphicFrame macro="">
      <xdr:nvGraphicFramePr>
        <xdr:cNvPr id="51" name="Chart 62">
          <a:extLst>
            <a:ext uri="{FF2B5EF4-FFF2-40B4-BE49-F238E27FC236}">
              <a16:creationId xmlns:a16="http://schemas.microsoft.com/office/drawing/2014/main" id="{F6433128-EF89-4CA4-B561-9333A84CC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2" name="Chart 67">
          <a:extLst>
            <a:ext uri="{FF2B5EF4-FFF2-40B4-BE49-F238E27FC236}">
              <a16:creationId xmlns:a16="http://schemas.microsoft.com/office/drawing/2014/main" id="{D6A778A8-852B-4638-94D7-23B0DE3B0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3" name="Chart 68">
          <a:extLst>
            <a:ext uri="{FF2B5EF4-FFF2-40B4-BE49-F238E27FC236}">
              <a16:creationId xmlns:a16="http://schemas.microsoft.com/office/drawing/2014/main" id="{22AA3051-4A2C-4FBE-A8FE-EA88413E6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4" name="Chart 69">
          <a:extLst>
            <a:ext uri="{FF2B5EF4-FFF2-40B4-BE49-F238E27FC236}">
              <a16:creationId xmlns:a16="http://schemas.microsoft.com/office/drawing/2014/main" id="{95AA90B7-9E05-4D25-AF81-8ECAEE169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5" name="Chart 72">
          <a:extLst>
            <a:ext uri="{FF2B5EF4-FFF2-40B4-BE49-F238E27FC236}">
              <a16:creationId xmlns:a16="http://schemas.microsoft.com/office/drawing/2014/main" id="{D3CF744B-76E3-40A0-B853-4BDA6C2B7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56" name="Chart 73">
          <a:extLst>
            <a:ext uri="{FF2B5EF4-FFF2-40B4-BE49-F238E27FC236}">
              <a16:creationId xmlns:a16="http://schemas.microsoft.com/office/drawing/2014/main" id="{78F78298-ED33-46B0-AC71-0199CE4DF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57" name="Chart 92">
          <a:extLst>
            <a:ext uri="{FF2B5EF4-FFF2-40B4-BE49-F238E27FC236}">
              <a16:creationId xmlns:a16="http://schemas.microsoft.com/office/drawing/2014/main" id="{9C3EC1F4-AF46-466F-B684-306068F39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58" name="Chart 104">
          <a:extLst>
            <a:ext uri="{FF2B5EF4-FFF2-40B4-BE49-F238E27FC236}">
              <a16:creationId xmlns:a16="http://schemas.microsoft.com/office/drawing/2014/main" id="{805A1571-3736-4BFD-BAA3-7372ED5D5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59" name="Chart 105">
          <a:extLst>
            <a:ext uri="{FF2B5EF4-FFF2-40B4-BE49-F238E27FC236}">
              <a16:creationId xmlns:a16="http://schemas.microsoft.com/office/drawing/2014/main" id="{D7988637-B7A7-4184-874F-CFC3B0364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60" name="Chart 104">
          <a:extLst>
            <a:ext uri="{FF2B5EF4-FFF2-40B4-BE49-F238E27FC236}">
              <a16:creationId xmlns:a16="http://schemas.microsoft.com/office/drawing/2014/main" id="{60434C2C-A339-45F1-BA48-6F753B687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61" name="Chart 105">
          <a:extLst>
            <a:ext uri="{FF2B5EF4-FFF2-40B4-BE49-F238E27FC236}">
              <a16:creationId xmlns:a16="http://schemas.microsoft.com/office/drawing/2014/main" id="{DD53C8D6-6E18-4AB0-BAAD-D279B27A1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62" name="Chart 106">
          <a:extLst>
            <a:ext uri="{FF2B5EF4-FFF2-40B4-BE49-F238E27FC236}">
              <a16:creationId xmlns:a16="http://schemas.microsoft.com/office/drawing/2014/main" id="{4BA7E216-0FC2-4048-92D1-752CA437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959</xdr:row>
      <xdr:rowOff>9526</xdr:rowOff>
    </xdr:from>
    <xdr:to>
      <xdr:col>42</xdr:col>
      <xdr:colOff>314325</xdr:colOff>
      <xdr:row>983</xdr:row>
      <xdr:rowOff>1</xdr:rowOff>
    </xdr:to>
    <xdr:graphicFrame macro="">
      <xdr:nvGraphicFramePr>
        <xdr:cNvPr id="63" name="Chart 107">
          <a:extLst>
            <a:ext uri="{FF2B5EF4-FFF2-40B4-BE49-F238E27FC236}">
              <a16:creationId xmlns:a16="http://schemas.microsoft.com/office/drawing/2014/main" id="{1CF2C8EA-7D8C-421C-9056-6F6B0437E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64" name="Chart 112">
          <a:extLst>
            <a:ext uri="{FF2B5EF4-FFF2-40B4-BE49-F238E27FC236}">
              <a16:creationId xmlns:a16="http://schemas.microsoft.com/office/drawing/2014/main" id="{5281F0E0-E049-4456-8A04-136C2D5E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65" name="Chart 113">
          <a:extLst>
            <a:ext uri="{FF2B5EF4-FFF2-40B4-BE49-F238E27FC236}">
              <a16:creationId xmlns:a16="http://schemas.microsoft.com/office/drawing/2014/main" id="{332CBFC7-14A0-427B-A44B-D407B7D88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66" name="Chart 112">
          <a:extLst>
            <a:ext uri="{FF2B5EF4-FFF2-40B4-BE49-F238E27FC236}">
              <a16:creationId xmlns:a16="http://schemas.microsoft.com/office/drawing/2014/main" id="{BAF8E52D-96B1-41B2-85FD-D4DC260A0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67" name="Chart 113">
          <a:extLst>
            <a:ext uri="{FF2B5EF4-FFF2-40B4-BE49-F238E27FC236}">
              <a16:creationId xmlns:a16="http://schemas.microsoft.com/office/drawing/2014/main" id="{3F8E3DC9-16D1-4F50-B390-322A9380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68" name="Chart 112">
          <a:extLst>
            <a:ext uri="{FF2B5EF4-FFF2-40B4-BE49-F238E27FC236}">
              <a16:creationId xmlns:a16="http://schemas.microsoft.com/office/drawing/2014/main" id="{0E097E0B-2D12-42DB-A419-33E46881D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69" name="Chart 113">
          <a:extLst>
            <a:ext uri="{FF2B5EF4-FFF2-40B4-BE49-F238E27FC236}">
              <a16:creationId xmlns:a16="http://schemas.microsoft.com/office/drawing/2014/main" id="{D812354A-1A71-4E72-B7E4-D461B5F02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EE32D894-8057-458B-9797-8F3D3EA3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79CE76B8-64A0-4579-A436-48477E527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9525</xdr:colOff>
      <xdr:row>1469</xdr:row>
      <xdr:rowOff>9525</xdr:rowOff>
    </xdr:from>
    <xdr:to>
      <xdr:col>26</xdr:col>
      <xdr:colOff>9525</xdr:colOff>
      <xdr:row>1493</xdr:row>
      <xdr:rowOff>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BA64BA0A-7190-417A-8298-E7B1AEAAB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27</xdr:col>
      <xdr:colOff>0</xdr:colOff>
      <xdr:row>1469</xdr:row>
      <xdr:rowOff>9525</xdr:rowOff>
    </xdr:from>
    <xdr:to>
      <xdr:col>42</xdr:col>
      <xdr:colOff>314325</xdr:colOff>
      <xdr:row>1493</xdr:row>
      <xdr:rowOff>9525</xdr:rowOff>
    </xdr:to>
    <xdr:graphicFrame macro="">
      <xdr:nvGraphicFramePr>
        <xdr:cNvPr id="73" name="Chart 92">
          <a:extLst>
            <a:ext uri="{FF2B5EF4-FFF2-40B4-BE49-F238E27FC236}">
              <a16:creationId xmlns:a16="http://schemas.microsoft.com/office/drawing/2014/main" id="{4006750B-5AC2-4196-AF99-62D9FEF8E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167367</xdr:rowOff>
    </xdr:to>
    <xdr:graphicFrame macro="">
      <xdr:nvGraphicFramePr>
        <xdr:cNvPr id="74" name="Chart 98">
          <a:extLst>
            <a:ext uri="{FF2B5EF4-FFF2-40B4-BE49-F238E27FC236}">
              <a16:creationId xmlns:a16="http://schemas.microsoft.com/office/drawing/2014/main" id="{0FD77DC5-7EA6-4C81-8480-CF2751C91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75" name="Chart 98">
          <a:extLst>
            <a:ext uri="{FF2B5EF4-FFF2-40B4-BE49-F238E27FC236}">
              <a16:creationId xmlns:a16="http://schemas.microsoft.com/office/drawing/2014/main" id="{928977A1-6417-4896-A1CE-D7EBFD40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76" name="Chart 98">
          <a:extLst>
            <a:ext uri="{FF2B5EF4-FFF2-40B4-BE49-F238E27FC236}">
              <a16:creationId xmlns:a16="http://schemas.microsoft.com/office/drawing/2014/main" id="{0F97E534-AD75-4F45-A8F2-ED4AD8392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0</xdr:colOff>
      <xdr:row>779</xdr:row>
      <xdr:rowOff>0</xdr:rowOff>
    </xdr:from>
    <xdr:to>
      <xdr:col>26</xdr:col>
      <xdr:colOff>0</xdr:colOff>
      <xdr:row>802</xdr:row>
      <xdr:rowOff>167368</xdr:rowOff>
    </xdr:to>
    <xdr:graphicFrame macro="">
      <xdr:nvGraphicFramePr>
        <xdr:cNvPr id="77" name="Chart 98">
          <a:extLst>
            <a:ext uri="{FF2B5EF4-FFF2-40B4-BE49-F238E27FC236}">
              <a16:creationId xmlns:a16="http://schemas.microsoft.com/office/drawing/2014/main" id="{A6FCB56C-7D4F-4FA6-A30B-B4B553E87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167367</xdr:rowOff>
    </xdr:to>
    <xdr:graphicFrame macro="">
      <xdr:nvGraphicFramePr>
        <xdr:cNvPr id="78" name="Chart 99">
          <a:extLst>
            <a:ext uri="{FF2B5EF4-FFF2-40B4-BE49-F238E27FC236}">
              <a16:creationId xmlns:a16="http://schemas.microsoft.com/office/drawing/2014/main" id="{CE71D2E8-D119-44AE-95A1-00F893D4E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79" name="Chart 99">
          <a:extLst>
            <a:ext uri="{FF2B5EF4-FFF2-40B4-BE49-F238E27FC236}">
              <a16:creationId xmlns:a16="http://schemas.microsoft.com/office/drawing/2014/main" id="{DB3C1D4F-333A-466C-84A0-8294E1EA9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0" name="Chart 99">
          <a:extLst>
            <a:ext uri="{FF2B5EF4-FFF2-40B4-BE49-F238E27FC236}">
              <a16:creationId xmlns:a16="http://schemas.microsoft.com/office/drawing/2014/main" id="{222BECA8-C88C-4727-AF71-927BFDF43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27</xdr:col>
      <xdr:colOff>0</xdr:colOff>
      <xdr:row>779</xdr:row>
      <xdr:rowOff>0</xdr:rowOff>
    </xdr:from>
    <xdr:to>
      <xdr:col>42</xdr:col>
      <xdr:colOff>314325</xdr:colOff>
      <xdr:row>802</xdr:row>
      <xdr:rowOff>167368</xdr:rowOff>
    </xdr:to>
    <xdr:graphicFrame macro="">
      <xdr:nvGraphicFramePr>
        <xdr:cNvPr id="81" name="Chart 99">
          <a:extLst>
            <a:ext uri="{FF2B5EF4-FFF2-40B4-BE49-F238E27FC236}">
              <a16:creationId xmlns:a16="http://schemas.microsoft.com/office/drawing/2014/main" id="{3A859107-EE6D-4F57-88DD-BAF26107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82" name="Chart 94">
          <a:extLst>
            <a:ext uri="{FF2B5EF4-FFF2-40B4-BE49-F238E27FC236}">
              <a16:creationId xmlns:a16="http://schemas.microsoft.com/office/drawing/2014/main" id="{26728C0D-1326-4DA0-B591-6B5D3A5FC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83" name="Chart 94">
          <a:extLst>
            <a:ext uri="{FF2B5EF4-FFF2-40B4-BE49-F238E27FC236}">
              <a16:creationId xmlns:a16="http://schemas.microsoft.com/office/drawing/2014/main" id="{1C66E2CE-85CB-42E0-BC25-18D23EFC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84" name="Chart 94">
          <a:extLst>
            <a:ext uri="{FF2B5EF4-FFF2-40B4-BE49-F238E27FC236}">
              <a16:creationId xmlns:a16="http://schemas.microsoft.com/office/drawing/2014/main" id="{E666C7A4-E912-4C4E-B654-8AECDDC0C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0</xdr:colOff>
      <xdr:row>599</xdr:row>
      <xdr:rowOff>0</xdr:rowOff>
    </xdr:from>
    <xdr:to>
      <xdr:col>26</xdr:col>
      <xdr:colOff>0</xdr:colOff>
      <xdr:row>624</xdr:row>
      <xdr:rowOff>140153</xdr:rowOff>
    </xdr:to>
    <xdr:graphicFrame macro="">
      <xdr:nvGraphicFramePr>
        <xdr:cNvPr id="85" name="Chart 94">
          <a:extLst>
            <a:ext uri="{FF2B5EF4-FFF2-40B4-BE49-F238E27FC236}">
              <a16:creationId xmlns:a16="http://schemas.microsoft.com/office/drawing/2014/main" id="{2208668A-CF5D-4995-81FC-EE5DE5A4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86" name="Chart 95">
          <a:extLst>
            <a:ext uri="{FF2B5EF4-FFF2-40B4-BE49-F238E27FC236}">
              <a16:creationId xmlns:a16="http://schemas.microsoft.com/office/drawing/2014/main" id="{4ADC5934-A1DD-47BE-B837-3A75AFA8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87" name="Chart 95">
          <a:extLst>
            <a:ext uri="{FF2B5EF4-FFF2-40B4-BE49-F238E27FC236}">
              <a16:creationId xmlns:a16="http://schemas.microsoft.com/office/drawing/2014/main" id="{D29D4751-3311-45A8-96E1-8F824B353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88" name="Chart 95">
          <a:extLst>
            <a:ext uri="{FF2B5EF4-FFF2-40B4-BE49-F238E27FC236}">
              <a16:creationId xmlns:a16="http://schemas.microsoft.com/office/drawing/2014/main" id="{5B202F56-7416-4A58-B7EA-8930C2823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27</xdr:col>
      <xdr:colOff>0</xdr:colOff>
      <xdr:row>599</xdr:row>
      <xdr:rowOff>0</xdr:rowOff>
    </xdr:from>
    <xdr:to>
      <xdr:col>42</xdr:col>
      <xdr:colOff>314325</xdr:colOff>
      <xdr:row>624</xdr:row>
      <xdr:rowOff>126547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45ABF32-AF73-412D-BD57-30526CB87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0" name="Chart 84">
          <a:extLst>
            <a:ext uri="{FF2B5EF4-FFF2-40B4-BE49-F238E27FC236}">
              <a16:creationId xmlns:a16="http://schemas.microsoft.com/office/drawing/2014/main" id="{FB29D42C-F1CC-4E2D-B7AA-330E5DB6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167368</xdr:rowOff>
    </xdr:to>
    <xdr:graphicFrame macro="">
      <xdr:nvGraphicFramePr>
        <xdr:cNvPr id="91" name="Chart 84">
          <a:extLst>
            <a:ext uri="{FF2B5EF4-FFF2-40B4-BE49-F238E27FC236}">
              <a16:creationId xmlns:a16="http://schemas.microsoft.com/office/drawing/2014/main" id="{77F55055-9613-4439-B77C-A42BEEABC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0</xdr:colOff>
      <xdr:row>359</xdr:row>
      <xdr:rowOff>0</xdr:rowOff>
    </xdr:from>
    <xdr:to>
      <xdr:col>26</xdr:col>
      <xdr:colOff>0</xdr:colOff>
      <xdr:row>382</xdr:row>
      <xdr:rowOff>167367</xdr:rowOff>
    </xdr:to>
    <xdr:graphicFrame macro="">
      <xdr:nvGraphicFramePr>
        <xdr:cNvPr id="92" name="Chart 84">
          <a:extLst>
            <a:ext uri="{FF2B5EF4-FFF2-40B4-BE49-F238E27FC236}">
              <a16:creationId xmlns:a16="http://schemas.microsoft.com/office/drawing/2014/main" id="{8589DE5C-AA03-41DF-AA0D-07559A808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149</xdr:row>
      <xdr:rowOff>0</xdr:rowOff>
    </xdr:from>
    <xdr:to>
      <xdr:col>26</xdr:col>
      <xdr:colOff>0</xdr:colOff>
      <xdr:row>171</xdr:row>
      <xdr:rowOff>167368</xdr:rowOff>
    </xdr:to>
    <xdr:graphicFrame macro="">
      <xdr:nvGraphicFramePr>
        <xdr:cNvPr id="93" name="Chart 74">
          <a:extLst>
            <a:ext uri="{FF2B5EF4-FFF2-40B4-BE49-F238E27FC236}">
              <a16:creationId xmlns:a16="http://schemas.microsoft.com/office/drawing/2014/main" id="{34538123-D27B-4C0F-9E6E-FA67764CA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</xdr:col>
      <xdr:colOff>13607</xdr:colOff>
      <xdr:row>179</xdr:row>
      <xdr:rowOff>13608</xdr:rowOff>
    </xdr:from>
    <xdr:to>
      <xdr:col>26</xdr:col>
      <xdr:colOff>13607</xdr:colOff>
      <xdr:row>200</xdr:row>
      <xdr:rowOff>44904</xdr:rowOff>
    </xdr:to>
    <xdr:graphicFrame macro="">
      <xdr:nvGraphicFramePr>
        <xdr:cNvPr id="94" name="Chart 74">
          <a:extLst>
            <a:ext uri="{FF2B5EF4-FFF2-40B4-BE49-F238E27FC236}">
              <a16:creationId xmlns:a16="http://schemas.microsoft.com/office/drawing/2014/main" id="{7FD1F6D2-22E7-4588-A47C-3A29188D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95" name="Chart 70">
          <a:extLst>
            <a:ext uri="{FF2B5EF4-FFF2-40B4-BE49-F238E27FC236}">
              <a16:creationId xmlns:a16="http://schemas.microsoft.com/office/drawing/2014/main" id="{9A313541-80F3-499E-9C88-562C4DD62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96" name="Chart 71">
          <a:extLst>
            <a:ext uri="{FF2B5EF4-FFF2-40B4-BE49-F238E27FC236}">
              <a16:creationId xmlns:a16="http://schemas.microsoft.com/office/drawing/2014/main" id="{C824BFE1-DF94-47D9-A54F-91F87C8B3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172</xdr:row>
      <xdr:rowOff>13607</xdr:rowOff>
    </xdr:to>
    <xdr:graphicFrame macro="">
      <xdr:nvGraphicFramePr>
        <xdr:cNvPr id="97" name="Chart 71">
          <a:extLst>
            <a:ext uri="{FF2B5EF4-FFF2-40B4-BE49-F238E27FC236}">
              <a16:creationId xmlns:a16="http://schemas.microsoft.com/office/drawing/2014/main" id="{401139BA-48DB-4AD7-A244-A5CFFDC15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42</xdr:col>
      <xdr:colOff>314325</xdr:colOff>
      <xdr:row>200</xdr:row>
      <xdr:rowOff>0</xdr:rowOff>
    </xdr:to>
    <xdr:graphicFrame macro="">
      <xdr:nvGraphicFramePr>
        <xdr:cNvPr id="98" name="Chart 71">
          <a:extLst>
            <a:ext uri="{FF2B5EF4-FFF2-40B4-BE49-F238E27FC236}">
              <a16:creationId xmlns:a16="http://schemas.microsoft.com/office/drawing/2014/main" id="{667BB27D-2E72-4049-9B7F-C674E9372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99" name="Chart 85">
          <a:extLst>
            <a:ext uri="{FF2B5EF4-FFF2-40B4-BE49-F238E27FC236}">
              <a16:creationId xmlns:a16="http://schemas.microsoft.com/office/drawing/2014/main" id="{AFC69BC0-A630-41B3-8D30-E0C24E67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4082</xdr:rowOff>
    </xdr:to>
    <xdr:graphicFrame macro="">
      <xdr:nvGraphicFramePr>
        <xdr:cNvPr id="100" name="Chart 85">
          <a:extLst>
            <a:ext uri="{FF2B5EF4-FFF2-40B4-BE49-F238E27FC236}">
              <a16:creationId xmlns:a16="http://schemas.microsoft.com/office/drawing/2014/main" id="{ADB3970C-B835-4634-9E94-96F28E1E9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27</xdr:col>
      <xdr:colOff>0</xdr:colOff>
      <xdr:row>359</xdr:row>
      <xdr:rowOff>0</xdr:rowOff>
    </xdr:from>
    <xdr:to>
      <xdr:col>42</xdr:col>
      <xdr:colOff>314325</xdr:colOff>
      <xdr:row>383</xdr:row>
      <xdr:rowOff>4081</xdr:rowOff>
    </xdr:to>
    <xdr:graphicFrame macro="">
      <xdr:nvGraphicFramePr>
        <xdr:cNvPr id="101" name="Chart 85">
          <a:extLst>
            <a:ext uri="{FF2B5EF4-FFF2-40B4-BE49-F238E27FC236}">
              <a16:creationId xmlns:a16="http://schemas.microsoft.com/office/drawing/2014/main" id="{F4F5DA04-9DC8-46F8-8178-4BB517F07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2" name="Chart 60">
          <a:extLst>
            <a:ext uri="{FF2B5EF4-FFF2-40B4-BE49-F238E27FC236}">
              <a16:creationId xmlns:a16="http://schemas.microsoft.com/office/drawing/2014/main" id="{A33ABE06-B962-45F2-BE15-4114541F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</xdr:row>
      <xdr:rowOff>27214</xdr:rowOff>
    </xdr:from>
    <xdr:to>
      <xdr:col>43</xdr:col>
      <xdr:colOff>47625</xdr:colOff>
      <xdr:row>25</xdr:row>
      <xdr:rowOff>133349</xdr:rowOff>
    </xdr:to>
    <xdr:graphicFrame macro="">
      <xdr:nvGraphicFramePr>
        <xdr:cNvPr id="3" name="Chart 61">
          <a:extLst>
            <a:ext uri="{FF2B5EF4-FFF2-40B4-BE49-F238E27FC236}">
              <a16:creationId xmlns:a16="http://schemas.microsoft.com/office/drawing/2014/main" id="{F99DB58F-3FF6-44DD-A7C3-C297A8407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4" name="Chart 64">
          <a:extLst>
            <a:ext uri="{FF2B5EF4-FFF2-40B4-BE49-F238E27FC236}">
              <a16:creationId xmlns:a16="http://schemas.microsoft.com/office/drawing/2014/main" id="{CC476C53-54E9-4833-AF57-42D8AEB86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31AC0DFB-0178-4E27-A40E-54AFD2146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6" name="Chart 70">
          <a:extLst>
            <a:ext uri="{FF2B5EF4-FFF2-40B4-BE49-F238E27FC236}">
              <a16:creationId xmlns:a16="http://schemas.microsoft.com/office/drawing/2014/main" id="{81C31447-1FB2-40D6-8459-104B53227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7" name="Chart 71">
          <a:extLst>
            <a:ext uri="{FF2B5EF4-FFF2-40B4-BE49-F238E27FC236}">
              <a16:creationId xmlns:a16="http://schemas.microsoft.com/office/drawing/2014/main" id="{F4882E32-2F73-4231-8B8C-00E6919E6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119</xdr:row>
      <xdr:rowOff>9525</xdr:rowOff>
    </xdr:from>
    <xdr:to>
      <xdr:col>26</xdr:col>
      <xdr:colOff>9525</xdr:colOff>
      <xdr:row>142</xdr:row>
      <xdr:rowOff>0</xdr:rowOff>
    </xdr:to>
    <xdr:graphicFrame macro="">
      <xdr:nvGraphicFramePr>
        <xdr:cNvPr id="8" name="Chart 74">
          <a:extLst>
            <a:ext uri="{FF2B5EF4-FFF2-40B4-BE49-F238E27FC236}">
              <a16:creationId xmlns:a16="http://schemas.microsoft.com/office/drawing/2014/main" id="{ABD1492C-CDA8-416F-84AB-83BA58E1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119</xdr:row>
      <xdr:rowOff>9525</xdr:rowOff>
    </xdr:from>
    <xdr:to>
      <xdr:col>42</xdr:col>
      <xdr:colOff>314325</xdr:colOff>
      <xdr:row>142</xdr:row>
      <xdr:rowOff>0</xdr:rowOff>
    </xdr:to>
    <xdr:graphicFrame macro="">
      <xdr:nvGraphicFramePr>
        <xdr:cNvPr id="9" name="Chart 75">
          <a:extLst>
            <a:ext uri="{FF2B5EF4-FFF2-40B4-BE49-F238E27FC236}">
              <a16:creationId xmlns:a16="http://schemas.microsoft.com/office/drawing/2014/main" id="{E2643082-0992-4B17-968D-6F158E6C9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10" name="Chart 76">
          <a:extLst>
            <a:ext uri="{FF2B5EF4-FFF2-40B4-BE49-F238E27FC236}">
              <a16:creationId xmlns:a16="http://schemas.microsoft.com/office/drawing/2014/main" id="{5DB1CFD8-76D5-4C4E-A372-F638FB91D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209</xdr:row>
      <xdr:rowOff>9525</xdr:rowOff>
    </xdr:from>
    <xdr:to>
      <xdr:col>42</xdr:col>
      <xdr:colOff>314325</xdr:colOff>
      <xdr:row>233</xdr:row>
      <xdr:rowOff>13608</xdr:rowOff>
    </xdr:to>
    <xdr:graphicFrame macro="">
      <xdr:nvGraphicFramePr>
        <xdr:cNvPr id="11" name="Chart 77">
          <a:extLst>
            <a:ext uri="{FF2B5EF4-FFF2-40B4-BE49-F238E27FC236}">
              <a16:creationId xmlns:a16="http://schemas.microsoft.com/office/drawing/2014/main" id="{86863F0B-7ADF-4CDC-8CD2-CAC01E890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12" name="Chart 78">
          <a:extLst>
            <a:ext uri="{FF2B5EF4-FFF2-40B4-BE49-F238E27FC236}">
              <a16:creationId xmlns:a16="http://schemas.microsoft.com/office/drawing/2014/main" id="{0EBE59F4-B2F3-43D7-B2F9-4185D81E4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389</xdr:row>
      <xdr:rowOff>9525</xdr:rowOff>
    </xdr:from>
    <xdr:to>
      <xdr:col>42</xdr:col>
      <xdr:colOff>314325</xdr:colOff>
      <xdr:row>413</xdr:row>
      <xdr:rowOff>13607</xdr:rowOff>
    </xdr:to>
    <xdr:graphicFrame macro="">
      <xdr:nvGraphicFramePr>
        <xdr:cNvPr id="13" name="Chart 79">
          <a:extLst>
            <a:ext uri="{FF2B5EF4-FFF2-40B4-BE49-F238E27FC236}">
              <a16:creationId xmlns:a16="http://schemas.microsoft.com/office/drawing/2014/main" id="{0C1E09A8-51C5-4F2E-9AAB-5975B6191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14" name="Chart 80">
          <a:extLst>
            <a:ext uri="{FF2B5EF4-FFF2-40B4-BE49-F238E27FC236}">
              <a16:creationId xmlns:a16="http://schemas.microsoft.com/office/drawing/2014/main" id="{6975EE41-4930-4DEF-AD90-28A8A87A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9526</xdr:rowOff>
    </xdr:from>
    <xdr:to>
      <xdr:col>42</xdr:col>
      <xdr:colOff>314325</xdr:colOff>
      <xdr:row>263</xdr:row>
      <xdr:rowOff>1</xdr:rowOff>
    </xdr:to>
    <xdr:graphicFrame macro="">
      <xdr:nvGraphicFramePr>
        <xdr:cNvPr id="15" name="Chart 81">
          <a:extLst>
            <a:ext uri="{FF2B5EF4-FFF2-40B4-BE49-F238E27FC236}">
              <a16:creationId xmlns:a16="http://schemas.microsoft.com/office/drawing/2014/main" id="{52D1CB57-DFBE-4EE9-9709-F713833F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269</xdr:row>
      <xdr:rowOff>9525</xdr:rowOff>
    </xdr:from>
    <xdr:to>
      <xdr:col>26</xdr:col>
      <xdr:colOff>9525</xdr:colOff>
      <xdr:row>293</xdr:row>
      <xdr:rowOff>0</xdr:rowOff>
    </xdr:to>
    <xdr:graphicFrame macro="">
      <xdr:nvGraphicFramePr>
        <xdr:cNvPr id="16" name="Chart 84">
          <a:extLst>
            <a:ext uri="{FF2B5EF4-FFF2-40B4-BE49-F238E27FC236}">
              <a16:creationId xmlns:a16="http://schemas.microsoft.com/office/drawing/2014/main" id="{1212D88E-A1C3-47EC-AB70-771368C29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269</xdr:row>
      <xdr:rowOff>9525</xdr:rowOff>
    </xdr:from>
    <xdr:to>
      <xdr:col>42</xdr:col>
      <xdr:colOff>314325</xdr:colOff>
      <xdr:row>293</xdr:row>
      <xdr:rowOff>13607</xdr:rowOff>
    </xdr:to>
    <xdr:graphicFrame macro="">
      <xdr:nvGraphicFramePr>
        <xdr:cNvPr id="17" name="Chart 85">
          <a:extLst>
            <a:ext uri="{FF2B5EF4-FFF2-40B4-BE49-F238E27FC236}">
              <a16:creationId xmlns:a16="http://schemas.microsoft.com/office/drawing/2014/main" id="{947783D1-0F0C-437A-8FA8-B5A52359B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18" name="Chart 86">
          <a:extLst>
            <a:ext uri="{FF2B5EF4-FFF2-40B4-BE49-F238E27FC236}">
              <a16:creationId xmlns:a16="http://schemas.microsoft.com/office/drawing/2014/main" id="{E25CD98E-71AF-498C-81D0-767AAC3A7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419</xdr:row>
      <xdr:rowOff>9526</xdr:rowOff>
    </xdr:from>
    <xdr:to>
      <xdr:col>42</xdr:col>
      <xdr:colOff>314325</xdr:colOff>
      <xdr:row>443</xdr:row>
      <xdr:rowOff>1</xdr:rowOff>
    </xdr:to>
    <xdr:graphicFrame macro="">
      <xdr:nvGraphicFramePr>
        <xdr:cNvPr id="19" name="Chart 87">
          <a:extLst>
            <a:ext uri="{FF2B5EF4-FFF2-40B4-BE49-F238E27FC236}">
              <a16:creationId xmlns:a16="http://schemas.microsoft.com/office/drawing/2014/main" id="{E2BFD01F-E037-4B68-8B50-D56E5F98A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20" name="Chart 88">
          <a:extLst>
            <a:ext uri="{FF2B5EF4-FFF2-40B4-BE49-F238E27FC236}">
              <a16:creationId xmlns:a16="http://schemas.microsoft.com/office/drawing/2014/main" id="{1BF4ADAB-9EB2-484F-8012-BAED726A3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809</xdr:row>
      <xdr:rowOff>9525</xdr:rowOff>
    </xdr:from>
    <xdr:to>
      <xdr:col>42</xdr:col>
      <xdr:colOff>314325</xdr:colOff>
      <xdr:row>833</xdr:row>
      <xdr:rowOff>13607</xdr:rowOff>
    </xdr:to>
    <xdr:graphicFrame macro="">
      <xdr:nvGraphicFramePr>
        <xdr:cNvPr id="21" name="Chart 89">
          <a:extLst>
            <a:ext uri="{FF2B5EF4-FFF2-40B4-BE49-F238E27FC236}">
              <a16:creationId xmlns:a16="http://schemas.microsoft.com/office/drawing/2014/main" id="{D4742791-651C-473E-A53E-CB75992E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22" name="Chart 90">
          <a:extLst>
            <a:ext uri="{FF2B5EF4-FFF2-40B4-BE49-F238E27FC236}">
              <a16:creationId xmlns:a16="http://schemas.microsoft.com/office/drawing/2014/main" id="{06778813-2B14-4ABE-9A11-D10D0508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473</xdr:row>
      <xdr:rowOff>0</xdr:rowOff>
    </xdr:to>
    <xdr:graphicFrame macro="">
      <xdr:nvGraphicFramePr>
        <xdr:cNvPr id="23" name="Chart 91">
          <a:extLst>
            <a:ext uri="{FF2B5EF4-FFF2-40B4-BE49-F238E27FC236}">
              <a16:creationId xmlns:a16="http://schemas.microsoft.com/office/drawing/2014/main" id="{04B7D9E3-9C0B-4ABC-B8FD-5148F161B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479</xdr:row>
      <xdr:rowOff>9525</xdr:rowOff>
    </xdr:from>
    <xdr:to>
      <xdr:col>26</xdr:col>
      <xdr:colOff>9525</xdr:colOff>
      <xdr:row>503</xdr:row>
      <xdr:rowOff>0</xdr:rowOff>
    </xdr:to>
    <xdr:graphicFrame macro="">
      <xdr:nvGraphicFramePr>
        <xdr:cNvPr id="24" name="Chart 94">
          <a:extLst>
            <a:ext uri="{FF2B5EF4-FFF2-40B4-BE49-F238E27FC236}">
              <a16:creationId xmlns:a16="http://schemas.microsoft.com/office/drawing/2014/main" id="{E8E13769-6149-41CA-8658-1BDE17C1D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479</xdr:row>
      <xdr:rowOff>9525</xdr:rowOff>
    </xdr:from>
    <xdr:to>
      <xdr:col>42</xdr:col>
      <xdr:colOff>314325</xdr:colOff>
      <xdr:row>502</xdr:row>
      <xdr:rowOff>163286</xdr:rowOff>
    </xdr:to>
    <xdr:graphicFrame macro="">
      <xdr:nvGraphicFramePr>
        <xdr:cNvPr id="25" name="Chart 95">
          <a:extLst>
            <a:ext uri="{FF2B5EF4-FFF2-40B4-BE49-F238E27FC236}">
              <a16:creationId xmlns:a16="http://schemas.microsoft.com/office/drawing/2014/main" id="{B459254C-92BB-44B4-8BD4-204AFDFA3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659</xdr:row>
      <xdr:rowOff>9525</xdr:rowOff>
    </xdr:from>
    <xdr:to>
      <xdr:col>26</xdr:col>
      <xdr:colOff>9525</xdr:colOff>
      <xdr:row>683</xdr:row>
      <xdr:rowOff>0</xdr:rowOff>
    </xdr:to>
    <xdr:graphicFrame macro="">
      <xdr:nvGraphicFramePr>
        <xdr:cNvPr id="26" name="Chart 98">
          <a:extLst>
            <a:ext uri="{FF2B5EF4-FFF2-40B4-BE49-F238E27FC236}">
              <a16:creationId xmlns:a16="http://schemas.microsoft.com/office/drawing/2014/main" id="{0C1839E3-3575-450B-8634-158F24B0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659</xdr:row>
      <xdr:rowOff>9525</xdr:rowOff>
    </xdr:from>
    <xdr:to>
      <xdr:col>42</xdr:col>
      <xdr:colOff>314325</xdr:colOff>
      <xdr:row>683</xdr:row>
      <xdr:rowOff>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8F842C45-B4F6-442E-97D2-B2698DC6A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28" name="Chart 102">
          <a:extLst>
            <a:ext uri="{FF2B5EF4-FFF2-40B4-BE49-F238E27FC236}">
              <a16:creationId xmlns:a16="http://schemas.microsoft.com/office/drawing/2014/main" id="{D238D93A-E2D3-4FA8-830E-14B770455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13607</xdr:rowOff>
    </xdr:to>
    <xdr:graphicFrame macro="">
      <xdr:nvGraphicFramePr>
        <xdr:cNvPr id="29" name="Chart 103">
          <a:extLst>
            <a:ext uri="{FF2B5EF4-FFF2-40B4-BE49-F238E27FC236}">
              <a16:creationId xmlns:a16="http://schemas.microsoft.com/office/drawing/2014/main" id="{64730D3E-9EF2-4A4D-9991-1C9797E16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30" name="Chart 104">
          <a:extLst>
            <a:ext uri="{FF2B5EF4-FFF2-40B4-BE49-F238E27FC236}">
              <a16:creationId xmlns:a16="http://schemas.microsoft.com/office/drawing/2014/main" id="{6B0912E4-CC49-4E30-A306-920B312E9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31" name="Chart 105">
          <a:extLst>
            <a:ext uri="{FF2B5EF4-FFF2-40B4-BE49-F238E27FC236}">
              <a16:creationId xmlns:a16="http://schemas.microsoft.com/office/drawing/2014/main" id="{19C650BE-0B75-4408-80CB-0EF94B1D9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32" name="Chart 106">
          <a:extLst>
            <a:ext uri="{FF2B5EF4-FFF2-40B4-BE49-F238E27FC236}">
              <a16:creationId xmlns:a16="http://schemas.microsoft.com/office/drawing/2014/main" id="{6AFC0C9C-2596-447C-B512-1B7B21092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33" name="Chart 107">
          <a:extLst>
            <a:ext uri="{FF2B5EF4-FFF2-40B4-BE49-F238E27FC236}">
              <a16:creationId xmlns:a16="http://schemas.microsoft.com/office/drawing/2014/main" id="{43447547-F246-46AE-99A3-F18803FE8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34" name="Chart 108">
          <a:extLst>
            <a:ext uri="{FF2B5EF4-FFF2-40B4-BE49-F238E27FC236}">
              <a16:creationId xmlns:a16="http://schemas.microsoft.com/office/drawing/2014/main" id="{446A4436-0CD0-4E50-A284-FAF1B1F99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9525</xdr:rowOff>
    </xdr:from>
    <xdr:to>
      <xdr:col>42</xdr:col>
      <xdr:colOff>314325</xdr:colOff>
      <xdr:row>1013</xdr:row>
      <xdr:rowOff>0</xdr:rowOff>
    </xdr:to>
    <xdr:graphicFrame macro="">
      <xdr:nvGraphicFramePr>
        <xdr:cNvPr id="35" name="Chart 109">
          <a:extLst>
            <a:ext uri="{FF2B5EF4-FFF2-40B4-BE49-F238E27FC236}">
              <a16:creationId xmlns:a16="http://schemas.microsoft.com/office/drawing/2014/main" id="{25FBE01B-C2E3-4C20-BEBF-FBEF951C4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36" name="Chart 110">
          <a:extLst>
            <a:ext uri="{FF2B5EF4-FFF2-40B4-BE49-F238E27FC236}">
              <a16:creationId xmlns:a16="http://schemas.microsoft.com/office/drawing/2014/main" id="{1F69C710-5D30-4C3B-A6A3-BCF26F44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9526</xdr:rowOff>
    </xdr:from>
    <xdr:to>
      <xdr:col>42</xdr:col>
      <xdr:colOff>314325</xdr:colOff>
      <xdr:row>1043</xdr:row>
      <xdr:rowOff>1</xdr:rowOff>
    </xdr:to>
    <xdr:graphicFrame macro="">
      <xdr:nvGraphicFramePr>
        <xdr:cNvPr id="37" name="Chart 111">
          <a:extLst>
            <a:ext uri="{FF2B5EF4-FFF2-40B4-BE49-F238E27FC236}">
              <a16:creationId xmlns:a16="http://schemas.microsoft.com/office/drawing/2014/main" id="{3CE2B984-DBC7-4C5F-AE6A-EF4D3FD55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38" name="Chart 112">
          <a:extLst>
            <a:ext uri="{FF2B5EF4-FFF2-40B4-BE49-F238E27FC236}">
              <a16:creationId xmlns:a16="http://schemas.microsoft.com/office/drawing/2014/main" id="{FA09627A-FB44-405A-8805-F0BFE89CA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39" name="Chart 113">
          <a:extLst>
            <a:ext uri="{FF2B5EF4-FFF2-40B4-BE49-F238E27FC236}">
              <a16:creationId xmlns:a16="http://schemas.microsoft.com/office/drawing/2014/main" id="{46282AA2-BBB0-4B27-B2C4-E640A762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40" name="Chart 116">
          <a:extLst>
            <a:ext uri="{FF2B5EF4-FFF2-40B4-BE49-F238E27FC236}">
              <a16:creationId xmlns:a16="http://schemas.microsoft.com/office/drawing/2014/main" id="{18C29DCF-503F-478E-BC64-3A2A80793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41" name="Chart 117">
          <a:extLst>
            <a:ext uri="{FF2B5EF4-FFF2-40B4-BE49-F238E27FC236}">
              <a16:creationId xmlns:a16="http://schemas.microsoft.com/office/drawing/2014/main" id="{04887FC5-B9AB-4BEE-9C2F-88ECB72EB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42" name="Chart 118">
          <a:extLst>
            <a:ext uri="{FF2B5EF4-FFF2-40B4-BE49-F238E27FC236}">
              <a16:creationId xmlns:a16="http://schemas.microsoft.com/office/drawing/2014/main" id="{ECFC5BF2-85DD-4E6A-A3E1-BDF876A9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9525</xdr:rowOff>
    </xdr:from>
    <xdr:to>
      <xdr:col>42</xdr:col>
      <xdr:colOff>314325</xdr:colOff>
      <xdr:row>1253</xdr:row>
      <xdr:rowOff>13607</xdr:rowOff>
    </xdr:to>
    <xdr:graphicFrame macro="">
      <xdr:nvGraphicFramePr>
        <xdr:cNvPr id="43" name="Chart 119">
          <a:extLst>
            <a:ext uri="{FF2B5EF4-FFF2-40B4-BE49-F238E27FC236}">
              <a16:creationId xmlns:a16="http://schemas.microsoft.com/office/drawing/2014/main" id="{4572793A-CCAB-4530-8A91-41723863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44" name="Chart 120">
          <a:extLst>
            <a:ext uri="{FF2B5EF4-FFF2-40B4-BE49-F238E27FC236}">
              <a16:creationId xmlns:a16="http://schemas.microsoft.com/office/drawing/2014/main" id="{FF42A851-820B-4D8F-8CD7-202EC931C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9526</xdr:rowOff>
    </xdr:from>
    <xdr:to>
      <xdr:col>42</xdr:col>
      <xdr:colOff>314325</xdr:colOff>
      <xdr:row>1283</xdr:row>
      <xdr:rowOff>1</xdr:rowOff>
    </xdr:to>
    <xdr:graphicFrame macro="">
      <xdr:nvGraphicFramePr>
        <xdr:cNvPr id="45" name="Chart 121">
          <a:extLst>
            <a:ext uri="{FF2B5EF4-FFF2-40B4-BE49-F238E27FC236}">
              <a16:creationId xmlns:a16="http://schemas.microsoft.com/office/drawing/2014/main" id="{807C497E-3B61-4E23-A69F-FFEF40BD1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46" name="Chart 122">
          <a:extLst>
            <a:ext uri="{FF2B5EF4-FFF2-40B4-BE49-F238E27FC236}">
              <a16:creationId xmlns:a16="http://schemas.microsoft.com/office/drawing/2014/main" id="{9B1CF78E-EB4E-495A-BB54-B90D68F2E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1313</xdr:row>
      <xdr:rowOff>0</xdr:rowOff>
    </xdr:to>
    <xdr:graphicFrame macro="">
      <xdr:nvGraphicFramePr>
        <xdr:cNvPr id="47" name="Chart 123">
          <a:extLst>
            <a:ext uri="{FF2B5EF4-FFF2-40B4-BE49-F238E27FC236}">
              <a16:creationId xmlns:a16="http://schemas.microsoft.com/office/drawing/2014/main" id="{ED97C9F8-B4A1-4EB8-A103-D2281CAF7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48" name="Chart 55">
          <a:extLst>
            <a:ext uri="{FF2B5EF4-FFF2-40B4-BE49-F238E27FC236}">
              <a16:creationId xmlns:a16="http://schemas.microsoft.com/office/drawing/2014/main" id="{53AF3743-62F8-46BB-9445-880531285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1342</xdr:row>
      <xdr:rowOff>163286</xdr:rowOff>
    </xdr:to>
    <xdr:graphicFrame macro="">
      <xdr:nvGraphicFramePr>
        <xdr:cNvPr id="49" name="Chart 56">
          <a:extLst>
            <a:ext uri="{FF2B5EF4-FFF2-40B4-BE49-F238E27FC236}">
              <a16:creationId xmlns:a16="http://schemas.microsoft.com/office/drawing/2014/main" id="{B3EBAF03-2C5A-48B6-9A09-2314504E0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0" name="Chart 59">
          <a:extLst>
            <a:ext uri="{FF2B5EF4-FFF2-40B4-BE49-F238E27FC236}">
              <a16:creationId xmlns:a16="http://schemas.microsoft.com/office/drawing/2014/main" id="{FAD5528C-D611-4C09-953D-8D65633D9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0</xdr:rowOff>
    </xdr:to>
    <xdr:graphicFrame macro="">
      <xdr:nvGraphicFramePr>
        <xdr:cNvPr id="51" name="Chart 62">
          <a:extLst>
            <a:ext uri="{FF2B5EF4-FFF2-40B4-BE49-F238E27FC236}">
              <a16:creationId xmlns:a16="http://schemas.microsoft.com/office/drawing/2014/main" id="{73C86A29-C063-4F09-9E8F-22F0C3684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2" name="Chart 67">
          <a:extLst>
            <a:ext uri="{FF2B5EF4-FFF2-40B4-BE49-F238E27FC236}">
              <a16:creationId xmlns:a16="http://schemas.microsoft.com/office/drawing/2014/main" id="{9A04839A-76C3-429A-8371-F82479872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3" name="Chart 68">
          <a:extLst>
            <a:ext uri="{FF2B5EF4-FFF2-40B4-BE49-F238E27FC236}">
              <a16:creationId xmlns:a16="http://schemas.microsoft.com/office/drawing/2014/main" id="{A1803CD1-664A-4037-9C7E-5181AE98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4" name="Chart 69">
          <a:extLst>
            <a:ext uri="{FF2B5EF4-FFF2-40B4-BE49-F238E27FC236}">
              <a16:creationId xmlns:a16="http://schemas.microsoft.com/office/drawing/2014/main" id="{A4351DD1-012C-4ECF-A478-086251063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5" name="Chart 72">
          <a:extLst>
            <a:ext uri="{FF2B5EF4-FFF2-40B4-BE49-F238E27FC236}">
              <a16:creationId xmlns:a16="http://schemas.microsoft.com/office/drawing/2014/main" id="{053F65D8-2109-4E5A-85A5-73EB7F676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56" name="Chart 73">
          <a:extLst>
            <a:ext uri="{FF2B5EF4-FFF2-40B4-BE49-F238E27FC236}">
              <a16:creationId xmlns:a16="http://schemas.microsoft.com/office/drawing/2014/main" id="{7FB6EDC3-D79B-4375-A5AB-CBFAD2DB8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57" name="Chart 92">
          <a:extLst>
            <a:ext uri="{FF2B5EF4-FFF2-40B4-BE49-F238E27FC236}">
              <a16:creationId xmlns:a16="http://schemas.microsoft.com/office/drawing/2014/main" id="{AE2F1A10-FF0C-423A-AF80-43D07D273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58" name="Chart 104">
          <a:extLst>
            <a:ext uri="{FF2B5EF4-FFF2-40B4-BE49-F238E27FC236}">
              <a16:creationId xmlns:a16="http://schemas.microsoft.com/office/drawing/2014/main" id="{D9CAC1A4-2264-4193-80E0-73EF307E9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59" name="Chart 105">
          <a:extLst>
            <a:ext uri="{FF2B5EF4-FFF2-40B4-BE49-F238E27FC236}">
              <a16:creationId xmlns:a16="http://schemas.microsoft.com/office/drawing/2014/main" id="{0E5B6E57-8638-4815-AB53-DE27ACDFA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60" name="Chart 104">
          <a:extLst>
            <a:ext uri="{FF2B5EF4-FFF2-40B4-BE49-F238E27FC236}">
              <a16:creationId xmlns:a16="http://schemas.microsoft.com/office/drawing/2014/main" id="{0E8D19F2-D831-4925-8441-4DF03D395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61" name="Chart 105">
          <a:extLst>
            <a:ext uri="{FF2B5EF4-FFF2-40B4-BE49-F238E27FC236}">
              <a16:creationId xmlns:a16="http://schemas.microsoft.com/office/drawing/2014/main" id="{0B6DEB41-89A8-445B-806A-1FEE70C3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62" name="Chart 106">
          <a:extLst>
            <a:ext uri="{FF2B5EF4-FFF2-40B4-BE49-F238E27FC236}">
              <a16:creationId xmlns:a16="http://schemas.microsoft.com/office/drawing/2014/main" id="{6BA5AA13-FEF8-4AD5-A3EF-56910CAF5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959</xdr:row>
      <xdr:rowOff>9526</xdr:rowOff>
    </xdr:from>
    <xdr:to>
      <xdr:col>42</xdr:col>
      <xdr:colOff>314325</xdr:colOff>
      <xdr:row>983</xdr:row>
      <xdr:rowOff>1</xdr:rowOff>
    </xdr:to>
    <xdr:graphicFrame macro="">
      <xdr:nvGraphicFramePr>
        <xdr:cNvPr id="63" name="Chart 107">
          <a:extLst>
            <a:ext uri="{FF2B5EF4-FFF2-40B4-BE49-F238E27FC236}">
              <a16:creationId xmlns:a16="http://schemas.microsoft.com/office/drawing/2014/main" id="{0D1850BA-77B9-4CBE-A55C-5F59397CF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64" name="Chart 112">
          <a:extLst>
            <a:ext uri="{FF2B5EF4-FFF2-40B4-BE49-F238E27FC236}">
              <a16:creationId xmlns:a16="http://schemas.microsoft.com/office/drawing/2014/main" id="{F1D5ED63-6ED3-4CF1-9AF4-6534F41F7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65" name="Chart 113">
          <a:extLst>
            <a:ext uri="{FF2B5EF4-FFF2-40B4-BE49-F238E27FC236}">
              <a16:creationId xmlns:a16="http://schemas.microsoft.com/office/drawing/2014/main" id="{BE0B990E-EF4A-4236-9470-F19DF4F11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66" name="Chart 112">
          <a:extLst>
            <a:ext uri="{FF2B5EF4-FFF2-40B4-BE49-F238E27FC236}">
              <a16:creationId xmlns:a16="http://schemas.microsoft.com/office/drawing/2014/main" id="{D313A175-618F-43B4-862F-5FEC7ECC7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67" name="Chart 113">
          <a:extLst>
            <a:ext uri="{FF2B5EF4-FFF2-40B4-BE49-F238E27FC236}">
              <a16:creationId xmlns:a16="http://schemas.microsoft.com/office/drawing/2014/main" id="{C13F5261-9660-4C41-89CB-FE5361CC6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68" name="Chart 112">
          <a:extLst>
            <a:ext uri="{FF2B5EF4-FFF2-40B4-BE49-F238E27FC236}">
              <a16:creationId xmlns:a16="http://schemas.microsoft.com/office/drawing/2014/main" id="{6A5EA4B9-8893-4B06-BC93-8CCC2059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69" name="Chart 113">
          <a:extLst>
            <a:ext uri="{FF2B5EF4-FFF2-40B4-BE49-F238E27FC236}">
              <a16:creationId xmlns:a16="http://schemas.microsoft.com/office/drawing/2014/main" id="{EEF92D2B-296C-487C-8137-676598F96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DC32C943-AE40-4337-8098-01AA7EACD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C3F1EDED-5457-4508-8743-452590E8E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9525</xdr:colOff>
      <xdr:row>1469</xdr:row>
      <xdr:rowOff>9525</xdr:rowOff>
    </xdr:from>
    <xdr:to>
      <xdr:col>26</xdr:col>
      <xdr:colOff>9525</xdr:colOff>
      <xdr:row>1493</xdr:row>
      <xdr:rowOff>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028E6104-2108-402C-8E23-CD29A149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27</xdr:col>
      <xdr:colOff>0</xdr:colOff>
      <xdr:row>1469</xdr:row>
      <xdr:rowOff>9525</xdr:rowOff>
    </xdr:from>
    <xdr:to>
      <xdr:col>42</xdr:col>
      <xdr:colOff>314325</xdr:colOff>
      <xdr:row>1493</xdr:row>
      <xdr:rowOff>9525</xdr:rowOff>
    </xdr:to>
    <xdr:graphicFrame macro="">
      <xdr:nvGraphicFramePr>
        <xdr:cNvPr id="73" name="Chart 92">
          <a:extLst>
            <a:ext uri="{FF2B5EF4-FFF2-40B4-BE49-F238E27FC236}">
              <a16:creationId xmlns:a16="http://schemas.microsoft.com/office/drawing/2014/main" id="{2078A40E-9281-4A2C-AF27-409DA6531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167367</xdr:rowOff>
    </xdr:to>
    <xdr:graphicFrame macro="">
      <xdr:nvGraphicFramePr>
        <xdr:cNvPr id="74" name="Chart 98">
          <a:extLst>
            <a:ext uri="{FF2B5EF4-FFF2-40B4-BE49-F238E27FC236}">
              <a16:creationId xmlns:a16="http://schemas.microsoft.com/office/drawing/2014/main" id="{C48695C3-0CFF-44FF-98F2-1842EC98D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75" name="Chart 98">
          <a:extLst>
            <a:ext uri="{FF2B5EF4-FFF2-40B4-BE49-F238E27FC236}">
              <a16:creationId xmlns:a16="http://schemas.microsoft.com/office/drawing/2014/main" id="{3095713E-5F14-4890-A10E-ED95173E0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76" name="Chart 98">
          <a:extLst>
            <a:ext uri="{FF2B5EF4-FFF2-40B4-BE49-F238E27FC236}">
              <a16:creationId xmlns:a16="http://schemas.microsoft.com/office/drawing/2014/main" id="{91640555-0AAD-4734-8034-EFBAE19C4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0</xdr:colOff>
      <xdr:row>779</xdr:row>
      <xdr:rowOff>0</xdr:rowOff>
    </xdr:from>
    <xdr:to>
      <xdr:col>26</xdr:col>
      <xdr:colOff>0</xdr:colOff>
      <xdr:row>802</xdr:row>
      <xdr:rowOff>167368</xdr:rowOff>
    </xdr:to>
    <xdr:graphicFrame macro="">
      <xdr:nvGraphicFramePr>
        <xdr:cNvPr id="77" name="Chart 98">
          <a:extLst>
            <a:ext uri="{FF2B5EF4-FFF2-40B4-BE49-F238E27FC236}">
              <a16:creationId xmlns:a16="http://schemas.microsoft.com/office/drawing/2014/main" id="{8E28E01B-C028-4C5C-A000-4BFCC4E88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167367</xdr:rowOff>
    </xdr:to>
    <xdr:graphicFrame macro="">
      <xdr:nvGraphicFramePr>
        <xdr:cNvPr id="78" name="Chart 99">
          <a:extLst>
            <a:ext uri="{FF2B5EF4-FFF2-40B4-BE49-F238E27FC236}">
              <a16:creationId xmlns:a16="http://schemas.microsoft.com/office/drawing/2014/main" id="{1DF3773A-9B11-467F-92FE-DE11EA884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79" name="Chart 99">
          <a:extLst>
            <a:ext uri="{FF2B5EF4-FFF2-40B4-BE49-F238E27FC236}">
              <a16:creationId xmlns:a16="http://schemas.microsoft.com/office/drawing/2014/main" id="{25557A3B-DB2A-47EE-B5AD-84037E833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0" name="Chart 99">
          <a:extLst>
            <a:ext uri="{FF2B5EF4-FFF2-40B4-BE49-F238E27FC236}">
              <a16:creationId xmlns:a16="http://schemas.microsoft.com/office/drawing/2014/main" id="{85F041D6-2458-4FEB-87B7-D968517A8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27</xdr:col>
      <xdr:colOff>0</xdr:colOff>
      <xdr:row>779</xdr:row>
      <xdr:rowOff>0</xdr:rowOff>
    </xdr:from>
    <xdr:to>
      <xdr:col>42</xdr:col>
      <xdr:colOff>314325</xdr:colOff>
      <xdr:row>802</xdr:row>
      <xdr:rowOff>167368</xdr:rowOff>
    </xdr:to>
    <xdr:graphicFrame macro="">
      <xdr:nvGraphicFramePr>
        <xdr:cNvPr id="81" name="Chart 99">
          <a:extLst>
            <a:ext uri="{FF2B5EF4-FFF2-40B4-BE49-F238E27FC236}">
              <a16:creationId xmlns:a16="http://schemas.microsoft.com/office/drawing/2014/main" id="{11716561-404B-4D11-96E6-7CBFFEDB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82" name="Chart 94">
          <a:extLst>
            <a:ext uri="{FF2B5EF4-FFF2-40B4-BE49-F238E27FC236}">
              <a16:creationId xmlns:a16="http://schemas.microsoft.com/office/drawing/2014/main" id="{33BA4F95-FD79-4CB8-AFD3-C3BDAD9CC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83" name="Chart 94">
          <a:extLst>
            <a:ext uri="{FF2B5EF4-FFF2-40B4-BE49-F238E27FC236}">
              <a16:creationId xmlns:a16="http://schemas.microsoft.com/office/drawing/2014/main" id="{5533B8E2-7705-4172-83C0-AAF318D5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84" name="Chart 94">
          <a:extLst>
            <a:ext uri="{FF2B5EF4-FFF2-40B4-BE49-F238E27FC236}">
              <a16:creationId xmlns:a16="http://schemas.microsoft.com/office/drawing/2014/main" id="{32EDDAE1-F3B1-49E9-8674-54297751C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0</xdr:colOff>
      <xdr:row>599</xdr:row>
      <xdr:rowOff>0</xdr:rowOff>
    </xdr:from>
    <xdr:to>
      <xdr:col>26</xdr:col>
      <xdr:colOff>0</xdr:colOff>
      <xdr:row>624</xdr:row>
      <xdr:rowOff>140153</xdr:rowOff>
    </xdr:to>
    <xdr:graphicFrame macro="">
      <xdr:nvGraphicFramePr>
        <xdr:cNvPr id="85" name="Chart 94">
          <a:extLst>
            <a:ext uri="{FF2B5EF4-FFF2-40B4-BE49-F238E27FC236}">
              <a16:creationId xmlns:a16="http://schemas.microsoft.com/office/drawing/2014/main" id="{59AFBF9D-B5FE-42C2-B679-09CFC45A8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86" name="Chart 95">
          <a:extLst>
            <a:ext uri="{FF2B5EF4-FFF2-40B4-BE49-F238E27FC236}">
              <a16:creationId xmlns:a16="http://schemas.microsoft.com/office/drawing/2014/main" id="{05599135-38DD-43EA-8E12-43A9A5A0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87" name="Chart 95">
          <a:extLst>
            <a:ext uri="{FF2B5EF4-FFF2-40B4-BE49-F238E27FC236}">
              <a16:creationId xmlns:a16="http://schemas.microsoft.com/office/drawing/2014/main" id="{9E4485DA-F7C5-4039-AE8D-CD328B728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88" name="Chart 95">
          <a:extLst>
            <a:ext uri="{FF2B5EF4-FFF2-40B4-BE49-F238E27FC236}">
              <a16:creationId xmlns:a16="http://schemas.microsoft.com/office/drawing/2014/main" id="{B9335087-4277-465E-B759-F4B655B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27</xdr:col>
      <xdr:colOff>0</xdr:colOff>
      <xdr:row>599</xdr:row>
      <xdr:rowOff>0</xdr:rowOff>
    </xdr:from>
    <xdr:to>
      <xdr:col>42</xdr:col>
      <xdr:colOff>314325</xdr:colOff>
      <xdr:row>624</xdr:row>
      <xdr:rowOff>126547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C1BE41AA-4CAF-4CE2-9F4D-9E23BC2D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0" name="Chart 84">
          <a:extLst>
            <a:ext uri="{FF2B5EF4-FFF2-40B4-BE49-F238E27FC236}">
              <a16:creationId xmlns:a16="http://schemas.microsoft.com/office/drawing/2014/main" id="{327D34DF-F591-46A3-B2E4-1DDA55528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167368</xdr:rowOff>
    </xdr:to>
    <xdr:graphicFrame macro="">
      <xdr:nvGraphicFramePr>
        <xdr:cNvPr id="91" name="Chart 84">
          <a:extLst>
            <a:ext uri="{FF2B5EF4-FFF2-40B4-BE49-F238E27FC236}">
              <a16:creationId xmlns:a16="http://schemas.microsoft.com/office/drawing/2014/main" id="{92BADA1E-892C-48D5-B2FC-EC1D3025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0</xdr:colOff>
      <xdr:row>359</xdr:row>
      <xdr:rowOff>0</xdr:rowOff>
    </xdr:from>
    <xdr:to>
      <xdr:col>26</xdr:col>
      <xdr:colOff>0</xdr:colOff>
      <xdr:row>382</xdr:row>
      <xdr:rowOff>167367</xdr:rowOff>
    </xdr:to>
    <xdr:graphicFrame macro="">
      <xdr:nvGraphicFramePr>
        <xdr:cNvPr id="92" name="Chart 84">
          <a:extLst>
            <a:ext uri="{FF2B5EF4-FFF2-40B4-BE49-F238E27FC236}">
              <a16:creationId xmlns:a16="http://schemas.microsoft.com/office/drawing/2014/main" id="{76CC16BA-32A5-423D-846A-6A9A637D7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149</xdr:row>
      <xdr:rowOff>0</xdr:rowOff>
    </xdr:from>
    <xdr:to>
      <xdr:col>26</xdr:col>
      <xdr:colOff>0</xdr:colOff>
      <xdr:row>171</xdr:row>
      <xdr:rowOff>167368</xdr:rowOff>
    </xdr:to>
    <xdr:graphicFrame macro="">
      <xdr:nvGraphicFramePr>
        <xdr:cNvPr id="93" name="Chart 74">
          <a:extLst>
            <a:ext uri="{FF2B5EF4-FFF2-40B4-BE49-F238E27FC236}">
              <a16:creationId xmlns:a16="http://schemas.microsoft.com/office/drawing/2014/main" id="{3773E70E-8ED4-4DDE-8049-F723EFAAF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</xdr:col>
      <xdr:colOff>13607</xdr:colOff>
      <xdr:row>179</xdr:row>
      <xdr:rowOff>13608</xdr:rowOff>
    </xdr:from>
    <xdr:to>
      <xdr:col>26</xdr:col>
      <xdr:colOff>13607</xdr:colOff>
      <xdr:row>200</xdr:row>
      <xdr:rowOff>44904</xdr:rowOff>
    </xdr:to>
    <xdr:graphicFrame macro="">
      <xdr:nvGraphicFramePr>
        <xdr:cNvPr id="94" name="Chart 74">
          <a:extLst>
            <a:ext uri="{FF2B5EF4-FFF2-40B4-BE49-F238E27FC236}">
              <a16:creationId xmlns:a16="http://schemas.microsoft.com/office/drawing/2014/main" id="{2B52AB96-B36D-457E-9076-F077250B2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95" name="Chart 70">
          <a:extLst>
            <a:ext uri="{FF2B5EF4-FFF2-40B4-BE49-F238E27FC236}">
              <a16:creationId xmlns:a16="http://schemas.microsoft.com/office/drawing/2014/main" id="{9969D1D5-BFE7-40BD-A602-83FFA0DC8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96" name="Chart 71">
          <a:extLst>
            <a:ext uri="{FF2B5EF4-FFF2-40B4-BE49-F238E27FC236}">
              <a16:creationId xmlns:a16="http://schemas.microsoft.com/office/drawing/2014/main" id="{4987B67F-4F7F-4992-8C65-E3AC12525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172</xdr:row>
      <xdr:rowOff>13607</xdr:rowOff>
    </xdr:to>
    <xdr:graphicFrame macro="">
      <xdr:nvGraphicFramePr>
        <xdr:cNvPr id="97" name="Chart 71">
          <a:extLst>
            <a:ext uri="{FF2B5EF4-FFF2-40B4-BE49-F238E27FC236}">
              <a16:creationId xmlns:a16="http://schemas.microsoft.com/office/drawing/2014/main" id="{864C9F1E-6DDF-4EA7-AB90-34A5BD03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42</xdr:col>
      <xdr:colOff>314325</xdr:colOff>
      <xdr:row>200</xdr:row>
      <xdr:rowOff>0</xdr:rowOff>
    </xdr:to>
    <xdr:graphicFrame macro="">
      <xdr:nvGraphicFramePr>
        <xdr:cNvPr id="98" name="Chart 71">
          <a:extLst>
            <a:ext uri="{FF2B5EF4-FFF2-40B4-BE49-F238E27FC236}">
              <a16:creationId xmlns:a16="http://schemas.microsoft.com/office/drawing/2014/main" id="{B1D12C85-67B0-4C33-9F60-F0D17E1BF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99" name="Chart 85">
          <a:extLst>
            <a:ext uri="{FF2B5EF4-FFF2-40B4-BE49-F238E27FC236}">
              <a16:creationId xmlns:a16="http://schemas.microsoft.com/office/drawing/2014/main" id="{C685BA17-F330-40F1-B52D-E14B3FB94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4082</xdr:rowOff>
    </xdr:to>
    <xdr:graphicFrame macro="">
      <xdr:nvGraphicFramePr>
        <xdr:cNvPr id="100" name="Chart 85">
          <a:extLst>
            <a:ext uri="{FF2B5EF4-FFF2-40B4-BE49-F238E27FC236}">
              <a16:creationId xmlns:a16="http://schemas.microsoft.com/office/drawing/2014/main" id="{A9F2D6D9-A1ED-4690-9813-25113CEE4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27</xdr:col>
      <xdr:colOff>0</xdr:colOff>
      <xdr:row>359</xdr:row>
      <xdr:rowOff>0</xdr:rowOff>
    </xdr:from>
    <xdr:to>
      <xdr:col>42</xdr:col>
      <xdr:colOff>314325</xdr:colOff>
      <xdr:row>383</xdr:row>
      <xdr:rowOff>4081</xdr:rowOff>
    </xdr:to>
    <xdr:graphicFrame macro="">
      <xdr:nvGraphicFramePr>
        <xdr:cNvPr id="101" name="Chart 85">
          <a:extLst>
            <a:ext uri="{FF2B5EF4-FFF2-40B4-BE49-F238E27FC236}">
              <a16:creationId xmlns:a16="http://schemas.microsoft.com/office/drawing/2014/main" id="{22BEBE9E-64A4-48B3-A453-169DDECA2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</xdr:row>
      <xdr:rowOff>19050</xdr:rowOff>
    </xdr:from>
    <xdr:to>
      <xdr:col>26</xdr:col>
      <xdr:colOff>0</xdr:colOff>
      <xdr:row>25</xdr:row>
      <xdr:rowOff>161925</xdr:rowOff>
    </xdr:to>
    <xdr:graphicFrame macro="">
      <xdr:nvGraphicFramePr>
        <xdr:cNvPr id="2" name="Chart 60">
          <a:extLst>
            <a:ext uri="{FF2B5EF4-FFF2-40B4-BE49-F238E27FC236}">
              <a16:creationId xmlns:a16="http://schemas.microsoft.com/office/drawing/2014/main" id="{C56A4CC2-3C0A-4E0F-A8B9-22ED6A6D4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</xdr:row>
      <xdr:rowOff>13608</xdr:rowOff>
    </xdr:from>
    <xdr:to>
      <xdr:col>43</xdr:col>
      <xdr:colOff>47625</xdr:colOff>
      <xdr:row>25</xdr:row>
      <xdr:rowOff>133350</xdr:rowOff>
    </xdr:to>
    <xdr:graphicFrame macro="">
      <xdr:nvGraphicFramePr>
        <xdr:cNvPr id="3" name="Chart 61">
          <a:extLst>
            <a:ext uri="{FF2B5EF4-FFF2-40B4-BE49-F238E27FC236}">
              <a16:creationId xmlns:a16="http://schemas.microsoft.com/office/drawing/2014/main" id="{F5919D87-5DAE-4D06-838E-82CFC282F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29</xdr:row>
      <xdr:rowOff>9525</xdr:rowOff>
    </xdr:from>
    <xdr:to>
      <xdr:col>26</xdr:col>
      <xdr:colOff>9525</xdr:colOff>
      <xdr:row>53</xdr:row>
      <xdr:rowOff>0</xdr:rowOff>
    </xdr:to>
    <xdr:graphicFrame macro="">
      <xdr:nvGraphicFramePr>
        <xdr:cNvPr id="4" name="Chart 64">
          <a:extLst>
            <a:ext uri="{FF2B5EF4-FFF2-40B4-BE49-F238E27FC236}">
              <a16:creationId xmlns:a16="http://schemas.microsoft.com/office/drawing/2014/main" id="{E69F92B5-01A8-4495-A049-090E422F0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29</xdr:row>
      <xdr:rowOff>9525</xdr:rowOff>
    </xdr:from>
    <xdr:to>
      <xdr:col>42</xdr:col>
      <xdr:colOff>314325</xdr:colOff>
      <xdr:row>53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CB89D36A-E462-402B-82BF-0AB796053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59</xdr:row>
      <xdr:rowOff>9525</xdr:rowOff>
    </xdr:from>
    <xdr:to>
      <xdr:col>26</xdr:col>
      <xdr:colOff>9525</xdr:colOff>
      <xdr:row>83</xdr:row>
      <xdr:rowOff>0</xdr:rowOff>
    </xdr:to>
    <xdr:graphicFrame macro="">
      <xdr:nvGraphicFramePr>
        <xdr:cNvPr id="6" name="Chart 70">
          <a:extLst>
            <a:ext uri="{FF2B5EF4-FFF2-40B4-BE49-F238E27FC236}">
              <a16:creationId xmlns:a16="http://schemas.microsoft.com/office/drawing/2014/main" id="{1774F64C-2B26-45C0-AF4C-CED320519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59</xdr:row>
      <xdr:rowOff>9525</xdr:rowOff>
    </xdr:from>
    <xdr:to>
      <xdr:col>42</xdr:col>
      <xdr:colOff>314325</xdr:colOff>
      <xdr:row>83</xdr:row>
      <xdr:rowOff>13607</xdr:rowOff>
    </xdr:to>
    <xdr:graphicFrame macro="">
      <xdr:nvGraphicFramePr>
        <xdr:cNvPr id="7" name="Chart 71">
          <a:extLst>
            <a:ext uri="{FF2B5EF4-FFF2-40B4-BE49-F238E27FC236}">
              <a16:creationId xmlns:a16="http://schemas.microsoft.com/office/drawing/2014/main" id="{BBC3D0D6-3287-4A06-B1E2-AFD27BE4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119</xdr:row>
      <xdr:rowOff>9525</xdr:rowOff>
    </xdr:from>
    <xdr:to>
      <xdr:col>26</xdr:col>
      <xdr:colOff>9525</xdr:colOff>
      <xdr:row>142</xdr:row>
      <xdr:rowOff>0</xdr:rowOff>
    </xdr:to>
    <xdr:graphicFrame macro="">
      <xdr:nvGraphicFramePr>
        <xdr:cNvPr id="8" name="Chart 74">
          <a:extLst>
            <a:ext uri="{FF2B5EF4-FFF2-40B4-BE49-F238E27FC236}">
              <a16:creationId xmlns:a16="http://schemas.microsoft.com/office/drawing/2014/main" id="{392DEC46-7846-49A4-B3B1-E3D8D0BC6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119</xdr:row>
      <xdr:rowOff>9525</xdr:rowOff>
    </xdr:from>
    <xdr:to>
      <xdr:col>42</xdr:col>
      <xdr:colOff>314325</xdr:colOff>
      <xdr:row>142</xdr:row>
      <xdr:rowOff>0</xdr:rowOff>
    </xdr:to>
    <xdr:graphicFrame macro="">
      <xdr:nvGraphicFramePr>
        <xdr:cNvPr id="9" name="Chart 75">
          <a:extLst>
            <a:ext uri="{FF2B5EF4-FFF2-40B4-BE49-F238E27FC236}">
              <a16:creationId xmlns:a16="http://schemas.microsoft.com/office/drawing/2014/main" id="{3FCA1F16-2CE5-4A03-AA7D-ACE2732B3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9525</xdr:colOff>
      <xdr:row>209</xdr:row>
      <xdr:rowOff>9525</xdr:rowOff>
    </xdr:from>
    <xdr:to>
      <xdr:col>26</xdr:col>
      <xdr:colOff>9525</xdr:colOff>
      <xdr:row>233</xdr:row>
      <xdr:rowOff>0</xdr:rowOff>
    </xdr:to>
    <xdr:graphicFrame macro="">
      <xdr:nvGraphicFramePr>
        <xdr:cNvPr id="10" name="Chart 76">
          <a:extLst>
            <a:ext uri="{FF2B5EF4-FFF2-40B4-BE49-F238E27FC236}">
              <a16:creationId xmlns:a16="http://schemas.microsoft.com/office/drawing/2014/main" id="{F659D025-E438-4845-BFAD-F5366FAA3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209</xdr:row>
      <xdr:rowOff>9525</xdr:rowOff>
    </xdr:from>
    <xdr:to>
      <xdr:col>42</xdr:col>
      <xdr:colOff>314325</xdr:colOff>
      <xdr:row>233</xdr:row>
      <xdr:rowOff>13608</xdr:rowOff>
    </xdr:to>
    <xdr:graphicFrame macro="">
      <xdr:nvGraphicFramePr>
        <xdr:cNvPr id="11" name="Chart 77">
          <a:extLst>
            <a:ext uri="{FF2B5EF4-FFF2-40B4-BE49-F238E27FC236}">
              <a16:creationId xmlns:a16="http://schemas.microsoft.com/office/drawing/2014/main" id="{E832BD3B-24A3-4C6C-A7DA-B76EB6F47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389</xdr:row>
      <xdr:rowOff>9525</xdr:rowOff>
    </xdr:from>
    <xdr:to>
      <xdr:col>26</xdr:col>
      <xdr:colOff>9525</xdr:colOff>
      <xdr:row>413</xdr:row>
      <xdr:rowOff>0</xdr:rowOff>
    </xdr:to>
    <xdr:graphicFrame macro="">
      <xdr:nvGraphicFramePr>
        <xdr:cNvPr id="12" name="Chart 78">
          <a:extLst>
            <a:ext uri="{FF2B5EF4-FFF2-40B4-BE49-F238E27FC236}">
              <a16:creationId xmlns:a16="http://schemas.microsoft.com/office/drawing/2014/main" id="{4D40FFB7-F93D-4B26-B26A-2D005C45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389</xdr:row>
      <xdr:rowOff>9525</xdr:rowOff>
    </xdr:from>
    <xdr:to>
      <xdr:col>42</xdr:col>
      <xdr:colOff>314325</xdr:colOff>
      <xdr:row>413</xdr:row>
      <xdr:rowOff>13607</xdr:rowOff>
    </xdr:to>
    <xdr:graphicFrame macro="">
      <xdr:nvGraphicFramePr>
        <xdr:cNvPr id="13" name="Chart 79">
          <a:extLst>
            <a:ext uri="{FF2B5EF4-FFF2-40B4-BE49-F238E27FC236}">
              <a16:creationId xmlns:a16="http://schemas.microsoft.com/office/drawing/2014/main" id="{2F0BFE48-635D-42B2-A6D1-CECC50D0C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9525</xdr:colOff>
      <xdr:row>239</xdr:row>
      <xdr:rowOff>9525</xdr:rowOff>
    </xdr:from>
    <xdr:to>
      <xdr:col>26</xdr:col>
      <xdr:colOff>9525</xdr:colOff>
      <xdr:row>263</xdr:row>
      <xdr:rowOff>0</xdr:rowOff>
    </xdr:to>
    <xdr:graphicFrame macro="">
      <xdr:nvGraphicFramePr>
        <xdr:cNvPr id="14" name="Chart 80">
          <a:extLst>
            <a:ext uri="{FF2B5EF4-FFF2-40B4-BE49-F238E27FC236}">
              <a16:creationId xmlns:a16="http://schemas.microsoft.com/office/drawing/2014/main" id="{70511BCC-DCF5-4238-BDAA-83BD7FEDE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0</xdr:colOff>
      <xdr:row>239</xdr:row>
      <xdr:rowOff>9526</xdr:rowOff>
    </xdr:from>
    <xdr:to>
      <xdr:col>42</xdr:col>
      <xdr:colOff>314325</xdr:colOff>
      <xdr:row>263</xdr:row>
      <xdr:rowOff>1</xdr:rowOff>
    </xdr:to>
    <xdr:graphicFrame macro="">
      <xdr:nvGraphicFramePr>
        <xdr:cNvPr id="15" name="Chart 81">
          <a:extLst>
            <a:ext uri="{FF2B5EF4-FFF2-40B4-BE49-F238E27FC236}">
              <a16:creationId xmlns:a16="http://schemas.microsoft.com/office/drawing/2014/main" id="{3CCDA1BF-467E-41A2-B93B-B3882AF1F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269</xdr:row>
      <xdr:rowOff>9525</xdr:rowOff>
    </xdr:from>
    <xdr:to>
      <xdr:col>26</xdr:col>
      <xdr:colOff>9525</xdr:colOff>
      <xdr:row>293</xdr:row>
      <xdr:rowOff>0</xdr:rowOff>
    </xdr:to>
    <xdr:graphicFrame macro="">
      <xdr:nvGraphicFramePr>
        <xdr:cNvPr id="16" name="Chart 84">
          <a:extLst>
            <a:ext uri="{FF2B5EF4-FFF2-40B4-BE49-F238E27FC236}">
              <a16:creationId xmlns:a16="http://schemas.microsoft.com/office/drawing/2014/main" id="{4C30CE34-ABAF-42B0-8212-176425D4D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0</xdr:colOff>
      <xdr:row>269</xdr:row>
      <xdr:rowOff>9525</xdr:rowOff>
    </xdr:from>
    <xdr:to>
      <xdr:col>42</xdr:col>
      <xdr:colOff>314325</xdr:colOff>
      <xdr:row>293</xdr:row>
      <xdr:rowOff>13607</xdr:rowOff>
    </xdr:to>
    <xdr:graphicFrame macro="">
      <xdr:nvGraphicFramePr>
        <xdr:cNvPr id="17" name="Chart 85">
          <a:extLst>
            <a:ext uri="{FF2B5EF4-FFF2-40B4-BE49-F238E27FC236}">
              <a16:creationId xmlns:a16="http://schemas.microsoft.com/office/drawing/2014/main" id="{BF852B4C-0EA0-4872-9A71-73EECF90C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9525</xdr:colOff>
      <xdr:row>419</xdr:row>
      <xdr:rowOff>9525</xdr:rowOff>
    </xdr:from>
    <xdr:to>
      <xdr:col>26</xdr:col>
      <xdr:colOff>9525</xdr:colOff>
      <xdr:row>443</xdr:row>
      <xdr:rowOff>0</xdr:rowOff>
    </xdr:to>
    <xdr:graphicFrame macro="">
      <xdr:nvGraphicFramePr>
        <xdr:cNvPr id="18" name="Chart 86">
          <a:extLst>
            <a:ext uri="{FF2B5EF4-FFF2-40B4-BE49-F238E27FC236}">
              <a16:creationId xmlns:a16="http://schemas.microsoft.com/office/drawing/2014/main" id="{2798E3F1-3722-463A-A14E-EDE6F1F66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0</xdr:colOff>
      <xdr:row>419</xdr:row>
      <xdr:rowOff>9526</xdr:rowOff>
    </xdr:from>
    <xdr:to>
      <xdr:col>42</xdr:col>
      <xdr:colOff>314325</xdr:colOff>
      <xdr:row>443</xdr:row>
      <xdr:rowOff>1</xdr:rowOff>
    </xdr:to>
    <xdr:graphicFrame macro="">
      <xdr:nvGraphicFramePr>
        <xdr:cNvPr id="19" name="Chart 87">
          <a:extLst>
            <a:ext uri="{FF2B5EF4-FFF2-40B4-BE49-F238E27FC236}">
              <a16:creationId xmlns:a16="http://schemas.microsoft.com/office/drawing/2014/main" id="{B956D9F2-5A22-4E99-ADB8-0E2D067CC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809</xdr:row>
      <xdr:rowOff>9525</xdr:rowOff>
    </xdr:from>
    <xdr:to>
      <xdr:col>26</xdr:col>
      <xdr:colOff>9525</xdr:colOff>
      <xdr:row>833</xdr:row>
      <xdr:rowOff>0</xdr:rowOff>
    </xdr:to>
    <xdr:graphicFrame macro="">
      <xdr:nvGraphicFramePr>
        <xdr:cNvPr id="20" name="Chart 88">
          <a:extLst>
            <a:ext uri="{FF2B5EF4-FFF2-40B4-BE49-F238E27FC236}">
              <a16:creationId xmlns:a16="http://schemas.microsoft.com/office/drawing/2014/main" id="{516663AC-D82C-463E-B13A-0234C62CA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809</xdr:row>
      <xdr:rowOff>9525</xdr:rowOff>
    </xdr:from>
    <xdr:to>
      <xdr:col>42</xdr:col>
      <xdr:colOff>314325</xdr:colOff>
      <xdr:row>833</xdr:row>
      <xdr:rowOff>13607</xdr:rowOff>
    </xdr:to>
    <xdr:graphicFrame macro="">
      <xdr:nvGraphicFramePr>
        <xdr:cNvPr id="21" name="Chart 89">
          <a:extLst>
            <a:ext uri="{FF2B5EF4-FFF2-40B4-BE49-F238E27FC236}">
              <a16:creationId xmlns:a16="http://schemas.microsoft.com/office/drawing/2014/main" id="{576D4C13-D58A-41D9-A36F-EEBAC6F27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9525</xdr:colOff>
      <xdr:row>449</xdr:row>
      <xdr:rowOff>9525</xdr:rowOff>
    </xdr:from>
    <xdr:to>
      <xdr:col>26</xdr:col>
      <xdr:colOff>9525</xdr:colOff>
      <xdr:row>473</xdr:row>
      <xdr:rowOff>0</xdr:rowOff>
    </xdr:to>
    <xdr:graphicFrame macro="">
      <xdr:nvGraphicFramePr>
        <xdr:cNvPr id="22" name="Chart 90">
          <a:extLst>
            <a:ext uri="{FF2B5EF4-FFF2-40B4-BE49-F238E27FC236}">
              <a16:creationId xmlns:a16="http://schemas.microsoft.com/office/drawing/2014/main" id="{5766631B-43AE-4F27-B41F-1B3BF4718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449</xdr:row>
      <xdr:rowOff>9525</xdr:rowOff>
    </xdr:from>
    <xdr:to>
      <xdr:col>42</xdr:col>
      <xdr:colOff>314325</xdr:colOff>
      <xdr:row>473</xdr:row>
      <xdr:rowOff>0</xdr:rowOff>
    </xdr:to>
    <xdr:graphicFrame macro="">
      <xdr:nvGraphicFramePr>
        <xdr:cNvPr id="23" name="Chart 91">
          <a:extLst>
            <a:ext uri="{FF2B5EF4-FFF2-40B4-BE49-F238E27FC236}">
              <a16:creationId xmlns:a16="http://schemas.microsoft.com/office/drawing/2014/main" id="{11D4B09E-0939-4C9F-9625-5D864479E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479</xdr:row>
      <xdr:rowOff>9525</xdr:rowOff>
    </xdr:from>
    <xdr:to>
      <xdr:col>26</xdr:col>
      <xdr:colOff>9525</xdr:colOff>
      <xdr:row>503</xdr:row>
      <xdr:rowOff>0</xdr:rowOff>
    </xdr:to>
    <xdr:graphicFrame macro="">
      <xdr:nvGraphicFramePr>
        <xdr:cNvPr id="24" name="Chart 94">
          <a:extLst>
            <a:ext uri="{FF2B5EF4-FFF2-40B4-BE49-F238E27FC236}">
              <a16:creationId xmlns:a16="http://schemas.microsoft.com/office/drawing/2014/main" id="{279B4148-D10C-4587-AAA6-FE6B2681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479</xdr:row>
      <xdr:rowOff>9525</xdr:rowOff>
    </xdr:from>
    <xdr:to>
      <xdr:col>42</xdr:col>
      <xdr:colOff>314325</xdr:colOff>
      <xdr:row>502</xdr:row>
      <xdr:rowOff>163286</xdr:rowOff>
    </xdr:to>
    <xdr:graphicFrame macro="">
      <xdr:nvGraphicFramePr>
        <xdr:cNvPr id="25" name="Chart 95">
          <a:extLst>
            <a:ext uri="{FF2B5EF4-FFF2-40B4-BE49-F238E27FC236}">
              <a16:creationId xmlns:a16="http://schemas.microsoft.com/office/drawing/2014/main" id="{BAA8BEA5-A016-417E-94FF-83F00778F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9525</xdr:colOff>
      <xdr:row>659</xdr:row>
      <xdr:rowOff>9525</xdr:rowOff>
    </xdr:from>
    <xdr:to>
      <xdr:col>26</xdr:col>
      <xdr:colOff>9525</xdr:colOff>
      <xdr:row>683</xdr:row>
      <xdr:rowOff>0</xdr:rowOff>
    </xdr:to>
    <xdr:graphicFrame macro="">
      <xdr:nvGraphicFramePr>
        <xdr:cNvPr id="26" name="Chart 98">
          <a:extLst>
            <a:ext uri="{FF2B5EF4-FFF2-40B4-BE49-F238E27FC236}">
              <a16:creationId xmlns:a16="http://schemas.microsoft.com/office/drawing/2014/main" id="{B56163DF-92B5-48D5-8174-3472E9900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659</xdr:row>
      <xdr:rowOff>9525</xdr:rowOff>
    </xdr:from>
    <xdr:to>
      <xdr:col>42</xdr:col>
      <xdr:colOff>314325</xdr:colOff>
      <xdr:row>683</xdr:row>
      <xdr:rowOff>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32F9C33B-84C9-4340-80D3-7EA82DC24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9525</xdr:colOff>
      <xdr:row>629</xdr:row>
      <xdr:rowOff>9525</xdr:rowOff>
    </xdr:from>
    <xdr:to>
      <xdr:col>26</xdr:col>
      <xdr:colOff>9525</xdr:colOff>
      <xdr:row>653</xdr:row>
      <xdr:rowOff>0</xdr:rowOff>
    </xdr:to>
    <xdr:graphicFrame macro="">
      <xdr:nvGraphicFramePr>
        <xdr:cNvPr id="28" name="Chart 102">
          <a:extLst>
            <a:ext uri="{FF2B5EF4-FFF2-40B4-BE49-F238E27FC236}">
              <a16:creationId xmlns:a16="http://schemas.microsoft.com/office/drawing/2014/main" id="{D4C10EE2-B3BC-4DA9-A491-CC89DE5BE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629</xdr:row>
      <xdr:rowOff>9525</xdr:rowOff>
    </xdr:from>
    <xdr:to>
      <xdr:col>42</xdr:col>
      <xdr:colOff>314325</xdr:colOff>
      <xdr:row>653</xdr:row>
      <xdr:rowOff>13607</xdr:rowOff>
    </xdr:to>
    <xdr:graphicFrame macro="">
      <xdr:nvGraphicFramePr>
        <xdr:cNvPr id="29" name="Chart 103">
          <a:extLst>
            <a:ext uri="{FF2B5EF4-FFF2-40B4-BE49-F238E27FC236}">
              <a16:creationId xmlns:a16="http://schemas.microsoft.com/office/drawing/2014/main" id="{4EFBA4F6-8D98-436D-B296-C5700309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9525</xdr:colOff>
      <xdr:row>839</xdr:row>
      <xdr:rowOff>9525</xdr:rowOff>
    </xdr:from>
    <xdr:to>
      <xdr:col>26</xdr:col>
      <xdr:colOff>9525</xdr:colOff>
      <xdr:row>863</xdr:row>
      <xdr:rowOff>0</xdr:rowOff>
    </xdr:to>
    <xdr:graphicFrame macro="">
      <xdr:nvGraphicFramePr>
        <xdr:cNvPr id="30" name="Chart 104">
          <a:extLst>
            <a:ext uri="{FF2B5EF4-FFF2-40B4-BE49-F238E27FC236}">
              <a16:creationId xmlns:a16="http://schemas.microsoft.com/office/drawing/2014/main" id="{46A99A5C-A9EC-4F71-9F5D-DDBCE6E63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0</xdr:colOff>
      <xdr:row>839</xdr:row>
      <xdr:rowOff>9526</xdr:rowOff>
    </xdr:from>
    <xdr:to>
      <xdr:col>42</xdr:col>
      <xdr:colOff>314325</xdr:colOff>
      <xdr:row>863</xdr:row>
      <xdr:rowOff>1</xdr:rowOff>
    </xdr:to>
    <xdr:graphicFrame macro="">
      <xdr:nvGraphicFramePr>
        <xdr:cNvPr id="31" name="Chart 105">
          <a:extLst>
            <a:ext uri="{FF2B5EF4-FFF2-40B4-BE49-F238E27FC236}">
              <a16:creationId xmlns:a16="http://schemas.microsoft.com/office/drawing/2014/main" id="{5A6AE824-B7AF-4F9C-A6B3-71CFE3A6E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9525</xdr:colOff>
      <xdr:row>929</xdr:row>
      <xdr:rowOff>9525</xdr:rowOff>
    </xdr:from>
    <xdr:to>
      <xdr:col>26</xdr:col>
      <xdr:colOff>9525</xdr:colOff>
      <xdr:row>953</xdr:row>
      <xdr:rowOff>0</xdr:rowOff>
    </xdr:to>
    <xdr:graphicFrame macro="">
      <xdr:nvGraphicFramePr>
        <xdr:cNvPr id="32" name="Chart 106">
          <a:extLst>
            <a:ext uri="{FF2B5EF4-FFF2-40B4-BE49-F238E27FC236}">
              <a16:creationId xmlns:a16="http://schemas.microsoft.com/office/drawing/2014/main" id="{8C17BFFB-9047-4998-8263-B9305A95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929</xdr:row>
      <xdr:rowOff>9526</xdr:rowOff>
    </xdr:from>
    <xdr:to>
      <xdr:col>42</xdr:col>
      <xdr:colOff>314325</xdr:colOff>
      <xdr:row>953</xdr:row>
      <xdr:rowOff>1</xdr:rowOff>
    </xdr:to>
    <xdr:graphicFrame macro="">
      <xdr:nvGraphicFramePr>
        <xdr:cNvPr id="33" name="Chart 107">
          <a:extLst>
            <a:ext uri="{FF2B5EF4-FFF2-40B4-BE49-F238E27FC236}">
              <a16:creationId xmlns:a16="http://schemas.microsoft.com/office/drawing/2014/main" id="{3BE7A207-102A-4DC6-A11A-4F89D3454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9525</xdr:colOff>
      <xdr:row>989</xdr:row>
      <xdr:rowOff>9525</xdr:rowOff>
    </xdr:from>
    <xdr:to>
      <xdr:col>26</xdr:col>
      <xdr:colOff>9525</xdr:colOff>
      <xdr:row>1013</xdr:row>
      <xdr:rowOff>0</xdr:rowOff>
    </xdr:to>
    <xdr:graphicFrame macro="">
      <xdr:nvGraphicFramePr>
        <xdr:cNvPr id="34" name="Chart 108">
          <a:extLst>
            <a:ext uri="{FF2B5EF4-FFF2-40B4-BE49-F238E27FC236}">
              <a16:creationId xmlns:a16="http://schemas.microsoft.com/office/drawing/2014/main" id="{1E9CD55C-3A6F-4AF7-88FB-08F9EF407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989</xdr:row>
      <xdr:rowOff>9525</xdr:rowOff>
    </xdr:from>
    <xdr:to>
      <xdr:col>42</xdr:col>
      <xdr:colOff>314325</xdr:colOff>
      <xdr:row>1013</xdr:row>
      <xdr:rowOff>0</xdr:rowOff>
    </xdr:to>
    <xdr:graphicFrame macro="">
      <xdr:nvGraphicFramePr>
        <xdr:cNvPr id="35" name="Chart 109">
          <a:extLst>
            <a:ext uri="{FF2B5EF4-FFF2-40B4-BE49-F238E27FC236}">
              <a16:creationId xmlns:a16="http://schemas.microsoft.com/office/drawing/2014/main" id="{474398DA-8526-4458-A239-3496C5644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9525</xdr:colOff>
      <xdr:row>1019</xdr:row>
      <xdr:rowOff>9525</xdr:rowOff>
    </xdr:from>
    <xdr:to>
      <xdr:col>26</xdr:col>
      <xdr:colOff>9525</xdr:colOff>
      <xdr:row>1043</xdr:row>
      <xdr:rowOff>0</xdr:rowOff>
    </xdr:to>
    <xdr:graphicFrame macro="">
      <xdr:nvGraphicFramePr>
        <xdr:cNvPr id="36" name="Chart 110">
          <a:extLst>
            <a:ext uri="{FF2B5EF4-FFF2-40B4-BE49-F238E27FC236}">
              <a16:creationId xmlns:a16="http://schemas.microsoft.com/office/drawing/2014/main" id="{8326F281-39F4-4CD7-9681-EB22B0963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0</xdr:colOff>
      <xdr:row>1019</xdr:row>
      <xdr:rowOff>9526</xdr:rowOff>
    </xdr:from>
    <xdr:to>
      <xdr:col>42</xdr:col>
      <xdr:colOff>314325</xdr:colOff>
      <xdr:row>1043</xdr:row>
      <xdr:rowOff>1</xdr:rowOff>
    </xdr:to>
    <xdr:graphicFrame macro="">
      <xdr:nvGraphicFramePr>
        <xdr:cNvPr id="37" name="Chart 111">
          <a:extLst>
            <a:ext uri="{FF2B5EF4-FFF2-40B4-BE49-F238E27FC236}">
              <a16:creationId xmlns:a16="http://schemas.microsoft.com/office/drawing/2014/main" id="{A33E0BEA-2F72-4980-A997-5451006B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9525</xdr:colOff>
      <xdr:row>1049</xdr:row>
      <xdr:rowOff>9525</xdr:rowOff>
    </xdr:from>
    <xdr:to>
      <xdr:col>26</xdr:col>
      <xdr:colOff>9525</xdr:colOff>
      <xdr:row>1073</xdr:row>
      <xdr:rowOff>0</xdr:rowOff>
    </xdr:to>
    <xdr:graphicFrame macro="">
      <xdr:nvGraphicFramePr>
        <xdr:cNvPr id="38" name="Chart 112">
          <a:extLst>
            <a:ext uri="{FF2B5EF4-FFF2-40B4-BE49-F238E27FC236}">
              <a16:creationId xmlns:a16="http://schemas.microsoft.com/office/drawing/2014/main" id="{E958736B-7863-4BA9-8A2B-E439E4F18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1049</xdr:row>
      <xdr:rowOff>9525</xdr:rowOff>
    </xdr:from>
    <xdr:to>
      <xdr:col>42</xdr:col>
      <xdr:colOff>314325</xdr:colOff>
      <xdr:row>1073</xdr:row>
      <xdr:rowOff>13607</xdr:rowOff>
    </xdr:to>
    <xdr:graphicFrame macro="">
      <xdr:nvGraphicFramePr>
        <xdr:cNvPr id="39" name="Chart 113">
          <a:extLst>
            <a:ext uri="{FF2B5EF4-FFF2-40B4-BE49-F238E27FC236}">
              <a16:creationId xmlns:a16="http://schemas.microsoft.com/office/drawing/2014/main" id="{ED51259B-A48F-4462-8367-D58150C07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9525</xdr:colOff>
      <xdr:row>1199</xdr:row>
      <xdr:rowOff>9525</xdr:rowOff>
    </xdr:from>
    <xdr:to>
      <xdr:col>26</xdr:col>
      <xdr:colOff>9525</xdr:colOff>
      <xdr:row>1223</xdr:row>
      <xdr:rowOff>0</xdr:rowOff>
    </xdr:to>
    <xdr:graphicFrame macro="">
      <xdr:nvGraphicFramePr>
        <xdr:cNvPr id="40" name="Chart 116">
          <a:extLst>
            <a:ext uri="{FF2B5EF4-FFF2-40B4-BE49-F238E27FC236}">
              <a16:creationId xmlns:a16="http://schemas.microsoft.com/office/drawing/2014/main" id="{1521944C-9312-4813-B7FA-78432780F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1199</xdr:row>
      <xdr:rowOff>9525</xdr:rowOff>
    </xdr:from>
    <xdr:to>
      <xdr:col>42</xdr:col>
      <xdr:colOff>314325</xdr:colOff>
      <xdr:row>1223</xdr:row>
      <xdr:rowOff>13607</xdr:rowOff>
    </xdr:to>
    <xdr:graphicFrame macro="">
      <xdr:nvGraphicFramePr>
        <xdr:cNvPr id="41" name="Chart 117">
          <a:extLst>
            <a:ext uri="{FF2B5EF4-FFF2-40B4-BE49-F238E27FC236}">
              <a16:creationId xmlns:a16="http://schemas.microsoft.com/office/drawing/2014/main" id="{AA1F2F93-8B9E-4873-81C9-CC1BF128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9525</xdr:colOff>
      <xdr:row>1229</xdr:row>
      <xdr:rowOff>9525</xdr:rowOff>
    </xdr:from>
    <xdr:to>
      <xdr:col>26</xdr:col>
      <xdr:colOff>9525</xdr:colOff>
      <xdr:row>1253</xdr:row>
      <xdr:rowOff>0</xdr:rowOff>
    </xdr:to>
    <xdr:graphicFrame macro="">
      <xdr:nvGraphicFramePr>
        <xdr:cNvPr id="42" name="Chart 118">
          <a:extLst>
            <a:ext uri="{FF2B5EF4-FFF2-40B4-BE49-F238E27FC236}">
              <a16:creationId xmlns:a16="http://schemas.microsoft.com/office/drawing/2014/main" id="{709073EA-499A-4BCF-85B8-F52069910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1229</xdr:row>
      <xdr:rowOff>9525</xdr:rowOff>
    </xdr:from>
    <xdr:to>
      <xdr:col>42</xdr:col>
      <xdr:colOff>314325</xdr:colOff>
      <xdr:row>1253</xdr:row>
      <xdr:rowOff>13607</xdr:rowOff>
    </xdr:to>
    <xdr:graphicFrame macro="">
      <xdr:nvGraphicFramePr>
        <xdr:cNvPr id="43" name="Chart 119">
          <a:extLst>
            <a:ext uri="{FF2B5EF4-FFF2-40B4-BE49-F238E27FC236}">
              <a16:creationId xmlns:a16="http://schemas.microsoft.com/office/drawing/2014/main" id="{E7827039-A6B5-4170-AA9A-A4AFA593D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9525</xdr:colOff>
      <xdr:row>1259</xdr:row>
      <xdr:rowOff>9525</xdr:rowOff>
    </xdr:from>
    <xdr:to>
      <xdr:col>26</xdr:col>
      <xdr:colOff>9525</xdr:colOff>
      <xdr:row>1283</xdr:row>
      <xdr:rowOff>0</xdr:rowOff>
    </xdr:to>
    <xdr:graphicFrame macro="">
      <xdr:nvGraphicFramePr>
        <xdr:cNvPr id="44" name="Chart 120">
          <a:extLst>
            <a:ext uri="{FF2B5EF4-FFF2-40B4-BE49-F238E27FC236}">
              <a16:creationId xmlns:a16="http://schemas.microsoft.com/office/drawing/2014/main" id="{7FB67DD5-0B95-4A26-8B1A-CB388A0CC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1259</xdr:row>
      <xdr:rowOff>9526</xdr:rowOff>
    </xdr:from>
    <xdr:to>
      <xdr:col>42</xdr:col>
      <xdr:colOff>314325</xdr:colOff>
      <xdr:row>1283</xdr:row>
      <xdr:rowOff>1</xdr:rowOff>
    </xdr:to>
    <xdr:graphicFrame macro="">
      <xdr:nvGraphicFramePr>
        <xdr:cNvPr id="45" name="Chart 121">
          <a:extLst>
            <a:ext uri="{FF2B5EF4-FFF2-40B4-BE49-F238E27FC236}">
              <a16:creationId xmlns:a16="http://schemas.microsoft.com/office/drawing/2014/main" id="{EEC5DD9B-D054-4CA3-88B1-04307DADB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9525</xdr:colOff>
      <xdr:row>1289</xdr:row>
      <xdr:rowOff>9525</xdr:rowOff>
    </xdr:from>
    <xdr:to>
      <xdr:col>26</xdr:col>
      <xdr:colOff>9525</xdr:colOff>
      <xdr:row>1313</xdr:row>
      <xdr:rowOff>0</xdr:rowOff>
    </xdr:to>
    <xdr:graphicFrame macro="">
      <xdr:nvGraphicFramePr>
        <xdr:cNvPr id="46" name="Chart 122">
          <a:extLst>
            <a:ext uri="{FF2B5EF4-FFF2-40B4-BE49-F238E27FC236}">
              <a16:creationId xmlns:a16="http://schemas.microsoft.com/office/drawing/2014/main" id="{9752ABF4-E4D9-4A40-919D-2B7A3DB8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0</xdr:colOff>
      <xdr:row>1289</xdr:row>
      <xdr:rowOff>9525</xdr:rowOff>
    </xdr:from>
    <xdr:to>
      <xdr:col>42</xdr:col>
      <xdr:colOff>314325</xdr:colOff>
      <xdr:row>1313</xdr:row>
      <xdr:rowOff>0</xdr:rowOff>
    </xdr:to>
    <xdr:graphicFrame macro="">
      <xdr:nvGraphicFramePr>
        <xdr:cNvPr id="47" name="Chart 123">
          <a:extLst>
            <a:ext uri="{FF2B5EF4-FFF2-40B4-BE49-F238E27FC236}">
              <a16:creationId xmlns:a16="http://schemas.microsoft.com/office/drawing/2014/main" id="{F6B69E41-5D40-4326-AF03-B5EFAAEEA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9525</xdr:colOff>
      <xdr:row>1319</xdr:row>
      <xdr:rowOff>9525</xdr:rowOff>
    </xdr:from>
    <xdr:to>
      <xdr:col>26</xdr:col>
      <xdr:colOff>9525</xdr:colOff>
      <xdr:row>1343</xdr:row>
      <xdr:rowOff>0</xdr:rowOff>
    </xdr:to>
    <xdr:graphicFrame macro="">
      <xdr:nvGraphicFramePr>
        <xdr:cNvPr id="48" name="Chart 55">
          <a:extLst>
            <a:ext uri="{FF2B5EF4-FFF2-40B4-BE49-F238E27FC236}">
              <a16:creationId xmlns:a16="http://schemas.microsoft.com/office/drawing/2014/main" id="{1D79C1DE-6317-4053-966E-465A688FB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0</xdr:colOff>
      <xdr:row>1319</xdr:row>
      <xdr:rowOff>9525</xdr:rowOff>
    </xdr:from>
    <xdr:to>
      <xdr:col>42</xdr:col>
      <xdr:colOff>314325</xdr:colOff>
      <xdr:row>1342</xdr:row>
      <xdr:rowOff>163286</xdr:rowOff>
    </xdr:to>
    <xdr:graphicFrame macro="">
      <xdr:nvGraphicFramePr>
        <xdr:cNvPr id="49" name="Chart 56">
          <a:extLst>
            <a:ext uri="{FF2B5EF4-FFF2-40B4-BE49-F238E27FC236}">
              <a16:creationId xmlns:a16="http://schemas.microsoft.com/office/drawing/2014/main" id="{CFFFE216-0D18-4B09-B33A-0FC9E8E41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9525</xdr:colOff>
      <xdr:row>1349</xdr:row>
      <xdr:rowOff>9525</xdr:rowOff>
    </xdr:from>
    <xdr:to>
      <xdr:col>26</xdr:col>
      <xdr:colOff>9525</xdr:colOff>
      <xdr:row>1373</xdr:row>
      <xdr:rowOff>0</xdr:rowOff>
    </xdr:to>
    <xdr:graphicFrame macro="">
      <xdr:nvGraphicFramePr>
        <xdr:cNvPr id="50" name="Chart 59">
          <a:extLst>
            <a:ext uri="{FF2B5EF4-FFF2-40B4-BE49-F238E27FC236}">
              <a16:creationId xmlns:a16="http://schemas.microsoft.com/office/drawing/2014/main" id="{2E3381CB-8346-4DD6-B4F6-C0B78F49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1349</xdr:row>
      <xdr:rowOff>9525</xdr:rowOff>
    </xdr:from>
    <xdr:to>
      <xdr:col>42</xdr:col>
      <xdr:colOff>314325</xdr:colOff>
      <xdr:row>1373</xdr:row>
      <xdr:rowOff>0</xdr:rowOff>
    </xdr:to>
    <xdr:graphicFrame macro="">
      <xdr:nvGraphicFramePr>
        <xdr:cNvPr id="51" name="Chart 62">
          <a:extLst>
            <a:ext uri="{FF2B5EF4-FFF2-40B4-BE49-F238E27FC236}">
              <a16:creationId xmlns:a16="http://schemas.microsoft.com/office/drawing/2014/main" id="{2A7ACB3E-5B71-40FD-80FF-48857777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9525</xdr:colOff>
      <xdr:row>1379</xdr:row>
      <xdr:rowOff>9525</xdr:rowOff>
    </xdr:from>
    <xdr:to>
      <xdr:col>26</xdr:col>
      <xdr:colOff>9525</xdr:colOff>
      <xdr:row>1403</xdr:row>
      <xdr:rowOff>0</xdr:rowOff>
    </xdr:to>
    <xdr:graphicFrame macro="">
      <xdr:nvGraphicFramePr>
        <xdr:cNvPr id="52" name="Chart 67">
          <a:extLst>
            <a:ext uri="{FF2B5EF4-FFF2-40B4-BE49-F238E27FC236}">
              <a16:creationId xmlns:a16="http://schemas.microsoft.com/office/drawing/2014/main" id="{CCAAE933-83C4-4BC3-B734-89107854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1379</xdr:row>
      <xdr:rowOff>9525</xdr:rowOff>
    </xdr:from>
    <xdr:to>
      <xdr:col>42</xdr:col>
      <xdr:colOff>314325</xdr:colOff>
      <xdr:row>1403</xdr:row>
      <xdr:rowOff>9525</xdr:rowOff>
    </xdr:to>
    <xdr:graphicFrame macro="">
      <xdr:nvGraphicFramePr>
        <xdr:cNvPr id="53" name="Chart 68">
          <a:extLst>
            <a:ext uri="{FF2B5EF4-FFF2-40B4-BE49-F238E27FC236}">
              <a16:creationId xmlns:a16="http://schemas.microsoft.com/office/drawing/2014/main" id="{1502AC8E-4F48-4B96-9E69-7E343ACC6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9525</xdr:colOff>
      <xdr:row>1409</xdr:row>
      <xdr:rowOff>9525</xdr:rowOff>
    </xdr:from>
    <xdr:to>
      <xdr:col>26</xdr:col>
      <xdr:colOff>9525</xdr:colOff>
      <xdr:row>1433</xdr:row>
      <xdr:rowOff>0</xdr:rowOff>
    </xdr:to>
    <xdr:graphicFrame macro="">
      <xdr:nvGraphicFramePr>
        <xdr:cNvPr id="54" name="Chart 69">
          <a:extLst>
            <a:ext uri="{FF2B5EF4-FFF2-40B4-BE49-F238E27FC236}">
              <a16:creationId xmlns:a16="http://schemas.microsoft.com/office/drawing/2014/main" id="{44F1B3F2-7B21-42BA-8885-B88BF7863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27</xdr:col>
      <xdr:colOff>0</xdr:colOff>
      <xdr:row>1409</xdr:row>
      <xdr:rowOff>9525</xdr:rowOff>
    </xdr:from>
    <xdr:to>
      <xdr:col>42</xdr:col>
      <xdr:colOff>314325</xdr:colOff>
      <xdr:row>1433</xdr:row>
      <xdr:rowOff>9525</xdr:rowOff>
    </xdr:to>
    <xdr:graphicFrame macro="">
      <xdr:nvGraphicFramePr>
        <xdr:cNvPr id="55" name="Chart 72">
          <a:extLst>
            <a:ext uri="{FF2B5EF4-FFF2-40B4-BE49-F238E27FC236}">
              <a16:creationId xmlns:a16="http://schemas.microsoft.com/office/drawing/2014/main" id="{F3C116AE-E068-43BC-9F73-F0E93E2AA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</xdr:colOff>
      <xdr:row>1439</xdr:row>
      <xdr:rowOff>9525</xdr:rowOff>
    </xdr:from>
    <xdr:to>
      <xdr:col>26</xdr:col>
      <xdr:colOff>9525</xdr:colOff>
      <xdr:row>1463</xdr:row>
      <xdr:rowOff>0</xdr:rowOff>
    </xdr:to>
    <xdr:graphicFrame macro="">
      <xdr:nvGraphicFramePr>
        <xdr:cNvPr id="56" name="Chart 73">
          <a:extLst>
            <a:ext uri="{FF2B5EF4-FFF2-40B4-BE49-F238E27FC236}">
              <a16:creationId xmlns:a16="http://schemas.microsoft.com/office/drawing/2014/main" id="{E632DA74-8DC3-40B8-98D3-1E6A5D1F5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</xdr:col>
      <xdr:colOff>0</xdr:colOff>
      <xdr:row>1439</xdr:row>
      <xdr:rowOff>9525</xdr:rowOff>
    </xdr:from>
    <xdr:to>
      <xdr:col>42</xdr:col>
      <xdr:colOff>314325</xdr:colOff>
      <xdr:row>1463</xdr:row>
      <xdr:rowOff>9525</xdr:rowOff>
    </xdr:to>
    <xdr:graphicFrame macro="">
      <xdr:nvGraphicFramePr>
        <xdr:cNvPr id="57" name="Chart 92">
          <a:extLst>
            <a:ext uri="{FF2B5EF4-FFF2-40B4-BE49-F238E27FC236}">
              <a16:creationId xmlns:a16="http://schemas.microsoft.com/office/drawing/2014/main" id="{26AC0C69-8F36-411D-80E3-4945B6CCC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</xdr:colOff>
      <xdr:row>869</xdr:row>
      <xdr:rowOff>9525</xdr:rowOff>
    </xdr:from>
    <xdr:to>
      <xdr:col>26</xdr:col>
      <xdr:colOff>9525</xdr:colOff>
      <xdr:row>893</xdr:row>
      <xdr:rowOff>0</xdr:rowOff>
    </xdr:to>
    <xdr:graphicFrame macro="">
      <xdr:nvGraphicFramePr>
        <xdr:cNvPr id="58" name="Chart 104">
          <a:extLst>
            <a:ext uri="{FF2B5EF4-FFF2-40B4-BE49-F238E27FC236}">
              <a16:creationId xmlns:a16="http://schemas.microsoft.com/office/drawing/2014/main" id="{20A8C748-7FC1-4B25-AF5B-5DDA995A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27</xdr:col>
      <xdr:colOff>0</xdr:colOff>
      <xdr:row>869</xdr:row>
      <xdr:rowOff>9526</xdr:rowOff>
    </xdr:from>
    <xdr:to>
      <xdr:col>42</xdr:col>
      <xdr:colOff>314325</xdr:colOff>
      <xdr:row>893</xdr:row>
      <xdr:rowOff>1</xdr:rowOff>
    </xdr:to>
    <xdr:graphicFrame macro="">
      <xdr:nvGraphicFramePr>
        <xdr:cNvPr id="59" name="Chart 105">
          <a:extLst>
            <a:ext uri="{FF2B5EF4-FFF2-40B4-BE49-F238E27FC236}">
              <a16:creationId xmlns:a16="http://schemas.microsoft.com/office/drawing/2014/main" id="{C2C9D465-4638-40B6-B253-3B325961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9525</xdr:colOff>
      <xdr:row>899</xdr:row>
      <xdr:rowOff>9525</xdr:rowOff>
    </xdr:from>
    <xdr:to>
      <xdr:col>26</xdr:col>
      <xdr:colOff>9525</xdr:colOff>
      <xdr:row>923</xdr:row>
      <xdr:rowOff>0</xdr:rowOff>
    </xdr:to>
    <xdr:graphicFrame macro="">
      <xdr:nvGraphicFramePr>
        <xdr:cNvPr id="60" name="Chart 104">
          <a:extLst>
            <a:ext uri="{FF2B5EF4-FFF2-40B4-BE49-F238E27FC236}">
              <a16:creationId xmlns:a16="http://schemas.microsoft.com/office/drawing/2014/main" id="{3149556C-E478-41E8-86D2-43259C32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0</xdr:colOff>
      <xdr:row>899</xdr:row>
      <xdr:rowOff>9526</xdr:rowOff>
    </xdr:from>
    <xdr:to>
      <xdr:col>42</xdr:col>
      <xdr:colOff>314325</xdr:colOff>
      <xdr:row>923</xdr:row>
      <xdr:rowOff>1</xdr:rowOff>
    </xdr:to>
    <xdr:graphicFrame macro="">
      <xdr:nvGraphicFramePr>
        <xdr:cNvPr id="61" name="Chart 105">
          <a:extLst>
            <a:ext uri="{FF2B5EF4-FFF2-40B4-BE49-F238E27FC236}">
              <a16:creationId xmlns:a16="http://schemas.microsoft.com/office/drawing/2014/main" id="{DAB414E4-BC10-46EF-8675-AD385F9B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9525</xdr:colOff>
      <xdr:row>959</xdr:row>
      <xdr:rowOff>9525</xdr:rowOff>
    </xdr:from>
    <xdr:to>
      <xdr:col>26</xdr:col>
      <xdr:colOff>9525</xdr:colOff>
      <xdr:row>983</xdr:row>
      <xdr:rowOff>0</xdr:rowOff>
    </xdr:to>
    <xdr:graphicFrame macro="">
      <xdr:nvGraphicFramePr>
        <xdr:cNvPr id="62" name="Chart 106">
          <a:extLst>
            <a:ext uri="{FF2B5EF4-FFF2-40B4-BE49-F238E27FC236}">
              <a16:creationId xmlns:a16="http://schemas.microsoft.com/office/drawing/2014/main" id="{41F26908-DB09-4920-809C-4F6C84C12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27</xdr:col>
      <xdr:colOff>0</xdr:colOff>
      <xdr:row>959</xdr:row>
      <xdr:rowOff>9526</xdr:rowOff>
    </xdr:from>
    <xdr:to>
      <xdr:col>42</xdr:col>
      <xdr:colOff>314325</xdr:colOff>
      <xdr:row>983</xdr:row>
      <xdr:rowOff>1</xdr:rowOff>
    </xdr:to>
    <xdr:graphicFrame macro="">
      <xdr:nvGraphicFramePr>
        <xdr:cNvPr id="63" name="Chart 107">
          <a:extLst>
            <a:ext uri="{FF2B5EF4-FFF2-40B4-BE49-F238E27FC236}">
              <a16:creationId xmlns:a16="http://schemas.microsoft.com/office/drawing/2014/main" id="{2C949E25-F23E-414E-9CAD-2390513A7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9525</xdr:colOff>
      <xdr:row>1079</xdr:row>
      <xdr:rowOff>9525</xdr:rowOff>
    </xdr:from>
    <xdr:to>
      <xdr:col>26</xdr:col>
      <xdr:colOff>9525</xdr:colOff>
      <xdr:row>1103</xdr:row>
      <xdr:rowOff>0</xdr:rowOff>
    </xdr:to>
    <xdr:graphicFrame macro="">
      <xdr:nvGraphicFramePr>
        <xdr:cNvPr id="64" name="Chart 112">
          <a:extLst>
            <a:ext uri="{FF2B5EF4-FFF2-40B4-BE49-F238E27FC236}">
              <a16:creationId xmlns:a16="http://schemas.microsoft.com/office/drawing/2014/main" id="{A76E8912-13DD-428B-BF56-032E03F65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27</xdr:col>
      <xdr:colOff>0</xdr:colOff>
      <xdr:row>1079</xdr:row>
      <xdr:rowOff>9525</xdr:rowOff>
    </xdr:from>
    <xdr:to>
      <xdr:col>42</xdr:col>
      <xdr:colOff>314325</xdr:colOff>
      <xdr:row>1103</xdr:row>
      <xdr:rowOff>13607</xdr:rowOff>
    </xdr:to>
    <xdr:graphicFrame macro="">
      <xdr:nvGraphicFramePr>
        <xdr:cNvPr id="65" name="Chart 113">
          <a:extLst>
            <a:ext uri="{FF2B5EF4-FFF2-40B4-BE49-F238E27FC236}">
              <a16:creationId xmlns:a16="http://schemas.microsoft.com/office/drawing/2014/main" id="{6B9FA553-8016-4DE8-9C8E-8EDE1C39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9525</xdr:colOff>
      <xdr:row>1109</xdr:row>
      <xdr:rowOff>9525</xdr:rowOff>
    </xdr:from>
    <xdr:to>
      <xdr:col>26</xdr:col>
      <xdr:colOff>9525</xdr:colOff>
      <xdr:row>1133</xdr:row>
      <xdr:rowOff>0</xdr:rowOff>
    </xdr:to>
    <xdr:graphicFrame macro="">
      <xdr:nvGraphicFramePr>
        <xdr:cNvPr id="66" name="Chart 112">
          <a:extLst>
            <a:ext uri="{FF2B5EF4-FFF2-40B4-BE49-F238E27FC236}">
              <a16:creationId xmlns:a16="http://schemas.microsoft.com/office/drawing/2014/main" id="{F89F8781-437A-48D7-825C-8954BF6E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27</xdr:col>
      <xdr:colOff>0</xdr:colOff>
      <xdr:row>1109</xdr:row>
      <xdr:rowOff>9525</xdr:rowOff>
    </xdr:from>
    <xdr:to>
      <xdr:col>42</xdr:col>
      <xdr:colOff>314325</xdr:colOff>
      <xdr:row>1133</xdr:row>
      <xdr:rowOff>13607</xdr:rowOff>
    </xdr:to>
    <xdr:graphicFrame macro="">
      <xdr:nvGraphicFramePr>
        <xdr:cNvPr id="67" name="Chart 113">
          <a:extLst>
            <a:ext uri="{FF2B5EF4-FFF2-40B4-BE49-F238E27FC236}">
              <a16:creationId xmlns:a16="http://schemas.microsoft.com/office/drawing/2014/main" id="{7C13E243-6F73-4D73-9AE5-1E360F786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9525</xdr:colOff>
      <xdr:row>1139</xdr:row>
      <xdr:rowOff>9525</xdr:rowOff>
    </xdr:from>
    <xdr:to>
      <xdr:col>26</xdr:col>
      <xdr:colOff>9525</xdr:colOff>
      <xdr:row>1163</xdr:row>
      <xdr:rowOff>0</xdr:rowOff>
    </xdr:to>
    <xdr:graphicFrame macro="">
      <xdr:nvGraphicFramePr>
        <xdr:cNvPr id="68" name="Chart 112">
          <a:extLst>
            <a:ext uri="{FF2B5EF4-FFF2-40B4-BE49-F238E27FC236}">
              <a16:creationId xmlns:a16="http://schemas.microsoft.com/office/drawing/2014/main" id="{F6C8A29E-6B7C-4D2F-AF3D-BFE95366A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27</xdr:col>
      <xdr:colOff>0</xdr:colOff>
      <xdr:row>1139</xdr:row>
      <xdr:rowOff>9525</xdr:rowOff>
    </xdr:from>
    <xdr:to>
      <xdr:col>42</xdr:col>
      <xdr:colOff>314325</xdr:colOff>
      <xdr:row>1163</xdr:row>
      <xdr:rowOff>13607</xdr:rowOff>
    </xdr:to>
    <xdr:graphicFrame macro="">
      <xdr:nvGraphicFramePr>
        <xdr:cNvPr id="69" name="Chart 113">
          <a:extLst>
            <a:ext uri="{FF2B5EF4-FFF2-40B4-BE49-F238E27FC236}">
              <a16:creationId xmlns:a16="http://schemas.microsoft.com/office/drawing/2014/main" id="{B6D5B137-7450-4553-8CA1-C74841E6A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9525</xdr:colOff>
      <xdr:row>1169</xdr:row>
      <xdr:rowOff>9525</xdr:rowOff>
    </xdr:from>
    <xdr:to>
      <xdr:col>26</xdr:col>
      <xdr:colOff>9525</xdr:colOff>
      <xdr:row>1193</xdr:row>
      <xdr:rowOff>0</xdr:rowOff>
    </xdr:to>
    <xdr:graphicFrame macro="">
      <xdr:nvGraphicFramePr>
        <xdr:cNvPr id="70" name="Chart 112">
          <a:extLst>
            <a:ext uri="{FF2B5EF4-FFF2-40B4-BE49-F238E27FC236}">
              <a16:creationId xmlns:a16="http://schemas.microsoft.com/office/drawing/2014/main" id="{8E544F84-D921-4181-9B93-0EEF9860A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</xdr:col>
      <xdr:colOff>0</xdr:colOff>
      <xdr:row>1169</xdr:row>
      <xdr:rowOff>9525</xdr:rowOff>
    </xdr:from>
    <xdr:to>
      <xdr:col>42</xdr:col>
      <xdr:colOff>314325</xdr:colOff>
      <xdr:row>1193</xdr:row>
      <xdr:rowOff>13607</xdr:rowOff>
    </xdr:to>
    <xdr:graphicFrame macro="">
      <xdr:nvGraphicFramePr>
        <xdr:cNvPr id="71" name="Chart 113">
          <a:extLst>
            <a:ext uri="{FF2B5EF4-FFF2-40B4-BE49-F238E27FC236}">
              <a16:creationId xmlns:a16="http://schemas.microsoft.com/office/drawing/2014/main" id="{9FEB48F8-E8F7-48E0-B61B-ED9A68FC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9525</xdr:colOff>
      <xdr:row>1469</xdr:row>
      <xdr:rowOff>9525</xdr:rowOff>
    </xdr:from>
    <xdr:to>
      <xdr:col>26</xdr:col>
      <xdr:colOff>9525</xdr:colOff>
      <xdr:row>1493</xdr:row>
      <xdr:rowOff>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B42D1FDD-DEEF-4471-AD8D-119A60AD0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27</xdr:col>
      <xdr:colOff>0</xdr:colOff>
      <xdr:row>1469</xdr:row>
      <xdr:rowOff>9525</xdr:rowOff>
    </xdr:from>
    <xdr:to>
      <xdr:col>42</xdr:col>
      <xdr:colOff>314325</xdr:colOff>
      <xdr:row>1493</xdr:row>
      <xdr:rowOff>9525</xdr:rowOff>
    </xdr:to>
    <xdr:graphicFrame macro="">
      <xdr:nvGraphicFramePr>
        <xdr:cNvPr id="73" name="Chart 92">
          <a:extLst>
            <a:ext uri="{FF2B5EF4-FFF2-40B4-BE49-F238E27FC236}">
              <a16:creationId xmlns:a16="http://schemas.microsoft.com/office/drawing/2014/main" id="{5869B4D6-CC82-4A8F-8AA1-A36551900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0</xdr:colOff>
      <xdr:row>689</xdr:row>
      <xdr:rowOff>0</xdr:rowOff>
    </xdr:from>
    <xdr:to>
      <xdr:col>26</xdr:col>
      <xdr:colOff>0</xdr:colOff>
      <xdr:row>712</xdr:row>
      <xdr:rowOff>167367</xdr:rowOff>
    </xdr:to>
    <xdr:graphicFrame macro="">
      <xdr:nvGraphicFramePr>
        <xdr:cNvPr id="74" name="Chart 98">
          <a:extLst>
            <a:ext uri="{FF2B5EF4-FFF2-40B4-BE49-F238E27FC236}">
              <a16:creationId xmlns:a16="http://schemas.microsoft.com/office/drawing/2014/main" id="{84F99E0E-031E-4C9B-9D2D-CB50EA510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0</xdr:colOff>
      <xdr:row>719</xdr:row>
      <xdr:rowOff>0</xdr:rowOff>
    </xdr:from>
    <xdr:to>
      <xdr:col>26</xdr:col>
      <xdr:colOff>0</xdr:colOff>
      <xdr:row>742</xdr:row>
      <xdr:rowOff>167368</xdr:rowOff>
    </xdr:to>
    <xdr:graphicFrame macro="">
      <xdr:nvGraphicFramePr>
        <xdr:cNvPr id="75" name="Chart 98">
          <a:extLst>
            <a:ext uri="{FF2B5EF4-FFF2-40B4-BE49-F238E27FC236}">
              <a16:creationId xmlns:a16="http://schemas.microsoft.com/office/drawing/2014/main" id="{D2969C24-4952-459B-A8F0-F45BDB8B4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</xdr:col>
      <xdr:colOff>0</xdr:colOff>
      <xdr:row>749</xdr:row>
      <xdr:rowOff>0</xdr:rowOff>
    </xdr:from>
    <xdr:to>
      <xdr:col>26</xdr:col>
      <xdr:colOff>0</xdr:colOff>
      <xdr:row>772</xdr:row>
      <xdr:rowOff>167368</xdr:rowOff>
    </xdr:to>
    <xdr:graphicFrame macro="">
      <xdr:nvGraphicFramePr>
        <xdr:cNvPr id="76" name="Chart 98">
          <a:extLst>
            <a:ext uri="{FF2B5EF4-FFF2-40B4-BE49-F238E27FC236}">
              <a16:creationId xmlns:a16="http://schemas.microsoft.com/office/drawing/2014/main" id="{7A4325C8-7F40-41A3-B327-D9935153D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0</xdr:colOff>
      <xdr:row>779</xdr:row>
      <xdr:rowOff>0</xdr:rowOff>
    </xdr:from>
    <xdr:to>
      <xdr:col>26</xdr:col>
      <xdr:colOff>0</xdr:colOff>
      <xdr:row>802</xdr:row>
      <xdr:rowOff>167368</xdr:rowOff>
    </xdr:to>
    <xdr:graphicFrame macro="">
      <xdr:nvGraphicFramePr>
        <xdr:cNvPr id="77" name="Chart 98">
          <a:extLst>
            <a:ext uri="{FF2B5EF4-FFF2-40B4-BE49-F238E27FC236}">
              <a16:creationId xmlns:a16="http://schemas.microsoft.com/office/drawing/2014/main" id="{570A88E9-D52A-4143-B276-3EBD6AA3F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27</xdr:col>
      <xdr:colOff>0</xdr:colOff>
      <xdr:row>689</xdr:row>
      <xdr:rowOff>0</xdr:rowOff>
    </xdr:from>
    <xdr:to>
      <xdr:col>42</xdr:col>
      <xdr:colOff>314325</xdr:colOff>
      <xdr:row>712</xdr:row>
      <xdr:rowOff>167367</xdr:rowOff>
    </xdr:to>
    <xdr:graphicFrame macro="">
      <xdr:nvGraphicFramePr>
        <xdr:cNvPr id="78" name="Chart 99">
          <a:extLst>
            <a:ext uri="{FF2B5EF4-FFF2-40B4-BE49-F238E27FC236}">
              <a16:creationId xmlns:a16="http://schemas.microsoft.com/office/drawing/2014/main" id="{C3AC1141-EB62-488C-A5E0-7DB356197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27</xdr:col>
      <xdr:colOff>0</xdr:colOff>
      <xdr:row>719</xdr:row>
      <xdr:rowOff>0</xdr:rowOff>
    </xdr:from>
    <xdr:to>
      <xdr:col>42</xdr:col>
      <xdr:colOff>314325</xdr:colOff>
      <xdr:row>742</xdr:row>
      <xdr:rowOff>167368</xdr:rowOff>
    </xdr:to>
    <xdr:graphicFrame macro="">
      <xdr:nvGraphicFramePr>
        <xdr:cNvPr id="79" name="Chart 99">
          <a:extLst>
            <a:ext uri="{FF2B5EF4-FFF2-40B4-BE49-F238E27FC236}">
              <a16:creationId xmlns:a16="http://schemas.microsoft.com/office/drawing/2014/main" id="{16427246-00D2-4BF0-B8A1-817A8F286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27</xdr:col>
      <xdr:colOff>0</xdr:colOff>
      <xdr:row>749</xdr:row>
      <xdr:rowOff>0</xdr:rowOff>
    </xdr:from>
    <xdr:to>
      <xdr:col>42</xdr:col>
      <xdr:colOff>314325</xdr:colOff>
      <xdr:row>772</xdr:row>
      <xdr:rowOff>167368</xdr:rowOff>
    </xdr:to>
    <xdr:graphicFrame macro="">
      <xdr:nvGraphicFramePr>
        <xdr:cNvPr id="80" name="Chart 99">
          <a:extLst>
            <a:ext uri="{FF2B5EF4-FFF2-40B4-BE49-F238E27FC236}">
              <a16:creationId xmlns:a16="http://schemas.microsoft.com/office/drawing/2014/main" id="{2636F9BA-5832-48AA-8D7F-FB73B8510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27</xdr:col>
      <xdr:colOff>0</xdr:colOff>
      <xdr:row>779</xdr:row>
      <xdr:rowOff>0</xdr:rowOff>
    </xdr:from>
    <xdr:to>
      <xdr:col>42</xdr:col>
      <xdr:colOff>314325</xdr:colOff>
      <xdr:row>802</xdr:row>
      <xdr:rowOff>167368</xdr:rowOff>
    </xdr:to>
    <xdr:graphicFrame macro="">
      <xdr:nvGraphicFramePr>
        <xdr:cNvPr id="81" name="Chart 99">
          <a:extLst>
            <a:ext uri="{FF2B5EF4-FFF2-40B4-BE49-F238E27FC236}">
              <a16:creationId xmlns:a16="http://schemas.microsoft.com/office/drawing/2014/main" id="{7E59513C-8638-4B84-AC76-979622E50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</xdr:col>
      <xdr:colOff>0</xdr:colOff>
      <xdr:row>509</xdr:row>
      <xdr:rowOff>0</xdr:rowOff>
    </xdr:from>
    <xdr:to>
      <xdr:col>26</xdr:col>
      <xdr:colOff>0</xdr:colOff>
      <xdr:row>534</xdr:row>
      <xdr:rowOff>140153</xdr:rowOff>
    </xdr:to>
    <xdr:graphicFrame macro="">
      <xdr:nvGraphicFramePr>
        <xdr:cNvPr id="82" name="Chart 94">
          <a:extLst>
            <a:ext uri="{FF2B5EF4-FFF2-40B4-BE49-F238E27FC236}">
              <a16:creationId xmlns:a16="http://schemas.microsoft.com/office/drawing/2014/main" id="{405D2285-CEC4-462B-8EF7-0484F4E52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0</xdr:colOff>
      <xdr:row>539</xdr:row>
      <xdr:rowOff>0</xdr:rowOff>
    </xdr:from>
    <xdr:to>
      <xdr:col>26</xdr:col>
      <xdr:colOff>0</xdr:colOff>
      <xdr:row>564</xdr:row>
      <xdr:rowOff>140153</xdr:rowOff>
    </xdr:to>
    <xdr:graphicFrame macro="">
      <xdr:nvGraphicFramePr>
        <xdr:cNvPr id="83" name="Chart 94">
          <a:extLst>
            <a:ext uri="{FF2B5EF4-FFF2-40B4-BE49-F238E27FC236}">
              <a16:creationId xmlns:a16="http://schemas.microsoft.com/office/drawing/2014/main" id="{D540B2F8-8E5D-4C7B-BF86-C2D85A47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</xdr:col>
      <xdr:colOff>0</xdr:colOff>
      <xdr:row>569</xdr:row>
      <xdr:rowOff>0</xdr:rowOff>
    </xdr:from>
    <xdr:to>
      <xdr:col>26</xdr:col>
      <xdr:colOff>0</xdr:colOff>
      <xdr:row>594</xdr:row>
      <xdr:rowOff>140153</xdr:rowOff>
    </xdr:to>
    <xdr:graphicFrame macro="">
      <xdr:nvGraphicFramePr>
        <xdr:cNvPr id="84" name="Chart 94">
          <a:extLst>
            <a:ext uri="{FF2B5EF4-FFF2-40B4-BE49-F238E27FC236}">
              <a16:creationId xmlns:a16="http://schemas.microsoft.com/office/drawing/2014/main" id="{B6F85792-7EFE-4489-8D8C-AB3C3BCBD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0</xdr:colOff>
      <xdr:row>599</xdr:row>
      <xdr:rowOff>0</xdr:rowOff>
    </xdr:from>
    <xdr:to>
      <xdr:col>26</xdr:col>
      <xdr:colOff>0</xdr:colOff>
      <xdr:row>624</xdr:row>
      <xdr:rowOff>140153</xdr:rowOff>
    </xdr:to>
    <xdr:graphicFrame macro="">
      <xdr:nvGraphicFramePr>
        <xdr:cNvPr id="85" name="Chart 94">
          <a:extLst>
            <a:ext uri="{FF2B5EF4-FFF2-40B4-BE49-F238E27FC236}">
              <a16:creationId xmlns:a16="http://schemas.microsoft.com/office/drawing/2014/main" id="{6A91B75C-CFDC-4733-A348-35FA2E452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</xdr:col>
      <xdr:colOff>0</xdr:colOff>
      <xdr:row>509</xdr:row>
      <xdr:rowOff>0</xdr:rowOff>
    </xdr:from>
    <xdr:to>
      <xdr:col>42</xdr:col>
      <xdr:colOff>314325</xdr:colOff>
      <xdr:row>534</xdr:row>
      <xdr:rowOff>126547</xdr:rowOff>
    </xdr:to>
    <xdr:graphicFrame macro="">
      <xdr:nvGraphicFramePr>
        <xdr:cNvPr id="86" name="Chart 95">
          <a:extLst>
            <a:ext uri="{FF2B5EF4-FFF2-40B4-BE49-F238E27FC236}">
              <a16:creationId xmlns:a16="http://schemas.microsoft.com/office/drawing/2014/main" id="{A2D382DE-B12B-4721-8027-6707A168B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27</xdr:col>
      <xdr:colOff>0</xdr:colOff>
      <xdr:row>539</xdr:row>
      <xdr:rowOff>0</xdr:rowOff>
    </xdr:from>
    <xdr:to>
      <xdr:col>42</xdr:col>
      <xdr:colOff>314325</xdr:colOff>
      <xdr:row>564</xdr:row>
      <xdr:rowOff>126547</xdr:rowOff>
    </xdr:to>
    <xdr:graphicFrame macro="">
      <xdr:nvGraphicFramePr>
        <xdr:cNvPr id="87" name="Chart 95">
          <a:extLst>
            <a:ext uri="{FF2B5EF4-FFF2-40B4-BE49-F238E27FC236}">
              <a16:creationId xmlns:a16="http://schemas.microsoft.com/office/drawing/2014/main" id="{07E5A162-DF44-4883-BCDD-8CA381FEF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27</xdr:col>
      <xdr:colOff>0</xdr:colOff>
      <xdr:row>569</xdr:row>
      <xdr:rowOff>0</xdr:rowOff>
    </xdr:from>
    <xdr:to>
      <xdr:col>42</xdr:col>
      <xdr:colOff>314325</xdr:colOff>
      <xdr:row>594</xdr:row>
      <xdr:rowOff>126547</xdr:rowOff>
    </xdr:to>
    <xdr:graphicFrame macro="">
      <xdr:nvGraphicFramePr>
        <xdr:cNvPr id="88" name="Chart 95">
          <a:extLst>
            <a:ext uri="{FF2B5EF4-FFF2-40B4-BE49-F238E27FC236}">
              <a16:creationId xmlns:a16="http://schemas.microsoft.com/office/drawing/2014/main" id="{7123CF21-4DA0-477B-8412-761F332CF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27</xdr:col>
      <xdr:colOff>0</xdr:colOff>
      <xdr:row>599</xdr:row>
      <xdr:rowOff>0</xdr:rowOff>
    </xdr:from>
    <xdr:to>
      <xdr:col>42</xdr:col>
      <xdr:colOff>314325</xdr:colOff>
      <xdr:row>624</xdr:row>
      <xdr:rowOff>126547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C1D36C4D-A6E2-460D-9AD5-366A7FB69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10</xdr:col>
      <xdr:colOff>0</xdr:colOff>
      <xdr:row>299</xdr:row>
      <xdr:rowOff>0</xdr:rowOff>
    </xdr:from>
    <xdr:to>
      <xdr:col>26</xdr:col>
      <xdr:colOff>0</xdr:colOff>
      <xdr:row>322</xdr:row>
      <xdr:rowOff>167368</xdr:rowOff>
    </xdr:to>
    <xdr:graphicFrame macro="">
      <xdr:nvGraphicFramePr>
        <xdr:cNvPr id="90" name="Chart 84">
          <a:extLst>
            <a:ext uri="{FF2B5EF4-FFF2-40B4-BE49-F238E27FC236}">
              <a16:creationId xmlns:a16="http://schemas.microsoft.com/office/drawing/2014/main" id="{4F751771-4FA4-4D20-9075-3B9826036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0</xdr:colOff>
      <xdr:row>329</xdr:row>
      <xdr:rowOff>0</xdr:rowOff>
    </xdr:from>
    <xdr:to>
      <xdr:col>26</xdr:col>
      <xdr:colOff>0</xdr:colOff>
      <xdr:row>352</xdr:row>
      <xdr:rowOff>167368</xdr:rowOff>
    </xdr:to>
    <xdr:graphicFrame macro="">
      <xdr:nvGraphicFramePr>
        <xdr:cNvPr id="91" name="Chart 84">
          <a:extLst>
            <a:ext uri="{FF2B5EF4-FFF2-40B4-BE49-F238E27FC236}">
              <a16:creationId xmlns:a16="http://schemas.microsoft.com/office/drawing/2014/main" id="{9DEA633F-631F-48DA-8FC0-AF09276A3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</xdr:col>
      <xdr:colOff>0</xdr:colOff>
      <xdr:row>359</xdr:row>
      <xdr:rowOff>0</xdr:rowOff>
    </xdr:from>
    <xdr:to>
      <xdr:col>26</xdr:col>
      <xdr:colOff>0</xdr:colOff>
      <xdr:row>382</xdr:row>
      <xdr:rowOff>167367</xdr:rowOff>
    </xdr:to>
    <xdr:graphicFrame macro="">
      <xdr:nvGraphicFramePr>
        <xdr:cNvPr id="92" name="Chart 84">
          <a:extLst>
            <a:ext uri="{FF2B5EF4-FFF2-40B4-BE49-F238E27FC236}">
              <a16:creationId xmlns:a16="http://schemas.microsoft.com/office/drawing/2014/main" id="{71E24725-D781-4D03-B45D-A89ED052E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0</xdr:colOff>
      <xdr:row>149</xdr:row>
      <xdr:rowOff>0</xdr:rowOff>
    </xdr:from>
    <xdr:to>
      <xdr:col>26</xdr:col>
      <xdr:colOff>0</xdr:colOff>
      <xdr:row>171</xdr:row>
      <xdr:rowOff>167368</xdr:rowOff>
    </xdr:to>
    <xdr:graphicFrame macro="">
      <xdr:nvGraphicFramePr>
        <xdr:cNvPr id="93" name="Chart 74">
          <a:extLst>
            <a:ext uri="{FF2B5EF4-FFF2-40B4-BE49-F238E27FC236}">
              <a16:creationId xmlns:a16="http://schemas.microsoft.com/office/drawing/2014/main" id="{F55B6D6C-B76A-4353-98FE-37459932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</xdr:col>
      <xdr:colOff>13607</xdr:colOff>
      <xdr:row>179</xdr:row>
      <xdr:rowOff>13608</xdr:rowOff>
    </xdr:from>
    <xdr:to>
      <xdr:col>26</xdr:col>
      <xdr:colOff>13607</xdr:colOff>
      <xdr:row>200</xdr:row>
      <xdr:rowOff>44904</xdr:rowOff>
    </xdr:to>
    <xdr:graphicFrame macro="">
      <xdr:nvGraphicFramePr>
        <xdr:cNvPr id="94" name="Chart 74">
          <a:extLst>
            <a:ext uri="{FF2B5EF4-FFF2-40B4-BE49-F238E27FC236}">
              <a16:creationId xmlns:a16="http://schemas.microsoft.com/office/drawing/2014/main" id="{90FC9225-AC86-4404-9524-77A905883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0</xdr:colOff>
      <xdr:row>89</xdr:row>
      <xdr:rowOff>0</xdr:rowOff>
    </xdr:from>
    <xdr:to>
      <xdr:col>26</xdr:col>
      <xdr:colOff>0</xdr:colOff>
      <xdr:row>114</xdr:row>
      <xdr:rowOff>140153</xdr:rowOff>
    </xdr:to>
    <xdr:graphicFrame macro="">
      <xdr:nvGraphicFramePr>
        <xdr:cNvPr id="95" name="Chart 70">
          <a:extLst>
            <a:ext uri="{FF2B5EF4-FFF2-40B4-BE49-F238E27FC236}">
              <a16:creationId xmlns:a16="http://schemas.microsoft.com/office/drawing/2014/main" id="{42CB20B9-0C6B-461B-B89F-537CC31C2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42</xdr:col>
      <xdr:colOff>314325</xdr:colOff>
      <xdr:row>114</xdr:row>
      <xdr:rowOff>153760</xdr:rowOff>
    </xdr:to>
    <xdr:graphicFrame macro="">
      <xdr:nvGraphicFramePr>
        <xdr:cNvPr id="96" name="Chart 71">
          <a:extLst>
            <a:ext uri="{FF2B5EF4-FFF2-40B4-BE49-F238E27FC236}">
              <a16:creationId xmlns:a16="http://schemas.microsoft.com/office/drawing/2014/main" id="{FFC9F21C-008F-4C73-8B3B-7ECC061C7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27</xdr:col>
      <xdr:colOff>0</xdr:colOff>
      <xdr:row>149</xdr:row>
      <xdr:rowOff>0</xdr:rowOff>
    </xdr:from>
    <xdr:to>
      <xdr:col>42</xdr:col>
      <xdr:colOff>314325</xdr:colOff>
      <xdr:row>172</xdr:row>
      <xdr:rowOff>13607</xdr:rowOff>
    </xdr:to>
    <xdr:graphicFrame macro="">
      <xdr:nvGraphicFramePr>
        <xdr:cNvPr id="97" name="Chart 71">
          <a:extLst>
            <a:ext uri="{FF2B5EF4-FFF2-40B4-BE49-F238E27FC236}">
              <a16:creationId xmlns:a16="http://schemas.microsoft.com/office/drawing/2014/main" id="{45612055-42E3-4C7E-BFB9-82383FEB3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42</xdr:col>
      <xdr:colOff>314325</xdr:colOff>
      <xdr:row>200</xdr:row>
      <xdr:rowOff>0</xdr:rowOff>
    </xdr:to>
    <xdr:graphicFrame macro="">
      <xdr:nvGraphicFramePr>
        <xdr:cNvPr id="98" name="Chart 71">
          <a:extLst>
            <a:ext uri="{FF2B5EF4-FFF2-40B4-BE49-F238E27FC236}">
              <a16:creationId xmlns:a16="http://schemas.microsoft.com/office/drawing/2014/main" id="{7D4DD2CE-BB3A-43BC-AF74-B0611423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27</xdr:col>
      <xdr:colOff>0</xdr:colOff>
      <xdr:row>299</xdr:row>
      <xdr:rowOff>0</xdr:rowOff>
    </xdr:from>
    <xdr:to>
      <xdr:col>42</xdr:col>
      <xdr:colOff>314325</xdr:colOff>
      <xdr:row>323</xdr:row>
      <xdr:rowOff>4082</xdr:rowOff>
    </xdr:to>
    <xdr:graphicFrame macro="">
      <xdr:nvGraphicFramePr>
        <xdr:cNvPr id="99" name="Chart 85">
          <a:extLst>
            <a:ext uri="{FF2B5EF4-FFF2-40B4-BE49-F238E27FC236}">
              <a16:creationId xmlns:a16="http://schemas.microsoft.com/office/drawing/2014/main" id="{A74D77FD-6F25-44E1-8EFF-1D5685A5C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27</xdr:col>
      <xdr:colOff>0</xdr:colOff>
      <xdr:row>329</xdr:row>
      <xdr:rowOff>0</xdr:rowOff>
    </xdr:from>
    <xdr:to>
      <xdr:col>42</xdr:col>
      <xdr:colOff>314325</xdr:colOff>
      <xdr:row>353</xdr:row>
      <xdr:rowOff>4082</xdr:rowOff>
    </xdr:to>
    <xdr:graphicFrame macro="">
      <xdr:nvGraphicFramePr>
        <xdr:cNvPr id="100" name="Chart 85">
          <a:extLst>
            <a:ext uri="{FF2B5EF4-FFF2-40B4-BE49-F238E27FC236}">
              <a16:creationId xmlns:a16="http://schemas.microsoft.com/office/drawing/2014/main" id="{6B67300C-2EC3-4185-BEC4-BEF47F25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27</xdr:col>
      <xdr:colOff>0</xdr:colOff>
      <xdr:row>359</xdr:row>
      <xdr:rowOff>0</xdr:rowOff>
    </xdr:from>
    <xdr:to>
      <xdr:col>42</xdr:col>
      <xdr:colOff>314325</xdr:colOff>
      <xdr:row>383</xdr:row>
      <xdr:rowOff>4081</xdr:rowOff>
    </xdr:to>
    <xdr:graphicFrame macro="">
      <xdr:nvGraphicFramePr>
        <xdr:cNvPr id="101" name="Chart 85">
          <a:extLst>
            <a:ext uri="{FF2B5EF4-FFF2-40B4-BE49-F238E27FC236}">
              <a16:creationId xmlns:a16="http://schemas.microsoft.com/office/drawing/2014/main" id="{EDAF1008-E605-4BC3-9EE6-5AC9F871A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1"/>
  <sheetViews>
    <sheetView tabSelected="1"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1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8.25" x14ac:dyDescent="0.35">
      <c r="A13" s="1" t="s">
        <v>2</v>
      </c>
      <c r="B13" s="62" t="s">
        <v>9</v>
      </c>
      <c r="C13" s="30" t="s">
        <v>4</v>
      </c>
      <c r="D13" s="30" t="s">
        <v>5</v>
      </c>
      <c r="E13" s="30" t="s">
        <v>6</v>
      </c>
      <c r="F13" s="30" t="s">
        <v>7</v>
      </c>
      <c r="G13" s="30" t="s">
        <v>8</v>
      </c>
      <c r="H13" s="30" t="s">
        <v>5</v>
      </c>
      <c r="I13" s="31" t="s">
        <v>7</v>
      </c>
      <c r="J13" s="14"/>
    </row>
    <row r="14" spans="1:29" x14ac:dyDescent="0.35">
      <c r="A14" s="2"/>
      <c r="B14" s="56" t="s">
        <v>10</v>
      </c>
      <c r="C14" s="55">
        <v>5.8999999999999997E-2</v>
      </c>
      <c r="D14" s="55">
        <v>0.16400000000000001</v>
      </c>
      <c r="E14" s="55"/>
      <c r="F14" s="53">
        <v>0.42099999999999999</v>
      </c>
      <c r="G14" s="53">
        <v>0.35599999999999998</v>
      </c>
      <c r="H14" s="53">
        <f t="shared" ref="H14:H19" si="2">C14+D14</f>
        <v>0.223</v>
      </c>
      <c r="I14" s="42">
        <f t="shared" ref="I14:I19" si="3">F14+G14</f>
        <v>0.77699999999999991</v>
      </c>
      <c r="J14" s="14"/>
    </row>
    <row r="15" spans="1:29" x14ac:dyDescent="0.35">
      <c r="A15" s="2"/>
      <c r="B15" s="56" t="s">
        <v>11</v>
      </c>
      <c r="C15" s="55">
        <v>7.5999999999999998E-2</v>
      </c>
      <c r="D15" s="55">
        <v>0.188</v>
      </c>
      <c r="E15" s="55"/>
      <c r="F15" s="55">
        <v>0.433</v>
      </c>
      <c r="G15" s="55">
        <v>0.30299999999999999</v>
      </c>
      <c r="H15" s="55">
        <f t="shared" si="2"/>
        <v>0.26400000000000001</v>
      </c>
      <c r="I15" s="42">
        <f t="shared" si="3"/>
        <v>0.73599999999999999</v>
      </c>
      <c r="J15" s="14"/>
    </row>
    <row r="16" spans="1:29" x14ac:dyDescent="0.35">
      <c r="A16" s="4"/>
      <c r="B16" s="32" t="s">
        <v>12</v>
      </c>
      <c r="C16" s="55">
        <v>2.5000000000000001E-2</v>
      </c>
      <c r="D16" s="55">
        <v>0.14099999999999999</v>
      </c>
      <c r="E16" s="55"/>
      <c r="F16" s="55">
        <v>0.41599999999999998</v>
      </c>
      <c r="G16" s="55">
        <v>0.41799999999999998</v>
      </c>
      <c r="H16" s="55">
        <f t="shared" si="2"/>
        <v>0.16599999999999998</v>
      </c>
      <c r="I16" s="42">
        <f t="shared" si="3"/>
        <v>0.83399999999999996</v>
      </c>
      <c r="J16" s="14"/>
    </row>
    <row r="17" spans="1:29" x14ac:dyDescent="0.35">
      <c r="A17" s="4"/>
      <c r="B17" s="56" t="s">
        <v>13</v>
      </c>
      <c r="C17" s="55">
        <v>4.2000000000000003E-2</v>
      </c>
      <c r="D17" s="55">
        <v>0.13300000000000001</v>
      </c>
      <c r="E17" s="55"/>
      <c r="F17" s="55">
        <v>0.40899999999999997</v>
      </c>
      <c r="G17" s="55">
        <v>0.41599999999999998</v>
      </c>
      <c r="H17" s="55">
        <f t="shared" si="2"/>
        <v>0.17500000000000002</v>
      </c>
      <c r="I17" s="42">
        <f t="shared" si="3"/>
        <v>0.82499999999999996</v>
      </c>
      <c r="J17" s="14"/>
    </row>
    <row r="18" spans="1:29" x14ac:dyDescent="0.35">
      <c r="A18" s="4"/>
      <c r="B18" s="56" t="s">
        <v>14</v>
      </c>
      <c r="C18" s="55">
        <v>0.111</v>
      </c>
      <c r="D18" s="55">
        <v>0.186</v>
      </c>
      <c r="E18" s="55"/>
      <c r="F18" s="55">
        <v>0.374</v>
      </c>
      <c r="G18" s="55">
        <v>0.32900000000000001</v>
      </c>
      <c r="H18" s="55">
        <f t="shared" si="2"/>
        <v>0.29699999999999999</v>
      </c>
      <c r="I18" s="42">
        <f t="shared" si="3"/>
        <v>0.70300000000000007</v>
      </c>
      <c r="J18" s="14"/>
    </row>
    <row r="19" spans="1:29" x14ac:dyDescent="0.35">
      <c r="A19" s="3"/>
      <c r="B19" s="57" t="s">
        <v>15</v>
      </c>
      <c r="C19" s="7">
        <v>8.4000000000000005E-2</v>
      </c>
      <c r="D19" s="7">
        <v>0.184</v>
      </c>
      <c r="E19" s="7"/>
      <c r="F19" s="7">
        <v>0.46300000000000002</v>
      </c>
      <c r="G19" s="7">
        <v>0.27</v>
      </c>
      <c r="H19" s="7">
        <f t="shared" si="2"/>
        <v>0.26800000000000002</v>
      </c>
      <c r="I19" s="44">
        <f t="shared" si="3"/>
        <v>0.7330000000000001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1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ref="H39" si="6">C39+D39</f>
        <v>0.14799999999999999</v>
      </c>
      <c r="I39" s="42">
        <f t="shared" ref="I39" si="7">F39+G39</f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8.25" x14ac:dyDescent="0.35">
      <c r="A41" s="18" t="s">
        <v>18</v>
      </c>
      <c r="B41" s="62" t="s">
        <v>9</v>
      </c>
      <c r="C41" s="30" t="s">
        <v>4</v>
      </c>
      <c r="D41" s="30" t="s">
        <v>5</v>
      </c>
      <c r="E41" s="30" t="s">
        <v>6</v>
      </c>
      <c r="F41" s="30" t="s">
        <v>7</v>
      </c>
      <c r="G41" s="30" t="s">
        <v>8</v>
      </c>
      <c r="H41" s="30" t="s">
        <v>5</v>
      </c>
      <c r="I41" s="31" t="s">
        <v>7</v>
      </c>
      <c r="J41" s="14"/>
    </row>
    <row r="42" spans="1:10" x14ac:dyDescent="0.35">
      <c r="A42" s="2"/>
      <c r="B42" s="56" t="s">
        <v>10</v>
      </c>
      <c r="C42" s="55">
        <v>5.5E-2</v>
      </c>
      <c r="D42" s="55">
        <v>0.115</v>
      </c>
      <c r="E42" s="55"/>
      <c r="F42" s="55">
        <v>0.34599999999999997</v>
      </c>
      <c r="G42" s="55">
        <v>0.48399999999999999</v>
      </c>
      <c r="H42" s="55">
        <f t="shared" ref="H42:H47" si="8">C42+D42</f>
        <v>0.17</v>
      </c>
      <c r="I42" s="42">
        <f t="shared" ref="I42:I47" si="9">F42+G42</f>
        <v>0.83</v>
      </c>
      <c r="J42" s="14"/>
    </row>
    <row r="43" spans="1:10" x14ac:dyDescent="0.35">
      <c r="A43" s="2"/>
      <c r="B43" s="56" t="s">
        <v>11</v>
      </c>
      <c r="C43" s="52">
        <v>5.2999999999999999E-2</v>
      </c>
      <c r="D43" s="54">
        <v>0.14499999999999999</v>
      </c>
      <c r="E43" s="54"/>
      <c r="F43" s="54">
        <v>0.35499999999999998</v>
      </c>
      <c r="G43" s="54">
        <v>0.44700000000000001</v>
      </c>
      <c r="H43" s="55">
        <f t="shared" si="8"/>
        <v>0.19799999999999998</v>
      </c>
      <c r="I43" s="42">
        <f t="shared" si="9"/>
        <v>0.80200000000000005</v>
      </c>
      <c r="J43" s="14"/>
    </row>
    <row r="44" spans="1:10" x14ac:dyDescent="0.35">
      <c r="A44" s="4"/>
      <c r="B44" s="32" t="s">
        <v>12</v>
      </c>
      <c r="C44" s="52">
        <v>0</v>
      </c>
      <c r="D44" s="54">
        <v>7.0999999999999994E-2</v>
      </c>
      <c r="E44" s="54"/>
      <c r="F44" s="54">
        <v>0.33300000000000002</v>
      </c>
      <c r="G44" s="54">
        <v>0.59499999999999997</v>
      </c>
      <c r="H44" s="55">
        <f t="shared" si="8"/>
        <v>7.0999999999999994E-2</v>
      </c>
      <c r="I44" s="42">
        <f t="shared" si="9"/>
        <v>0.92799999999999994</v>
      </c>
      <c r="J44" s="14"/>
    </row>
    <row r="45" spans="1:10" x14ac:dyDescent="0.35">
      <c r="A45" s="4"/>
      <c r="B45" s="56" t="s">
        <v>13</v>
      </c>
      <c r="C45" s="52">
        <v>7.2999999999999995E-2</v>
      </c>
      <c r="D45" s="54">
        <v>9.8000000000000004E-2</v>
      </c>
      <c r="E45" s="54"/>
      <c r="F45" s="54">
        <v>0.29299999999999998</v>
      </c>
      <c r="G45" s="54">
        <v>0.53700000000000003</v>
      </c>
      <c r="H45" s="55">
        <f t="shared" si="8"/>
        <v>0.17099999999999999</v>
      </c>
      <c r="I45" s="42">
        <f t="shared" si="9"/>
        <v>0.83000000000000007</v>
      </c>
      <c r="J45" s="14"/>
    </row>
    <row r="46" spans="1:10" x14ac:dyDescent="0.35">
      <c r="A46" s="4"/>
      <c r="B46" s="56" t="s">
        <v>14</v>
      </c>
      <c r="C46" s="52">
        <v>0.14299999999999999</v>
      </c>
      <c r="D46" s="54">
        <v>0.214</v>
      </c>
      <c r="E46" s="54"/>
      <c r="F46" s="54">
        <v>0.35699999999999998</v>
      </c>
      <c r="G46" s="54">
        <v>0.28599999999999998</v>
      </c>
      <c r="H46" s="55">
        <f t="shared" si="8"/>
        <v>0.35699999999999998</v>
      </c>
      <c r="I46" s="42">
        <f t="shared" si="9"/>
        <v>0.64300000000000002</v>
      </c>
      <c r="J46" s="14"/>
    </row>
    <row r="47" spans="1:10" x14ac:dyDescent="0.35">
      <c r="A47" s="3"/>
      <c r="B47" s="57" t="s">
        <v>15</v>
      </c>
      <c r="C47" s="37">
        <v>0.111</v>
      </c>
      <c r="D47" s="6">
        <v>0</v>
      </c>
      <c r="E47" s="6"/>
      <c r="F47" s="6">
        <v>0.55600000000000005</v>
      </c>
      <c r="G47" s="6">
        <v>0.33300000000000002</v>
      </c>
      <c r="H47" s="7">
        <f t="shared" si="8"/>
        <v>0.111</v>
      </c>
      <c r="I47" s="44">
        <f t="shared" si="9"/>
        <v>0.88900000000000001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1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68" si="10">C64+D64</f>
        <v>0.5</v>
      </c>
      <c r="I64" s="42">
        <f t="shared" ref="I64:I68" si="11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10"/>
        <v>0.5</v>
      </c>
      <c r="I65" s="42">
        <f t="shared" si="11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10"/>
        <v>0.43199999999999994</v>
      </c>
      <c r="I66" s="42">
        <f t="shared" si="11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10"/>
        <v>0.188</v>
      </c>
      <c r="I67" s="42">
        <f t="shared" si="11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10"/>
        <v>0.247</v>
      </c>
      <c r="I68" s="42">
        <f t="shared" si="11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ref="H69:H70" si="12">C69+D69</f>
        <v>0.17400000000000002</v>
      </c>
      <c r="I69" s="42">
        <f t="shared" ref="I69:I70" si="13">F69+G69</f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12"/>
        <v>0.36399999999999999</v>
      </c>
      <c r="I70" s="42">
        <f t="shared" si="13"/>
        <v>0.63500000000000001</v>
      </c>
      <c r="J70" s="14"/>
    </row>
    <row r="71" spans="1:10" ht="51" x14ac:dyDescent="0.35">
      <c r="A71" s="72" t="s">
        <v>19</v>
      </c>
      <c r="B71" s="62" t="s">
        <v>9</v>
      </c>
      <c r="C71" s="34" t="s">
        <v>4</v>
      </c>
      <c r="D71" s="30" t="s">
        <v>5</v>
      </c>
      <c r="E71" s="30" t="s">
        <v>6</v>
      </c>
      <c r="F71" s="30" t="s">
        <v>7</v>
      </c>
      <c r="G71" s="30" t="s">
        <v>8</v>
      </c>
      <c r="H71" s="30" t="s">
        <v>5</v>
      </c>
      <c r="I71" s="31" t="s">
        <v>7</v>
      </c>
      <c r="J71" s="14"/>
    </row>
    <row r="72" spans="1:10" x14ac:dyDescent="0.35">
      <c r="A72" s="56"/>
      <c r="B72" s="56" t="s">
        <v>10</v>
      </c>
      <c r="C72" s="53">
        <v>9.9000000000000005E-2</v>
      </c>
      <c r="D72" s="53">
        <v>0.26500000000000001</v>
      </c>
      <c r="E72" s="53"/>
      <c r="F72" s="53">
        <v>0.46400000000000002</v>
      </c>
      <c r="G72" s="53">
        <v>0.17100000000000001</v>
      </c>
      <c r="H72" s="55">
        <f t="shared" ref="H72:H77" si="14">C72+D72</f>
        <v>0.36399999999999999</v>
      </c>
      <c r="I72" s="42">
        <f t="shared" ref="I72:I77" si="15">F72+G72</f>
        <v>0.63500000000000001</v>
      </c>
      <c r="J72" s="14"/>
    </row>
    <row r="73" spans="1:10" x14ac:dyDescent="0.35">
      <c r="A73" s="56"/>
      <c r="B73" s="56" t="s">
        <v>11</v>
      </c>
      <c r="C73" s="52">
        <v>0.158</v>
      </c>
      <c r="D73" s="54">
        <v>0.23699999999999999</v>
      </c>
      <c r="E73" s="54"/>
      <c r="F73" s="54">
        <v>0.42099999999999999</v>
      </c>
      <c r="G73" s="54">
        <v>0.184</v>
      </c>
      <c r="H73" s="55">
        <f t="shared" si="14"/>
        <v>0.39500000000000002</v>
      </c>
      <c r="I73" s="42">
        <f t="shared" si="15"/>
        <v>0.60499999999999998</v>
      </c>
      <c r="J73" s="14"/>
    </row>
    <row r="74" spans="1:10" x14ac:dyDescent="0.35">
      <c r="A74" s="32"/>
      <c r="B74" s="32" t="s">
        <v>12</v>
      </c>
      <c r="C74" s="52">
        <v>2.4E-2</v>
      </c>
      <c r="D74" s="54">
        <v>0.29299999999999998</v>
      </c>
      <c r="E74" s="54"/>
      <c r="F74" s="54">
        <v>0.48799999999999999</v>
      </c>
      <c r="G74" s="54">
        <v>0.19500000000000001</v>
      </c>
      <c r="H74" s="55">
        <f t="shared" si="14"/>
        <v>0.317</v>
      </c>
      <c r="I74" s="42">
        <f t="shared" si="15"/>
        <v>0.68300000000000005</v>
      </c>
      <c r="J74" s="14"/>
    </row>
    <row r="75" spans="1:10" x14ac:dyDescent="0.35">
      <c r="A75" s="32"/>
      <c r="B75" s="56" t="s">
        <v>13</v>
      </c>
      <c r="C75" s="52">
        <v>2.4E-2</v>
      </c>
      <c r="D75" s="54">
        <v>0.24399999999999999</v>
      </c>
      <c r="E75" s="54"/>
      <c r="F75" s="54">
        <v>0.53700000000000003</v>
      </c>
      <c r="G75" s="54">
        <v>0.19500000000000001</v>
      </c>
      <c r="H75" s="55">
        <f t="shared" si="14"/>
        <v>0.26800000000000002</v>
      </c>
      <c r="I75" s="42">
        <f t="shared" si="15"/>
        <v>0.73199999999999998</v>
      </c>
      <c r="J75" s="14"/>
    </row>
    <row r="76" spans="1:10" x14ac:dyDescent="0.35">
      <c r="A76" s="32"/>
      <c r="B76" s="56" t="s">
        <v>14</v>
      </c>
      <c r="C76" s="52">
        <v>0.214</v>
      </c>
      <c r="D76" s="54">
        <v>0.35699999999999998</v>
      </c>
      <c r="E76" s="54"/>
      <c r="F76" s="54">
        <v>0.35699999999999998</v>
      </c>
      <c r="G76" s="54">
        <v>7.0999999999999994E-2</v>
      </c>
      <c r="H76" s="55">
        <f t="shared" si="14"/>
        <v>0.57099999999999995</v>
      </c>
      <c r="I76" s="42">
        <f t="shared" si="15"/>
        <v>0.42799999999999999</v>
      </c>
      <c r="J76" s="14"/>
    </row>
    <row r="77" spans="1:10" x14ac:dyDescent="0.35">
      <c r="A77" s="57"/>
      <c r="B77" s="57" t="s">
        <v>15</v>
      </c>
      <c r="C77" s="37">
        <v>0.111</v>
      </c>
      <c r="D77" s="6">
        <v>0.33300000000000002</v>
      </c>
      <c r="E77" s="6"/>
      <c r="F77" s="6">
        <v>0.55600000000000005</v>
      </c>
      <c r="G77" s="6">
        <v>0</v>
      </c>
      <c r="H77" s="7">
        <f t="shared" si="14"/>
        <v>0.44400000000000001</v>
      </c>
      <c r="I77" s="44">
        <f t="shared" si="15"/>
        <v>0.55600000000000005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1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>
        <f t="shared" ref="H94:H100" si="16">C94+D94</f>
        <v>0</v>
      </c>
      <c r="I94" s="42">
        <f t="shared" ref="I94:I100" si="17">F94+G94</f>
        <v>0</v>
      </c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>
        <f t="shared" si="16"/>
        <v>0</v>
      </c>
      <c r="I95" s="42">
        <f t="shared" si="17"/>
        <v>0</v>
      </c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>
        <f t="shared" si="16"/>
        <v>0</v>
      </c>
      <c r="I96" s="42">
        <f t="shared" si="17"/>
        <v>0</v>
      </c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>
        <f t="shared" si="16"/>
        <v>0</v>
      </c>
      <c r="I97" s="42">
        <f t="shared" si="17"/>
        <v>0</v>
      </c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>
        <f t="shared" si="16"/>
        <v>0</v>
      </c>
      <c r="I98" s="42">
        <f t="shared" si="17"/>
        <v>0</v>
      </c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>
        <f t="shared" si="16"/>
        <v>0</v>
      </c>
      <c r="I99" s="42">
        <f t="shared" si="17"/>
        <v>0</v>
      </c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si="16"/>
        <v>0.35299999999999998</v>
      </c>
      <c r="I100" s="42">
        <f t="shared" si="17"/>
        <v>0.64600000000000002</v>
      </c>
      <c r="J100" s="14"/>
    </row>
    <row r="101" spans="1:10" ht="38.25" x14ac:dyDescent="0.35">
      <c r="A101" s="72" t="s">
        <v>21</v>
      </c>
      <c r="B101" s="62" t="s">
        <v>9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56" t="s">
        <v>10</v>
      </c>
      <c r="C102" s="53">
        <v>0.11</v>
      </c>
      <c r="D102" s="53">
        <v>0.24299999999999999</v>
      </c>
      <c r="E102" s="53"/>
      <c r="F102" s="53">
        <v>0.50800000000000001</v>
      </c>
      <c r="G102" s="53">
        <v>0.13800000000000001</v>
      </c>
      <c r="H102" s="55">
        <f t="shared" ref="H102:H107" si="18">C102+D102</f>
        <v>0.35299999999999998</v>
      </c>
      <c r="I102" s="42">
        <f t="shared" ref="I102:I107" si="19">F102+G102</f>
        <v>0.64600000000000002</v>
      </c>
      <c r="J102" s="14"/>
    </row>
    <row r="103" spans="1:10" x14ac:dyDescent="0.35">
      <c r="A103" s="56"/>
      <c r="B103" s="56" t="s">
        <v>11</v>
      </c>
      <c r="C103" s="52">
        <v>0.14699999999999999</v>
      </c>
      <c r="D103" s="54">
        <v>0.28000000000000003</v>
      </c>
      <c r="E103" s="54"/>
      <c r="F103" s="54">
        <v>0.42699999999999999</v>
      </c>
      <c r="G103" s="54">
        <v>0.14699999999999999</v>
      </c>
      <c r="H103" s="55">
        <f t="shared" si="18"/>
        <v>0.42700000000000005</v>
      </c>
      <c r="I103" s="42">
        <f t="shared" si="19"/>
        <v>0.57399999999999995</v>
      </c>
      <c r="J103" s="14"/>
    </row>
    <row r="104" spans="1:10" x14ac:dyDescent="0.35">
      <c r="A104" s="32"/>
      <c r="B104" s="32" t="s">
        <v>12</v>
      </c>
      <c r="C104" s="52">
        <v>2.4E-2</v>
      </c>
      <c r="D104" s="54">
        <v>0.26200000000000001</v>
      </c>
      <c r="E104" s="54"/>
      <c r="F104" s="54">
        <v>0.57099999999999995</v>
      </c>
      <c r="G104" s="54">
        <v>0.14299999999999999</v>
      </c>
      <c r="H104" s="55">
        <f t="shared" si="18"/>
        <v>0.28600000000000003</v>
      </c>
      <c r="I104" s="42">
        <f t="shared" si="19"/>
        <v>0.71399999999999997</v>
      </c>
      <c r="J104" s="14"/>
    </row>
    <row r="105" spans="1:10" x14ac:dyDescent="0.35">
      <c r="A105" s="32"/>
      <c r="B105" s="56" t="s">
        <v>13</v>
      </c>
      <c r="C105" s="48">
        <v>4.9000000000000002E-2</v>
      </c>
      <c r="D105" s="49">
        <v>0.14599999999999999</v>
      </c>
      <c r="E105" s="49"/>
      <c r="F105" s="49">
        <v>0.63400000000000001</v>
      </c>
      <c r="G105" s="49">
        <v>0.17100000000000001</v>
      </c>
      <c r="H105" s="26">
        <f t="shared" si="18"/>
        <v>0.19500000000000001</v>
      </c>
      <c r="I105" s="50">
        <f t="shared" si="19"/>
        <v>0.80500000000000005</v>
      </c>
      <c r="J105" s="14"/>
    </row>
    <row r="106" spans="1:10" x14ac:dyDescent="0.35">
      <c r="A106" s="32"/>
      <c r="B106" s="56" t="s">
        <v>14</v>
      </c>
      <c r="C106" s="52">
        <v>0.28599999999999998</v>
      </c>
      <c r="D106" s="54">
        <v>0.28599999999999998</v>
      </c>
      <c r="E106" s="54"/>
      <c r="F106" s="54">
        <v>0.35699999999999998</v>
      </c>
      <c r="G106" s="54">
        <v>7.0999999999999994E-2</v>
      </c>
      <c r="H106" s="55">
        <f t="shared" si="18"/>
        <v>0.57199999999999995</v>
      </c>
      <c r="I106" s="42">
        <f t="shared" si="19"/>
        <v>0.42799999999999999</v>
      </c>
      <c r="J106" s="14"/>
    </row>
    <row r="107" spans="1:10" x14ac:dyDescent="0.35">
      <c r="A107" s="57"/>
      <c r="B107" s="57" t="s">
        <v>15</v>
      </c>
      <c r="C107" s="37">
        <v>0.222</v>
      </c>
      <c r="D107" s="6">
        <v>0.222</v>
      </c>
      <c r="E107" s="6"/>
      <c r="F107" s="6">
        <v>0.55600000000000005</v>
      </c>
      <c r="G107" s="6">
        <v>0</v>
      </c>
      <c r="H107" s="7">
        <f t="shared" si="18"/>
        <v>0.44400000000000001</v>
      </c>
      <c r="I107" s="44">
        <f t="shared" si="19"/>
        <v>0.55600000000000005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s="136" customFormat="1" x14ac:dyDescent="0.35">
      <c r="A117" s="137"/>
      <c r="B117" s="138"/>
      <c r="C117" s="139"/>
      <c r="D117" s="139"/>
      <c r="E117" s="139"/>
      <c r="F117" s="139"/>
      <c r="G117" s="139"/>
      <c r="H117" s="139"/>
      <c r="I117" s="140"/>
      <c r="J117" s="135"/>
    </row>
    <row r="118" spans="1:29" x14ac:dyDescent="0.35">
      <c r="A118" s="12"/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A119" s="133" t="s">
        <v>16</v>
      </c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1</v>
      </c>
    </row>
    <row r="120" spans="1:29" ht="38.25" x14ac:dyDescent="0.35">
      <c r="A120" s="70" t="s">
        <v>22</v>
      </c>
      <c r="B120" s="62" t="s">
        <v>3</v>
      </c>
      <c r="C120" s="30" t="s">
        <v>4</v>
      </c>
      <c r="D120" s="30" t="s">
        <v>5</v>
      </c>
      <c r="E120" s="30" t="s">
        <v>6</v>
      </c>
      <c r="F120" s="30" t="s">
        <v>7</v>
      </c>
      <c r="G120" s="30" t="s">
        <v>8</v>
      </c>
      <c r="H120" s="30" t="s">
        <v>5</v>
      </c>
      <c r="I120" s="31" t="s">
        <v>7</v>
      </c>
      <c r="J120" s="14"/>
    </row>
    <row r="121" spans="1:29" x14ac:dyDescent="0.35">
      <c r="A121" s="19"/>
      <c r="B121" s="19">
        <v>2010</v>
      </c>
      <c r="C121" s="53"/>
      <c r="D121" s="53"/>
      <c r="E121" s="53"/>
      <c r="F121" s="53"/>
      <c r="G121" s="53"/>
      <c r="H121" s="55"/>
      <c r="I121" s="42"/>
      <c r="J121" s="14"/>
    </row>
    <row r="122" spans="1:29" x14ac:dyDescent="0.35">
      <c r="A122" s="19"/>
      <c r="B122" s="56">
        <v>2011</v>
      </c>
      <c r="C122" s="53"/>
      <c r="D122" s="53"/>
      <c r="E122" s="53"/>
      <c r="F122" s="53"/>
      <c r="G122" s="53"/>
      <c r="H122" s="55"/>
      <c r="I122" s="42"/>
      <c r="J122" s="14"/>
    </row>
    <row r="123" spans="1:29" x14ac:dyDescent="0.35">
      <c r="A123" s="56"/>
      <c r="B123" s="56">
        <v>2012</v>
      </c>
      <c r="C123" s="16"/>
      <c r="D123" s="16"/>
      <c r="E123" s="16"/>
      <c r="F123" s="16"/>
      <c r="G123" s="16"/>
      <c r="H123" s="55"/>
      <c r="I123" s="42"/>
      <c r="J123" s="14"/>
    </row>
    <row r="124" spans="1:29" x14ac:dyDescent="0.35">
      <c r="A124" s="56"/>
      <c r="B124" s="56">
        <v>2014</v>
      </c>
      <c r="C124" s="53"/>
      <c r="D124" s="53"/>
      <c r="E124" s="53"/>
      <c r="F124" s="53"/>
      <c r="G124" s="53"/>
      <c r="H124" s="55"/>
      <c r="I124" s="42"/>
      <c r="J124" s="14"/>
    </row>
    <row r="125" spans="1:29" x14ac:dyDescent="0.35">
      <c r="A125" s="56"/>
      <c r="B125" s="56">
        <v>2015</v>
      </c>
      <c r="C125" s="53"/>
      <c r="D125" s="53"/>
      <c r="E125" s="53"/>
      <c r="F125" s="53"/>
      <c r="G125" s="53"/>
      <c r="H125" s="55"/>
      <c r="I125" s="42"/>
      <c r="J125" s="14"/>
    </row>
    <row r="126" spans="1:29" x14ac:dyDescent="0.35">
      <c r="A126" s="56"/>
      <c r="B126" s="56">
        <v>2016</v>
      </c>
      <c r="C126" s="53"/>
      <c r="D126" s="53"/>
      <c r="E126" s="53"/>
      <c r="F126" s="53"/>
      <c r="G126" s="53"/>
      <c r="H126" s="55"/>
      <c r="I126" s="42"/>
      <c r="J126" s="14"/>
    </row>
    <row r="127" spans="1:29" x14ac:dyDescent="0.35">
      <c r="A127" s="56"/>
      <c r="B127" s="56">
        <v>2017</v>
      </c>
      <c r="C127" s="53"/>
      <c r="D127" s="53"/>
      <c r="E127" s="53"/>
      <c r="F127" s="53"/>
      <c r="G127" s="53"/>
      <c r="H127" s="55"/>
      <c r="I127" s="42"/>
      <c r="J127" s="14"/>
    </row>
    <row r="128" spans="1:29" x14ac:dyDescent="0.35">
      <c r="A128" s="56"/>
      <c r="B128" s="56">
        <v>2018</v>
      </c>
      <c r="C128" s="53"/>
      <c r="D128" s="53"/>
      <c r="E128" s="53"/>
      <c r="F128" s="53"/>
      <c r="G128" s="53"/>
      <c r="H128" s="55"/>
      <c r="I128" s="42"/>
      <c r="J128" s="14"/>
    </row>
    <row r="129" spans="1:10" x14ac:dyDescent="0.35">
      <c r="A129" s="56"/>
      <c r="B129" s="56">
        <v>2019</v>
      </c>
      <c r="C129" s="53"/>
      <c r="D129" s="53"/>
      <c r="E129" s="53"/>
      <c r="F129" s="53"/>
      <c r="G129" s="53"/>
      <c r="H129" s="55"/>
      <c r="I129" s="42"/>
      <c r="J129" s="14"/>
    </row>
    <row r="130" spans="1:10" x14ac:dyDescent="0.35">
      <c r="A130" s="56"/>
      <c r="B130" s="56">
        <v>2020</v>
      </c>
      <c r="C130" s="53">
        <v>0.19400000000000001</v>
      </c>
      <c r="D130" s="53">
        <v>0.23899999999999999</v>
      </c>
      <c r="E130" s="53"/>
      <c r="F130" s="53">
        <v>0.35</v>
      </c>
      <c r="G130" s="53">
        <v>0.217</v>
      </c>
      <c r="H130" s="55">
        <f t="shared" ref="H130" si="20">C130+D130</f>
        <v>0.433</v>
      </c>
      <c r="I130" s="42">
        <f t="shared" ref="I130" si="21">F130+G130</f>
        <v>0.56699999999999995</v>
      </c>
      <c r="J130" s="14"/>
    </row>
    <row r="131" spans="1:10" ht="38.25" x14ac:dyDescent="0.35">
      <c r="A131" s="72" t="s">
        <v>22</v>
      </c>
      <c r="B131" s="62" t="s">
        <v>9</v>
      </c>
      <c r="C131" s="30" t="s">
        <v>4</v>
      </c>
      <c r="D131" s="30" t="s">
        <v>5</v>
      </c>
      <c r="E131" s="30" t="s">
        <v>6</v>
      </c>
      <c r="F131" s="30" t="s">
        <v>7</v>
      </c>
      <c r="G131" s="30" t="s">
        <v>8</v>
      </c>
      <c r="H131" s="30" t="s">
        <v>5</v>
      </c>
      <c r="I131" s="31" t="s">
        <v>7</v>
      </c>
      <c r="J131" s="14"/>
    </row>
    <row r="132" spans="1:10" x14ac:dyDescent="0.35">
      <c r="A132" s="56"/>
      <c r="B132" s="56" t="s">
        <v>10</v>
      </c>
      <c r="C132" s="53">
        <v>0.19400000000000001</v>
      </c>
      <c r="D132" s="53">
        <v>0.23899999999999999</v>
      </c>
      <c r="E132" s="53"/>
      <c r="F132" s="53">
        <v>0.35</v>
      </c>
      <c r="G132" s="53">
        <v>0.217</v>
      </c>
      <c r="H132" s="55">
        <f t="shared" ref="H132:H137" si="22">C132+D132</f>
        <v>0.433</v>
      </c>
      <c r="I132" s="42">
        <f t="shared" ref="I132:I137" si="23">F132+G132</f>
        <v>0.56699999999999995</v>
      </c>
      <c r="J132" s="14"/>
    </row>
    <row r="133" spans="1:10" x14ac:dyDescent="0.35">
      <c r="A133" s="56"/>
      <c r="B133" s="56" t="s">
        <v>11</v>
      </c>
      <c r="C133" s="52">
        <v>0.23699999999999999</v>
      </c>
      <c r="D133" s="54">
        <v>0.19700000000000001</v>
      </c>
      <c r="E133" s="54"/>
      <c r="F133" s="54">
        <v>0.38200000000000001</v>
      </c>
      <c r="G133" s="54">
        <v>0.184</v>
      </c>
      <c r="H133" s="55">
        <f t="shared" si="22"/>
        <v>0.434</v>
      </c>
      <c r="I133" s="42">
        <f t="shared" si="23"/>
        <v>0.56600000000000006</v>
      </c>
      <c r="J133" s="14"/>
    </row>
    <row r="134" spans="1:10" x14ac:dyDescent="0.35">
      <c r="A134" s="32"/>
      <c r="B134" s="32" t="s">
        <v>12</v>
      </c>
      <c r="C134" s="52">
        <v>0.16700000000000001</v>
      </c>
      <c r="D134" s="54">
        <v>0.19</v>
      </c>
      <c r="E134" s="54"/>
      <c r="F134" s="54">
        <v>0.40500000000000003</v>
      </c>
      <c r="G134" s="54">
        <v>0.23799999999999999</v>
      </c>
      <c r="H134" s="55">
        <f t="shared" si="22"/>
        <v>0.35699999999999998</v>
      </c>
      <c r="I134" s="42">
        <f t="shared" si="23"/>
        <v>0.64300000000000002</v>
      </c>
      <c r="J134" s="14"/>
    </row>
    <row r="135" spans="1:10" x14ac:dyDescent="0.35">
      <c r="A135" s="32"/>
      <c r="B135" s="56" t="s">
        <v>13</v>
      </c>
      <c r="C135" s="52">
        <v>7.4999999999999997E-2</v>
      </c>
      <c r="D135" s="54">
        <v>0.27500000000000002</v>
      </c>
      <c r="E135" s="54"/>
      <c r="F135" s="54">
        <v>0.3</v>
      </c>
      <c r="G135" s="54">
        <v>0.35</v>
      </c>
      <c r="H135" s="55">
        <f t="shared" si="22"/>
        <v>0.35000000000000003</v>
      </c>
      <c r="I135" s="42">
        <f t="shared" si="23"/>
        <v>0.64999999999999991</v>
      </c>
      <c r="J135" s="14"/>
    </row>
    <row r="136" spans="1:10" x14ac:dyDescent="0.35">
      <c r="A136" s="32"/>
      <c r="B136" s="56" t="s">
        <v>14</v>
      </c>
      <c r="C136" s="52">
        <v>0.38500000000000001</v>
      </c>
      <c r="D136" s="54">
        <v>0.38500000000000001</v>
      </c>
      <c r="E136" s="54"/>
      <c r="F136" s="54">
        <v>0.154</v>
      </c>
      <c r="G136" s="54">
        <v>7.6999999999999999E-2</v>
      </c>
      <c r="H136" s="55">
        <f t="shared" si="22"/>
        <v>0.77</v>
      </c>
      <c r="I136" s="42">
        <f t="shared" si="23"/>
        <v>0.23099999999999998</v>
      </c>
      <c r="J136" s="14"/>
    </row>
    <row r="137" spans="1:10" x14ac:dyDescent="0.35">
      <c r="A137" s="57"/>
      <c r="B137" s="57" t="s">
        <v>15</v>
      </c>
      <c r="C137" s="37">
        <v>0.222</v>
      </c>
      <c r="D137" s="6">
        <v>0.44400000000000001</v>
      </c>
      <c r="E137" s="6"/>
      <c r="F137" s="6">
        <v>0.33300000000000002</v>
      </c>
      <c r="G137" s="6">
        <v>0</v>
      </c>
      <c r="H137" s="7">
        <f t="shared" si="22"/>
        <v>0.66600000000000004</v>
      </c>
      <c r="I137" s="44">
        <f t="shared" si="23"/>
        <v>0.33300000000000002</v>
      </c>
      <c r="J137" s="14"/>
    </row>
    <row r="138" spans="1:10" x14ac:dyDescent="0.35">
      <c r="A138" s="12"/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12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1</v>
      </c>
    </row>
    <row r="150" spans="1:29" ht="38.25" x14ac:dyDescent="0.35">
      <c r="A150" s="70" t="s">
        <v>23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0.08</v>
      </c>
      <c r="D160" s="53">
        <v>0.26700000000000002</v>
      </c>
      <c r="E160" s="53"/>
      <c r="F160" s="53">
        <v>0.52800000000000002</v>
      </c>
      <c r="G160" s="53">
        <v>0.125</v>
      </c>
      <c r="H160" s="55">
        <f t="shared" ref="H160" si="24">C160+D160</f>
        <v>0.34700000000000003</v>
      </c>
      <c r="I160" s="42">
        <f t="shared" ref="I160" si="25">F160+G160</f>
        <v>0.65300000000000002</v>
      </c>
      <c r="J160" s="14"/>
    </row>
    <row r="161" spans="1:10" ht="38.25" x14ac:dyDescent="0.35">
      <c r="A161" s="72" t="s">
        <v>23</v>
      </c>
      <c r="B161" s="62" t="s">
        <v>9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56" t="s">
        <v>10</v>
      </c>
      <c r="C162" s="53">
        <v>0.08</v>
      </c>
      <c r="D162" s="53">
        <v>0.26700000000000002</v>
      </c>
      <c r="E162" s="53"/>
      <c r="F162" s="53">
        <v>0.52800000000000002</v>
      </c>
      <c r="G162" s="53">
        <v>0.125</v>
      </c>
      <c r="H162" s="55">
        <f t="shared" ref="H162:H167" si="26">C162+D162</f>
        <v>0.34700000000000003</v>
      </c>
      <c r="I162" s="42">
        <f t="shared" ref="I162:I167" si="27">F162+G162</f>
        <v>0.65300000000000002</v>
      </c>
      <c r="J162" s="14"/>
    </row>
    <row r="163" spans="1:10" x14ac:dyDescent="0.35">
      <c r="A163" s="56"/>
      <c r="B163" s="56" t="s">
        <v>11</v>
      </c>
      <c r="C163" s="52">
        <v>0.122</v>
      </c>
      <c r="D163" s="54">
        <v>0.28399999999999997</v>
      </c>
      <c r="E163" s="54"/>
      <c r="F163" s="54">
        <v>0.5</v>
      </c>
      <c r="G163" s="54">
        <v>9.5000000000000001E-2</v>
      </c>
      <c r="H163" s="55">
        <f t="shared" si="26"/>
        <v>0.40599999999999997</v>
      </c>
      <c r="I163" s="42">
        <f t="shared" si="27"/>
        <v>0.59499999999999997</v>
      </c>
      <c r="J163" s="14"/>
    </row>
    <row r="164" spans="1:10" x14ac:dyDescent="0.35">
      <c r="A164" s="32"/>
      <c r="B164" s="32" t="s">
        <v>12</v>
      </c>
      <c r="C164" s="52">
        <v>2.4E-2</v>
      </c>
      <c r="D164" s="54">
        <v>0.26200000000000001</v>
      </c>
      <c r="E164" s="54"/>
      <c r="F164" s="54">
        <v>0.59499999999999997</v>
      </c>
      <c r="G164" s="54">
        <v>0.11899999999999999</v>
      </c>
      <c r="H164" s="55">
        <f t="shared" si="26"/>
        <v>0.28600000000000003</v>
      </c>
      <c r="I164" s="42">
        <f t="shared" si="27"/>
        <v>0.71399999999999997</v>
      </c>
      <c r="J164" s="14"/>
    </row>
    <row r="165" spans="1:10" x14ac:dyDescent="0.35">
      <c r="A165" s="32"/>
      <c r="B165" s="56" t="s">
        <v>13</v>
      </c>
      <c r="C165" s="52">
        <v>2.5999999999999999E-2</v>
      </c>
      <c r="D165" s="54">
        <v>0.28199999999999997</v>
      </c>
      <c r="E165" s="54"/>
      <c r="F165" s="54">
        <v>0.48699999999999999</v>
      </c>
      <c r="G165" s="54">
        <v>0.20499999999999999</v>
      </c>
      <c r="H165" s="55">
        <f t="shared" si="26"/>
        <v>0.308</v>
      </c>
      <c r="I165" s="42">
        <f t="shared" si="27"/>
        <v>0.69199999999999995</v>
      </c>
      <c r="J165" s="14"/>
    </row>
    <row r="166" spans="1:10" x14ac:dyDescent="0.35">
      <c r="A166" s="32"/>
      <c r="B166" s="56" t="s">
        <v>14</v>
      </c>
      <c r="C166" s="52">
        <v>0.154</v>
      </c>
      <c r="D166" s="54">
        <v>0.23100000000000001</v>
      </c>
      <c r="E166" s="54"/>
      <c r="F166" s="54">
        <v>0.53800000000000003</v>
      </c>
      <c r="G166" s="54">
        <v>7.6999999999999999E-2</v>
      </c>
      <c r="H166" s="55">
        <f t="shared" si="26"/>
        <v>0.38500000000000001</v>
      </c>
      <c r="I166" s="42">
        <f t="shared" si="27"/>
        <v>0.61499999999999999</v>
      </c>
      <c r="J166" s="14"/>
    </row>
    <row r="167" spans="1:10" x14ac:dyDescent="0.35">
      <c r="A167" s="57"/>
      <c r="B167" s="57" t="s">
        <v>15</v>
      </c>
      <c r="C167" s="37">
        <v>0.125</v>
      </c>
      <c r="D167" s="6">
        <v>0.125</v>
      </c>
      <c r="E167" s="6"/>
      <c r="F167" s="6">
        <v>0.625</v>
      </c>
      <c r="G167" s="6">
        <v>0.125</v>
      </c>
      <c r="H167" s="7">
        <f t="shared" si="26"/>
        <v>0.25</v>
      </c>
      <c r="I167" s="44">
        <f t="shared" si="27"/>
        <v>0.75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1</v>
      </c>
    </row>
    <row r="180" spans="1:29" ht="38.25" x14ac:dyDescent="0.35">
      <c r="A180" s="1" t="s">
        <v>24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8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8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2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2"/>
      <c r="B184" s="56">
        <v>2014</v>
      </c>
      <c r="C184" s="53">
        <v>0.1</v>
      </c>
      <c r="D184" s="53">
        <v>0.29199999999999998</v>
      </c>
      <c r="E184" s="53"/>
      <c r="F184" s="53">
        <v>0.52300000000000002</v>
      </c>
      <c r="G184" s="53">
        <v>8.5000000000000006E-2</v>
      </c>
      <c r="H184" s="55">
        <f t="shared" ref="H184:H190" si="28">C184+D184</f>
        <v>0.39200000000000002</v>
      </c>
      <c r="I184" s="42">
        <f t="shared" ref="I184:I190" si="29">F184+G184</f>
        <v>0.60799999999999998</v>
      </c>
      <c r="J184" s="14"/>
    </row>
    <row r="185" spans="1:29" x14ac:dyDescent="0.35">
      <c r="A185" s="2"/>
      <c r="B185" s="56">
        <v>2015</v>
      </c>
      <c r="C185" s="53">
        <v>3.4000000000000002E-2</v>
      </c>
      <c r="D185" s="53">
        <v>0.33100000000000002</v>
      </c>
      <c r="E185" s="53"/>
      <c r="F185" s="53">
        <v>0.46600000000000003</v>
      </c>
      <c r="G185" s="53">
        <v>0.16900000000000001</v>
      </c>
      <c r="H185" s="55">
        <f t="shared" si="28"/>
        <v>0.36499999999999999</v>
      </c>
      <c r="I185" s="42">
        <f t="shared" si="29"/>
        <v>0.63500000000000001</v>
      </c>
      <c r="J185" s="14"/>
    </row>
    <row r="186" spans="1:29" x14ac:dyDescent="0.35">
      <c r="A186" s="2"/>
      <c r="B186" s="56">
        <v>2016</v>
      </c>
      <c r="C186" s="53">
        <v>0.121</v>
      </c>
      <c r="D186" s="53">
        <v>0.35599999999999998</v>
      </c>
      <c r="E186" s="53"/>
      <c r="F186" s="53">
        <v>0.39400000000000002</v>
      </c>
      <c r="G186" s="53">
        <v>0.129</v>
      </c>
      <c r="H186" s="55">
        <f t="shared" si="28"/>
        <v>0.47699999999999998</v>
      </c>
      <c r="I186" s="42">
        <f t="shared" si="29"/>
        <v>0.52300000000000002</v>
      </c>
      <c r="J186" s="14"/>
    </row>
    <row r="187" spans="1:29" x14ac:dyDescent="0.35">
      <c r="A187" s="2"/>
      <c r="B187" s="56">
        <v>2017</v>
      </c>
      <c r="C187" s="53">
        <v>3.5999999999999997E-2</v>
      </c>
      <c r="D187" s="53">
        <v>0.30299999999999999</v>
      </c>
      <c r="E187" s="53"/>
      <c r="F187" s="53">
        <v>0.47299999999999998</v>
      </c>
      <c r="G187" s="53">
        <v>0.188</v>
      </c>
      <c r="H187" s="55">
        <f t="shared" si="28"/>
        <v>0.33899999999999997</v>
      </c>
      <c r="I187" s="42">
        <f t="shared" si="29"/>
        <v>0.66100000000000003</v>
      </c>
      <c r="J187" s="14"/>
    </row>
    <row r="188" spans="1:29" x14ac:dyDescent="0.35">
      <c r="A188" s="2"/>
      <c r="B188" s="56">
        <v>2018</v>
      </c>
      <c r="C188" s="53">
        <v>5.1999999999999998E-2</v>
      </c>
      <c r="D188" s="53">
        <v>0.24099999999999999</v>
      </c>
      <c r="E188" s="53"/>
      <c r="F188" s="53">
        <v>0.51100000000000001</v>
      </c>
      <c r="G188" s="53">
        <v>0.19500000000000001</v>
      </c>
      <c r="H188" s="55">
        <f t="shared" si="28"/>
        <v>0.29299999999999998</v>
      </c>
      <c r="I188" s="42">
        <f t="shared" si="29"/>
        <v>0.70599999999999996</v>
      </c>
      <c r="J188" s="14"/>
    </row>
    <row r="189" spans="1:29" x14ac:dyDescent="0.35">
      <c r="A189" s="2"/>
      <c r="B189" s="56">
        <v>2019</v>
      </c>
      <c r="C189" s="53">
        <v>3.7999999999999999E-2</v>
      </c>
      <c r="D189" s="53">
        <v>0.246</v>
      </c>
      <c r="E189" s="53"/>
      <c r="F189" s="53">
        <v>0.50800000000000001</v>
      </c>
      <c r="G189" s="53">
        <v>0.20799999999999999</v>
      </c>
      <c r="H189" s="55">
        <f t="shared" ref="H189" si="30">C189+D189</f>
        <v>0.28399999999999997</v>
      </c>
      <c r="I189" s="42">
        <f t="shared" ref="I189" si="31">F189+G189</f>
        <v>0.71599999999999997</v>
      </c>
      <c r="J189" s="14"/>
    </row>
    <row r="190" spans="1:29" x14ac:dyDescent="0.35">
      <c r="A190" s="2"/>
      <c r="B190" s="56">
        <v>2020</v>
      </c>
      <c r="C190" s="53">
        <v>6.0999999999999999E-2</v>
      </c>
      <c r="D190" s="53">
        <v>0.315</v>
      </c>
      <c r="E190" s="53"/>
      <c r="F190" s="53">
        <v>0.503</v>
      </c>
      <c r="G190" s="53">
        <v>0.122</v>
      </c>
      <c r="H190" s="55">
        <f t="shared" si="28"/>
        <v>0.376</v>
      </c>
      <c r="I190" s="42">
        <f t="shared" si="29"/>
        <v>0.625</v>
      </c>
      <c r="J190" s="14"/>
    </row>
    <row r="191" spans="1:29" ht="38.25" x14ac:dyDescent="0.35">
      <c r="A191" s="1" t="s">
        <v>24</v>
      </c>
      <c r="B191" s="62" t="s">
        <v>9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2"/>
      <c r="B192" s="56" t="s">
        <v>10</v>
      </c>
      <c r="C192" s="53">
        <v>6.0999999999999999E-2</v>
      </c>
      <c r="D192" s="53">
        <v>0.315</v>
      </c>
      <c r="E192" s="53"/>
      <c r="F192" s="53">
        <v>0.503</v>
      </c>
      <c r="G192" s="53">
        <v>0.122</v>
      </c>
      <c r="H192" s="55">
        <f t="shared" ref="H192:H197" si="32">C192+D192</f>
        <v>0.376</v>
      </c>
      <c r="I192" s="42">
        <f t="shared" ref="I192:I197" si="33">F192+G192</f>
        <v>0.625</v>
      </c>
      <c r="J192" s="14"/>
    </row>
    <row r="193" spans="1:10" x14ac:dyDescent="0.35">
      <c r="A193" s="2"/>
      <c r="B193" s="56" t="s">
        <v>11</v>
      </c>
      <c r="C193" s="52">
        <v>9.1999999999999998E-2</v>
      </c>
      <c r="D193" s="54">
        <v>0.32900000000000001</v>
      </c>
      <c r="E193" s="54"/>
      <c r="F193" s="54">
        <v>0.5</v>
      </c>
      <c r="G193" s="54">
        <v>7.9000000000000001E-2</v>
      </c>
      <c r="H193" s="55">
        <f t="shared" si="32"/>
        <v>0.42100000000000004</v>
      </c>
      <c r="I193" s="42">
        <f t="shared" si="33"/>
        <v>0.57899999999999996</v>
      </c>
      <c r="J193" s="14"/>
    </row>
    <row r="194" spans="1:10" x14ac:dyDescent="0.35">
      <c r="A194" s="4"/>
      <c r="B194" s="32" t="s">
        <v>12</v>
      </c>
      <c r="C194" s="52">
        <v>2.4E-2</v>
      </c>
      <c r="D194" s="54">
        <v>0.33300000000000002</v>
      </c>
      <c r="E194" s="54"/>
      <c r="F194" s="54">
        <v>0.5</v>
      </c>
      <c r="G194" s="54">
        <v>0.14299999999999999</v>
      </c>
      <c r="H194" s="55">
        <f t="shared" si="32"/>
        <v>0.35700000000000004</v>
      </c>
      <c r="I194" s="42">
        <f t="shared" si="33"/>
        <v>0.64300000000000002</v>
      </c>
      <c r="J194" s="14"/>
    </row>
    <row r="195" spans="1:10" x14ac:dyDescent="0.35">
      <c r="A195" s="4"/>
      <c r="B195" s="56" t="s">
        <v>13</v>
      </c>
      <c r="C195" s="52">
        <v>4.9000000000000002E-2</v>
      </c>
      <c r="D195" s="54">
        <v>0.26800000000000002</v>
      </c>
      <c r="E195" s="54"/>
      <c r="F195" s="54">
        <v>0.53700000000000003</v>
      </c>
      <c r="G195" s="54">
        <v>0.14599999999999999</v>
      </c>
      <c r="H195" s="55">
        <f t="shared" si="32"/>
        <v>0.317</v>
      </c>
      <c r="I195" s="42">
        <f t="shared" si="33"/>
        <v>0.68300000000000005</v>
      </c>
      <c r="J195" s="14"/>
    </row>
    <row r="196" spans="1:10" x14ac:dyDescent="0.35">
      <c r="A196" s="4"/>
      <c r="B196" s="56" t="s">
        <v>14</v>
      </c>
      <c r="C196" s="52">
        <v>7.6999999999999999E-2</v>
      </c>
      <c r="D196" s="54">
        <v>0.38500000000000001</v>
      </c>
      <c r="E196" s="54"/>
      <c r="F196" s="54">
        <v>0.46200000000000002</v>
      </c>
      <c r="G196" s="54">
        <v>7.6999999999999999E-2</v>
      </c>
      <c r="H196" s="55">
        <f t="shared" si="32"/>
        <v>0.46200000000000002</v>
      </c>
      <c r="I196" s="42">
        <f t="shared" si="33"/>
        <v>0.53900000000000003</v>
      </c>
      <c r="J196" s="14"/>
    </row>
    <row r="197" spans="1:10" x14ac:dyDescent="0.35">
      <c r="A197" s="3"/>
      <c r="B197" s="57" t="s">
        <v>15</v>
      </c>
      <c r="C197" s="37">
        <v>0</v>
      </c>
      <c r="D197" s="6">
        <v>0.222</v>
      </c>
      <c r="E197" s="6"/>
      <c r="F197" s="6">
        <v>0.44400000000000001</v>
      </c>
      <c r="G197" s="6">
        <v>0.33300000000000002</v>
      </c>
      <c r="H197" s="7">
        <f t="shared" si="32"/>
        <v>0.222</v>
      </c>
      <c r="I197" s="44">
        <f t="shared" si="33"/>
        <v>0.77700000000000002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199" spans="1:10" x14ac:dyDescent="0.35">
      <c r="A199" s="12"/>
      <c r="B199" s="12"/>
      <c r="C199" s="54"/>
      <c r="D199" s="54"/>
      <c r="E199" s="54"/>
      <c r="F199" s="54"/>
      <c r="G199" s="54"/>
      <c r="H199" s="55"/>
      <c r="I199" s="45"/>
      <c r="J199" s="14"/>
    </row>
    <row r="200" spans="1:10" x14ac:dyDescent="0.35">
      <c r="A200" s="12"/>
      <c r="B200" s="12"/>
      <c r="C200" s="54"/>
      <c r="D200" s="54"/>
      <c r="E200" s="54"/>
      <c r="F200" s="54"/>
      <c r="G200" s="54"/>
      <c r="H200" s="55"/>
      <c r="I200" s="45"/>
      <c r="J200" s="14"/>
    </row>
    <row r="201" spans="1:10" x14ac:dyDescent="0.35">
      <c r="A201" s="12"/>
      <c r="B201" s="12"/>
      <c r="C201" s="54"/>
      <c r="D201" s="54"/>
      <c r="E201" s="54"/>
      <c r="F201" s="54"/>
      <c r="G201" s="54"/>
      <c r="H201" s="55"/>
      <c r="I201" s="45"/>
      <c r="J201" s="14"/>
    </row>
    <row r="202" spans="1:10" x14ac:dyDescent="0.35">
      <c r="A202" s="12"/>
      <c r="B202" s="12"/>
      <c r="C202" s="54"/>
      <c r="D202" s="54"/>
      <c r="E202" s="54"/>
      <c r="F202" s="54"/>
      <c r="G202" s="54"/>
      <c r="H202" s="55"/>
      <c r="I202" s="45"/>
      <c r="J202" s="14"/>
    </row>
    <row r="203" spans="1:10" x14ac:dyDescent="0.35">
      <c r="A203" s="12"/>
      <c r="B203" s="12"/>
      <c r="C203" s="54"/>
      <c r="D203" s="54"/>
      <c r="E203" s="54"/>
      <c r="F203" s="54"/>
      <c r="G203" s="54"/>
      <c r="H203" s="55"/>
      <c r="I203" s="45"/>
      <c r="J203" s="14"/>
    </row>
    <row r="204" spans="1:10" x14ac:dyDescent="0.35">
      <c r="A204" s="12"/>
      <c r="B204" s="12"/>
      <c r="C204" s="54"/>
      <c r="D204" s="54"/>
      <c r="E204" s="54"/>
      <c r="F204" s="54"/>
      <c r="G204" s="54"/>
      <c r="H204" s="55"/>
      <c r="I204" s="45"/>
      <c r="J204" s="14"/>
    </row>
    <row r="205" spans="1:10" x14ac:dyDescent="0.35">
      <c r="A205" s="12"/>
      <c r="B205" s="12"/>
      <c r="C205" s="54"/>
      <c r="D205" s="54"/>
      <c r="E205" s="54"/>
      <c r="F205" s="54"/>
      <c r="G205" s="54"/>
      <c r="H205" s="55"/>
      <c r="I205" s="45"/>
      <c r="J205" s="14"/>
    </row>
    <row r="206" spans="1:10" x14ac:dyDescent="0.35">
      <c r="A206" s="12"/>
      <c r="B206" s="12"/>
      <c r="C206" s="54"/>
      <c r="D206" s="54"/>
      <c r="E206" s="54"/>
      <c r="F206" s="54"/>
      <c r="G206" s="54"/>
      <c r="H206" s="55"/>
      <c r="I206" s="45"/>
      <c r="J206" s="14"/>
    </row>
    <row r="207" spans="1:10" x14ac:dyDescent="0.35">
      <c r="A207" s="12"/>
      <c r="B207" s="12"/>
      <c r="C207" s="54"/>
      <c r="D207" s="54"/>
      <c r="E207" s="54"/>
      <c r="F207" s="54"/>
      <c r="G207" s="54"/>
      <c r="H207" s="55"/>
      <c r="I207" s="45"/>
      <c r="J207" s="14"/>
    </row>
    <row r="208" spans="1:10" x14ac:dyDescent="0.35">
      <c r="A208" s="12"/>
      <c r="B208" s="12"/>
      <c r="C208" s="54"/>
      <c r="D208" s="54"/>
      <c r="E208" s="54"/>
      <c r="F208" s="54"/>
      <c r="G208" s="54"/>
      <c r="H208" s="55"/>
      <c r="I208" s="45"/>
      <c r="J208" s="14"/>
    </row>
    <row r="209" spans="1:29" ht="17.649999999999999" x14ac:dyDescent="0.5">
      <c r="A209" s="133" t="s">
        <v>25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1</v>
      </c>
    </row>
    <row r="210" spans="1:29" ht="51" x14ac:dyDescent="0.35">
      <c r="A210" s="70" t="s">
        <v>26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19"/>
      <c r="B211" s="19">
        <v>2010</v>
      </c>
      <c r="C211" s="54">
        <v>0.05</v>
      </c>
      <c r="D211" s="54">
        <v>0.13</v>
      </c>
      <c r="E211" s="54">
        <v>0.27</v>
      </c>
      <c r="F211" s="54">
        <v>0.34</v>
      </c>
      <c r="G211" s="54">
        <v>0.21</v>
      </c>
      <c r="H211" s="55">
        <f t="shared" ref="H211:H216" si="34">C211+D211</f>
        <v>0.18</v>
      </c>
      <c r="I211" s="42">
        <f t="shared" ref="I211:I216" si="35">F211+G211</f>
        <v>0.55000000000000004</v>
      </c>
      <c r="J211" s="14"/>
    </row>
    <row r="212" spans="1:29" x14ac:dyDescent="0.35">
      <c r="A212" s="19"/>
      <c r="B212" s="56">
        <v>2011</v>
      </c>
      <c r="C212" s="54">
        <v>0.09</v>
      </c>
      <c r="D212" s="54">
        <v>0.09</v>
      </c>
      <c r="E212" s="54">
        <v>0.2</v>
      </c>
      <c r="F212" s="54">
        <v>0.41</v>
      </c>
      <c r="G212" s="54">
        <v>0.21</v>
      </c>
      <c r="H212" s="55">
        <f t="shared" si="34"/>
        <v>0.18</v>
      </c>
      <c r="I212" s="42">
        <f t="shared" si="35"/>
        <v>0.62</v>
      </c>
      <c r="J212" s="14"/>
    </row>
    <row r="213" spans="1:29" x14ac:dyDescent="0.35">
      <c r="A213" s="56"/>
      <c r="B213" s="56">
        <v>2012</v>
      </c>
      <c r="C213" s="54">
        <v>0.05</v>
      </c>
      <c r="D213" s="54">
        <v>0.13</v>
      </c>
      <c r="E213" s="54">
        <v>0.27</v>
      </c>
      <c r="F213" s="54">
        <v>0.34</v>
      </c>
      <c r="G213" s="54">
        <v>0.21</v>
      </c>
      <c r="H213" s="55">
        <f t="shared" si="34"/>
        <v>0.18</v>
      </c>
      <c r="I213" s="42">
        <f t="shared" si="35"/>
        <v>0.55000000000000004</v>
      </c>
      <c r="J213" s="14"/>
    </row>
    <row r="214" spans="1:29" x14ac:dyDescent="0.35">
      <c r="A214" s="56"/>
      <c r="B214" s="56">
        <v>2014</v>
      </c>
      <c r="C214" s="53">
        <v>0.152</v>
      </c>
      <c r="D214" s="53">
        <v>0.24399999999999999</v>
      </c>
      <c r="E214" s="53"/>
      <c r="F214" s="53">
        <v>0.34100000000000003</v>
      </c>
      <c r="G214" s="53">
        <v>0.26500000000000001</v>
      </c>
      <c r="H214" s="55">
        <f t="shared" si="34"/>
        <v>0.39600000000000002</v>
      </c>
      <c r="I214" s="42">
        <f t="shared" si="35"/>
        <v>0.60600000000000009</v>
      </c>
      <c r="J214" s="14"/>
    </row>
    <row r="215" spans="1:29" x14ac:dyDescent="0.35">
      <c r="A215" s="56"/>
      <c r="B215" s="56">
        <v>2015</v>
      </c>
      <c r="C215" s="53">
        <v>5.3999999999999999E-2</v>
      </c>
      <c r="D215" s="53">
        <v>0.155</v>
      </c>
      <c r="E215" s="53"/>
      <c r="F215" s="53">
        <v>0.44600000000000001</v>
      </c>
      <c r="G215" s="53">
        <v>0.34499999999999997</v>
      </c>
      <c r="H215" s="55">
        <f t="shared" si="34"/>
        <v>0.20899999999999999</v>
      </c>
      <c r="I215" s="42">
        <f t="shared" si="35"/>
        <v>0.79099999999999993</v>
      </c>
      <c r="J215" s="14"/>
    </row>
    <row r="216" spans="1:29" x14ac:dyDescent="0.35">
      <c r="A216" s="56"/>
      <c r="B216" s="56">
        <v>2016</v>
      </c>
      <c r="C216" s="53">
        <v>8.2299999999999998E-2</v>
      </c>
      <c r="D216" s="53">
        <v>0.152</v>
      </c>
      <c r="E216" s="53"/>
      <c r="F216" s="53">
        <v>0.39400000000000002</v>
      </c>
      <c r="G216" s="53">
        <v>0.371</v>
      </c>
      <c r="H216" s="55">
        <f t="shared" si="34"/>
        <v>0.23430000000000001</v>
      </c>
      <c r="I216" s="42">
        <f t="shared" si="35"/>
        <v>0.76500000000000001</v>
      </c>
      <c r="J216" s="14"/>
    </row>
    <row r="217" spans="1:29" x14ac:dyDescent="0.35">
      <c r="A217" s="56"/>
      <c r="B217" s="56">
        <v>2017</v>
      </c>
      <c r="C217" s="53">
        <v>5.5E-2</v>
      </c>
      <c r="D217" s="53">
        <v>0.121</v>
      </c>
      <c r="E217" s="53"/>
      <c r="F217" s="53">
        <v>0.35799999999999998</v>
      </c>
      <c r="G217" s="53">
        <v>0.46700000000000003</v>
      </c>
      <c r="H217" s="55">
        <f>C217+D217</f>
        <v>0.17599999999999999</v>
      </c>
      <c r="I217" s="42">
        <f>F217+G217</f>
        <v>0.82499999999999996</v>
      </c>
      <c r="J217" s="14"/>
    </row>
    <row r="218" spans="1:29" x14ac:dyDescent="0.35">
      <c r="A218" s="56"/>
      <c r="B218" s="56">
        <v>2018</v>
      </c>
      <c r="C218" s="53">
        <v>5.1999999999999998E-2</v>
      </c>
      <c r="D218" s="53">
        <v>0.126</v>
      </c>
      <c r="E218" s="53"/>
      <c r="F218" s="53">
        <v>0.35599999999999998</v>
      </c>
      <c r="G218" s="53">
        <v>0.46600000000000003</v>
      </c>
      <c r="H218" s="55">
        <f>C218+D218</f>
        <v>0.17799999999999999</v>
      </c>
      <c r="I218" s="42">
        <f>F218+G218</f>
        <v>0.82200000000000006</v>
      </c>
      <c r="J218" s="14"/>
    </row>
    <row r="219" spans="1:29" x14ac:dyDescent="0.35">
      <c r="A219" s="56"/>
      <c r="B219" s="56">
        <v>2019</v>
      </c>
      <c r="C219" s="53">
        <v>1.6E-2</v>
      </c>
      <c r="D219" s="53">
        <v>0.115</v>
      </c>
      <c r="E219" s="53"/>
      <c r="F219" s="53">
        <v>0.317</v>
      </c>
      <c r="G219" s="53">
        <v>0.55200000000000005</v>
      </c>
      <c r="H219" s="55">
        <f>C219+D219</f>
        <v>0.13100000000000001</v>
      </c>
      <c r="I219" s="42">
        <f>F219+G219</f>
        <v>0.86899999999999999</v>
      </c>
      <c r="J219" s="14"/>
    </row>
    <row r="220" spans="1:29" x14ac:dyDescent="0.35">
      <c r="A220" s="57"/>
      <c r="B220" s="56">
        <v>2020</v>
      </c>
      <c r="C220" s="53">
        <v>3.7999999999999999E-2</v>
      </c>
      <c r="D220" s="53">
        <v>7.0999999999999994E-2</v>
      </c>
      <c r="E220" s="53"/>
      <c r="F220" s="53">
        <v>0.31900000000000001</v>
      </c>
      <c r="G220" s="53">
        <v>0.57099999999999995</v>
      </c>
      <c r="H220" s="55">
        <f>C220+D220</f>
        <v>0.10899999999999999</v>
      </c>
      <c r="I220" s="42">
        <f>F220+G220</f>
        <v>0.8899999999999999</v>
      </c>
      <c r="J220" s="14"/>
    </row>
    <row r="221" spans="1:29" ht="51" x14ac:dyDescent="0.35">
      <c r="A221" s="72" t="s">
        <v>26</v>
      </c>
      <c r="B221" s="62" t="s">
        <v>9</v>
      </c>
      <c r="C221" s="34" t="s">
        <v>4</v>
      </c>
      <c r="D221" s="30" t="s">
        <v>5</v>
      </c>
      <c r="E221" s="30" t="s">
        <v>6</v>
      </c>
      <c r="F221" s="30" t="s">
        <v>7</v>
      </c>
      <c r="G221" s="30" t="s">
        <v>8</v>
      </c>
      <c r="H221" s="30" t="s">
        <v>5</v>
      </c>
      <c r="I221" s="31" t="s">
        <v>7</v>
      </c>
      <c r="J221" s="14"/>
    </row>
    <row r="222" spans="1:29" x14ac:dyDescent="0.35">
      <c r="A222" s="56"/>
      <c r="B222" s="56" t="s">
        <v>10</v>
      </c>
      <c r="C222" s="53">
        <v>3.7999999999999999E-2</v>
      </c>
      <c r="D222" s="53">
        <v>7.0999999999999994E-2</v>
      </c>
      <c r="E222" s="53"/>
      <c r="F222" s="53">
        <v>0.31900000000000001</v>
      </c>
      <c r="G222" s="53">
        <v>0.57099999999999995</v>
      </c>
      <c r="H222" s="55">
        <f t="shared" ref="H222:H227" si="36">C222+D222</f>
        <v>0.10899999999999999</v>
      </c>
      <c r="I222" s="42">
        <f t="shared" ref="I222:I227" si="37">F222+G222</f>
        <v>0.8899999999999999</v>
      </c>
      <c r="J222" s="14"/>
    </row>
    <row r="223" spans="1:29" x14ac:dyDescent="0.35">
      <c r="A223" s="56"/>
      <c r="B223" s="56" t="s">
        <v>11</v>
      </c>
      <c r="C223" s="52">
        <v>5.2999999999999999E-2</v>
      </c>
      <c r="D223" s="54">
        <v>9.1999999999999998E-2</v>
      </c>
      <c r="E223" s="54"/>
      <c r="F223" s="54">
        <v>0.35499999999999998</v>
      </c>
      <c r="G223" s="54">
        <v>0.5</v>
      </c>
      <c r="H223" s="55">
        <f t="shared" si="36"/>
        <v>0.14499999999999999</v>
      </c>
      <c r="I223" s="42">
        <f t="shared" si="37"/>
        <v>0.85499999999999998</v>
      </c>
      <c r="J223" s="14"/>
    </row>
    <row r="224" spans="1:29" x14ac:dyDescent="0.35">
      <c r="A224" s="32"/>
      <c r="B224" s="32" t="s">
        <v>12</v>
      </c>
      <c r="C224" s="52">
        <v>0</v>
      </c>
      <c r="D224" s="54">
        <v>4.8000000000000001E-2</v>
      </c>
      <c r="E224" s="54"/>
      <c r="F224" s="54">
        <v>0.214</v>
      </c>
      <c r="G224" s="54">
        <v>0.73799999999999999</v>
      </c>
      <c r="H224" s="55">
        <f t="shared" si="36"/>
        <v>4.8000000000000001E-2</v>
      </c>
      <c r="I224" s="42">
        <f t="shared" si="37"/>
        <v>0.95199999999999996</v>
      </c>
      <c r="J224" s="14"/>
    </row>
    <row r="225" spans="1:29" x14ac:dyDescent="0.35">
      <c r="A225" s="32"/>
      <c r="B225" s="56" t="s">
        <v>13</v>
      </c>
      <c r="C225" s="51">
        <v>0</v>
      </c>
      <c r="D225" s="53">
        <v>4.9000000000000002E-2</v>
      </c>
      <c r="E225" s="53"/>
      <c r="F225" s="53">
        <v>0.29299999999999998</v>
      </c>
      <c r="G225" s="53">
        <v>0.65900000000000003</v>
      </c>
      <c r="H225" s="55">
        <f t="shared" si="36"/>
        <v>4.9000000000000002E-2</v>
      </c>
      <c r="I225" s="42">
        <f t="shared" si="37"/>
        <v>0.95199999999999996</v>
      </c>
      <c r="J225" s="14"/>
    </row>
    <row r="226" spans="1:29" x14ac:dyDescent="0.35">
      <c r="A226" s="32"/>
      <c r="B226" s="56" t="s">
        <v>14</v>
      </c>
      <c r="C226" s="51">
        <v>0.14299999999999999</v>
      </c>
      <c r="D226" s="53">
        <v>0.14299999999999999</v>
      </c>
      <c r="E226" s="53"/>
      <c r="F226" s="53">
        <v>0.35699999999999998</v>
      </c>
      <c r="G226" s="53">
        <v>0.35699999999999998</v>
      </c>
      <c r="H226" s="55">
        <f t="shared" si="36"/>
        <v>0.28599999999999998</v>
      </c>
      <c r="I226" s="42">
        <f t="shared" si="37"/>
        <v>0.71399999999999997</v>
      </c>
      <c r="J226" s="14"/>
    </row>
    <row r="227" spans="1:29" x14ac:dyDescent="0.35">
      <c r="A227" s="57"/>
      <c r="B227" s="57" t="s">
        <v>15</v>
      </c>
      <c r="C227" s="35">
        <v>0.111</v>
      </c>
      <c r="D227" s="5">
        <v>0</v>
      </c>
      <c r="E227" s="5"/>
      <c r="F227" s="5">
        <v>0.55600000000000005</v>
      </c>
      <c r="G227" s="5">
        <v>0.33300000000000002</v>
      </c>
      <c r="H227" s="7">
        <f t="shared" si="36"/>
        <v>0.111</v>
      </c>
      <c r="I227" s="44">
        <f t="shared" si="37"/>
        <v>0.88900000000000001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1</v>
      </c>
    </row>
    <row r="240" spans="1:29" ht="38.25" x14ac:dyDescent="0.35">
      <c r="A240" s="41" t="s">
        <v>27</v>
      </c>
      <c r="B240" s="62" t="s">
        <v>3</v>
      </c>
      <c r="C240" s="34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2"/>
      <c r="D241" s="54"/>
      <c r="E241" s="54"/>
      <c r="F241" s="54"/>
      <c r="G241" s="54"/>
      <c r="H241" s="55"/>
      <c r="I241" s="42"/>
      <c r="J241" s="14"/>
    </row>
    <row r="242" spans="1:10" x14ac:dyDescent="0.35">
      <c r="A242" s="19"/>
      <c r="B242" s="56">
        <v>2011</v>
      </c>
      <c r="C242" s="52"/>
      <c r="D242" s="54"/>
      <c r="E242" s="54"/>
      <c r="F242" s="54"/>
      <c r="G242" s="54"/>
      <c r="H242" s="55"/>
      <c r="I242" s="42"/>
      <c r="J242" s="14"/>
    </row>
    <row r="243" spans="1:10" x14ac:dyDescent="0.35">
      <c r="A243" s="56"/>
      <c r="B243" s="56">
        <v>2012</v>
      </c>
      <c r="C243" s="52"/>
      <c r="D243" s="54"/>
      <c r="E243" s="54"/>
      <c r="F243" s="54"/>
      <c r="G243" s="54"/>
      <c r="H243" s="55"/>
      <c r="I243" s="42"/>
      <c r="J243" s="14"/>
    </row>
    <row r="244" spans="1:10" x14ac:dyDescent="0.35">
      <c r="A244" s="56"/>
      <c r="B244" s="56">
        <v>2014</v>
      </c>
      <c r="C244" s="51">
        <v>6.2E-2</v>
      </c>
      <c r="D244" s="53">
        <v>0.16200000000000001</v>
      </c>
      <c r="E244" s="53"/>
      <c r="F244" s="53">
        <v>0.28499999999999998</v>
      </c>
      <c r="G244" s="53">
        <v>0.49199999999999999</v>
      </c>
      <c r="H244" s="55">
        <f t="shared" ref="H244:H250" si="38">C244+D244</f>
        <v>0.224</v>
      </c>
      <c r="I244" s="42">
        <f t="shared" ref="I244:I250" si="39">F244+G244</f>
        <v>0.77699999999999991</v>
      </c>
      <c r="J244" s="14"/>
    </row>
    <row r="245" spans="1:10" x14ac:dyDescent="0.35">
      <c r="A245" s="56"/>
      <c r="B245" s="56">
        <v>2015</v>
      </c>
      <c r="C245" s="51">
        <v>0.107</v>
      </c>
      <c r="D245" s="53">
        <v>7.0999999999999994E-2</v>
      </c>
      <c r="E245" s="53"/>
      <c r="F245" s="53">
        <v>0.35699999999999998</v>
      </c>
      <c r="G245" s="53">
        <v>0.46400000000000002</v>
      </c>
      <c r="H245" s="55">
        <f t="shared" si="38"/>
        <v>0.17799999999999999</v>
      </c>
      <c r="I245" s="42">
        <f t="shared" si="39"/>
        <v>0.82099999999999995</v>
      </c>
      <c r="J245" s="14"/>
    </row>
    <row r="246" spans="1:10" x14ac:dyDescent="0.35">
      <c r="A246" s="56"/>
      <c r="B246" s="56">
        <v>2016</v>
      </c>
      <c r="C246" s="51">
        <v>6.8000000000000005E-2</v>
      </c>
      <c r="D246" s="53">
        <v>0.114</v>
      </c>
      <c r="E246" s="53"/>
      <c r="F246" s="53">
        <v>0.30299999999999999</v>
      </c>
      <c r="G246" s="53">
        <v>0.51500000000000001</v>
      </c>
      <c r="H246" s="55">
        <f t="shared" si="38"/>
        <v>0.182</v>
      </c>
      <c r="I246" s="42">
        <f t="shared" si="39"/>
        <v>0.81800000000000006</v>
      </c>
      <c r="J246" s="14"/>
    </row>
    <row r="247" spans="1:10" x14ac:dyDescent="0.35">
      <c r="A247" s="56"/>
      <c r="B247" s="56">
        <v>2017</v>
      </c>
      <c r="C247" s="51">
        <v>4.8000000000000001E-2</v>
      </c>
      <c r="D247" s="53">
        <v>0.115</v>
      </c>
      <c r="E247" s="53"/>
      <c r="F247" s="53">
        <v>0.29699999999999999</v>
      </c>
      <c r="G247" s="53">
        <v>0.53900000000000003</v>
      </c>
      <c r="H247" s="55">
        <f t="shared" si="38"/>
        <v>0.16300000000000001</v>
      </c>
      <c r="I247" s="42">
        <f t="shared" si="39"/>
        <v>0.83600000000000008</v>
      </c>
      <c r="J247" s="14"/>
    </row>
    <row r="248" spans="1:10" x14ac:dyDescent="0.35">
      <c r="A248" s="56"/>
      <c r="B248" s="56">
        <v>2018</v>
      </c>
      <c r="C248" s="51">
        <v>6.9000000000000006E-2</v>
      </c>
      <c r="D248" s="53">
        <v>0.11600000000000001</v>
      </c>
      <c r="E248" s="53"/>
      <c r="F248" s="53">
        <v>0.29499999999999998</v>
      </c>
      <c r="G248" s="53">
        <v>0.52</v>
      </c>
      <c r="H248" s="55">
        <f t="shared" si="38"/>
        <v>0.185</v>
      </c>
      <c r="I248" s="42">
        <f t="shared" si="39"/>
        <v>0.81499999999999995</v>
      </c>
      <c r="J248" s="14"/>
    </row>
    <row r="249" spans="1:10" x14ac:dyDescent="0.35">
      <c r="A249" s="56"/>
      <c r="B249" s="56">
        <v>2019</v>
      </c>
      <c r="C249" s="51">
        <v>2.1999999999999999E-2</v>
      </c>
      <c r="D249" s="53">
        <v>8.8999999999999996E-2</v>
      </c>
      <c r="E249" s="53"/>
      <c r="F249" s="53">
        <v>0.26700000000000002</v>
      </c>
      <c r="G249" s="53">
        <v>0.622</v>
      </c>
      <c r="H249" s="55">
        <f t="shared" ref="H249" si="40">C249+D249</f>
        <v>0.11099999999999999</v>
      </c>
      <c r="I249" s="42">
        <f t="shared" ref="I249" si="41">F249+G249</f>
        <v>0.88900000000000001</v>
      </c>
      <c r="J249" s="14"/>
    </row>
    <row r="250" spans="1:10" x14ac:dyDescent="0.35">
      <c r="A250" s="57"/>
      <c r="B250" s="56">
        <v>2020</v>
      </c>
      <c r="C250" s="51">
        <v>3.3000000000000002E-2</v>
      </c>
      <c r="D250" s="53">
        <v>7.6999999999999999E-2</v>
      </c>
      <c r="E250" s="53"/>
      <c r="F250" s="53">
        <v>0.33</v>
      </c>
      <c r="G250" s="53">
        <v>0.56000000000000005</v>
      </c>
      <c r="H250" s="55">
        <f t="shared" si="38"/>
        <v>0.11</v>
      </c>
      <c r="I250" s="42">
        <f t="shared" si="39"/>
        <v>0.89000000000000012</v>
      </c>
      <c r="J250" s="14"/>
    </row>
    <row r="251" spans="1:10" ht="38.25" x14ac:dyDescent="0.35">
      <c r="A251" s="18" t="s">
        <v>27</v>
      </c>
      <c r="B251" s="62" t="s">
        <v>9</v>
      </c>
      <c r="C251" s="34" t="s">
        <v>4</v>
      </c>
      <c r="D251" s="30" t="s">
        <v>5</v>
      </c>
      <c r="E251" s="30" t="s">
        <v>6</v>
      </c>
      <c r="F251" s="30" t="s">
        <v>7</v>
      </c>
      <c r="G251" s="30" t="s">
        <v>8</v>
      </c>
      <c r="H251" s="30" t="s">
        <v>5</v>
      </c>
      <c r="I251" s="31" t="s">
        <v>7</v>
      </c>
      <c r="J251" s="14"/>
    </row>
    <row r="252" spans="1:10" x14ac:dyDescent="0.35">
      <c r="A252" s="2"/>
      <c r="B252" s="56" t="s">
        <v>10</v>
      </c>
      <c r="C252" s="51">
        <v>3.3000000000000002E-2</v>
      </c>
      <c r="D252" s="53">
        <v>7.6999999999999999E-2</v>
      </c>
      <c r="E252" s="53"/>
      <c r="F252" s="53">
        <v>0.33</v>
      </c>
      <c r="G252" s="53">
        <v>0.56000000000000005</v>
      </c>
      <c r="H252" s="55">
        <f t="shared" ref="H252:H257" si="42">C252+D252</f>
        <v>0.11</v>
      </c>
      <c r="I252" s="42">
        <f t="shared" ref="I252:I257" si="43">F252+G252</f>
        <v>0.89000000000000012</v>
      </c>
      <c r="J252" s="14"/>
    </row>
    <row r="253" spans="1:10" x14ac:dyDescent="0.35">
      <c r="A253" s="2"/>
      <c r="B253" s="56" t="s">
        <v>11</v>
      </c>
      <c r="C253" s="52">
        <v>2.6100000000000002E-2</v>
      </c>
      <c r="D253" s="54">
        <v>9.1999999999999998E-2</v>
      </c>
      <c r="E253" s="54"/>
      <c r="F253" s="54">
        <v>0.42099999999999999</v>
      </c>
      <c r="G253" s="54">
        <v>0.46100000000000002</v>
      </c>
      <c r="H253" s="55">
        <f t="shared" si="42"/>
        <v>0.1181</v>
      </c>
      <c r="I253" s="42">
        <f t="shared" si="43"/>
        <v>0.88200000000000001</v>
      </c>
      <c r="J253" s="14"/>
    </row>
    <row r="254" spans="1:10" x14ac:dyDescent="0.35">
      <c r="A254" s="4"/>
      <c r="B254" s="32" t="s">
        <v>12</v>
      </c>
      <c r="C254" s="52">
        <v>0</v>
      </c>
      <c r="D254" s="54">
        <v>4.8000000000000001E-2</v>
      </c>
      <c r="E254" s="54"/>
      <c r="F254" s="54">
        <v>0.214</v>
      </c>
      <c r="G254" s="54">
        <v>0.73799999999999999</v>
      </c>
      <c r="H254" s="55">
        <f t="shared" si="42"/>
        <v>4.8000000000000001E-2</v>
      </c>
      <c r="I254" s="42">
        <f t="shared" si="43"/>
        <v>0.95199999999999996</v>
      </c>
      <c r="J254" s="14"/>
    </row>
    <row r="255" spans="1:10" x14ac:dyDescent="0.35">
      <c r="A255" s="4"/>
      <c r="B255" s="56" t="s">
        <v>13</v>
      </c>
      <c r="C255" s="51">
        <v>2.4E-2</v>
      </c>
      <c r="D255" s="53">
        <v>7.2999999999999995E-2</v>
      </c>
      <c r="E255" s="53"/>
      <c r="F255" s="53">
        <v>0.24399999999999999</v>
      </c>
      <c r="G255" s="53">
        <v>0.65900000000000003</v>
      </c>
      <c r="H255" s="55">
        <f t="shared" si="42"/>
        <v>9.7000000000000003E-2</v>
      </c>
      <c r="I255" s="42">
        <f t="shared" si="43"/>
        <v>0.90300000000000002</v>
      </c>
      <c r="J255" s="14"/>
    </row>
    <row r="256" spans="1:10" x14ac:dyDescent="0.35">
      <c r="A256" s="4"/>
      <c r="B256" s="56" t="s">
        <v>14</v>
      </c>
      <c r="C256" s="51">
        <v>0.14299999999999999</v>
      </c>
      <c r="D256" s="53">
        <v>7.0999999999999994E-2</v>
      </c>
      <c r="E256" s="53"/>
      <c r="F256" s="53">
        <v>0.35699999999999998</v>
      </c>
      <c r="G256" s="53">
        <v>0.42899999999999999</v>
      </c>
      <c r="H256" s="55">
        <f t="shared" si="42"/>
        <v>0.21399999999999997</v>
      </c>
      <c r="I256" s="42">
        <f t="shared" si="43"/>
        <v>0.78600000000000003</v>
      </c>
      <c r="J256" s="14"/>
    </row>
    <row r="257" spans="1:29" x14ac:dyDescent="0.35">
      <c r="A257" s="3"/>
      <c r="B257" s="57" t="s">
        <v>15</v>
      </c>
      <c r="C257" s="35">
        <v>0.111</v>
      </c>
      <c r="D257" s="5">
        <v>0.111</v>
      </c>
      <c r="E257" s="5"/>
      <c r="F257" s="5">
        <v>0.44400000000000001</v>
      </c>
      <c r="G257" s="5">
        <v>0.33300000000000002</v>
      </c>
      <c r="H257" s="7">
        <f t="shared" si="42"/>
        <v>0.222</v>
      </c>
      <c r="I257" s="44">
        <f t="shared" si="43"/>
        <v>0.77700000000000002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1</v>
      </c>
    </row>
    <row r="270" spans="1:29" ht="38.25" x14ac:dyDescent="0.35">
      <c r="A270" s="70" t="s">
        <v>28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/>
      <c r="D274" s="53"/>
      <c r="E274" s="53"/>
      <c r="F274" s="53"/>
      <c r="G274" s="53"/>
      <c r="H274" s="55"/>
      <c r="I274" s="42"/>
      <c r="J274" s="14"/>
    </row>
    <row r="275" spans="1:10" x14ac:dyDescent="0.35">
      <c r="A275" s="56"/>
      <c r="B275" s="56">
        <v>2015</v>
      </c>
      <c r="C275" s="51"/>
      <c r="D275" s="53"/>
      <c r="E275" s="53"/>
      <c r="F275" s="53"/>
      <c r="G275" s="53"/>
      <c r="H275" s="55"/>
      <c r="I275" s="42"/>
      <c r="J275" s="14"/>
    </row>
    <row r="276" spans="1:10" x14ac:dyDescent="0.35">
      <c r="A276" s="56"/>
      <c r="B276" s="56">
        <v>2016</v>
      </c>
      <c r="C276" s="51"/>
      <c r="D276" s="53"/>
      <c r="E276" s="53"/>
      <c r="F276" s="53"/>
      <c r="G276" s="53"/>
      <c r="H276" s="55"/>
      <c r="I276" s="42"/>
      <c r="J276" s="14"/>
    </row>
    <row r="277" spans="1:10" x14ac:dyDescent="0.35">
      <c r="A277" s="56"/>
      <c r="B277" s="56">
        <v>2017</v>
      </c>
      <c r="C277" s="51"/>
      <c r="D277" s="53"/>
      <c r="E277" s="53"/>
      <c r="F277" s="53"/>
      <c r="G277" s="53"/>
      <c r="H277" s="55"/>
      <c r="I277" s="42"/>
      <c r="J277" s="14"/>
    </row>
    <row r="278" spans="1:10" x14ac:dyDescent="0.35">
      <c r="A278" s="56"/>
      <c r="B278" s="56">
        <v>2018</v>
      </c>
      <c r="C278" s="51"/>
      <c r="D278" s="53"/>
      <c r="E278" s="53"/>
      <c r="F278" s="53"/>
      <c r="G278" s="53"/>
      <c r="H278" s="55"/>
      <c r="I278" s="42"/>
      <c r="J278" s="14"/>
    </row>
    <row r="279" spans="1:10" x14ac:dyDescent="0.35">
      <c r="A279" s="56"/>
      <c r="B279" s="56">
        <v>2019</v>
      </c>
      <c r="C279" s="51"/>
      <c r="D279" s="53"/>
      <c r="E279" s="53"/>
      <c r="F279" s="53"/>
      <c r="G279" s="53"/>
      <c r="H279" s="55"/>
      <c r="I279" s="42"/>
      <c r="J279" s="14"/>
    </row>
    <row r="280" spans="1:10" x14ac:dyDescent="0.35">
      <c r="A280" s="57"/>
      <c r="B280" s="56">
        <v>2020</v>
      </c>
      <c r="C280" s="51">
        <v>4.4999999999999998E-2</v>
      </c>
      <c r="D280" s="53">
        <v>8.4000000000000005E-2</v>
      </c>
      <c r="E280" s="53"/>
      <c r="F280" s="53">
        <v>0.29099999999999998</v>
      </c>
      <c r="G280" s="53">
        <v>0.58099999999999996</v>
      </c>
      <c r="H280" s="55">
        <f t="shared" ref="H280" si="44">C280+D280</f>
        <v>0.129</v>
      </c>
      <c r="I280" s="42">
        <f t="shared" ref="I280" si="45">F280+G280</f>
        <v>0.87199999999999989</v>
      </c>
      <c r="J280" s="14"/>
    </row>
    <row r="281" spans="1:10" ht="38.25" x14ac:dyDescent="0.35">
      <c r="A281" s="72" t="s">
        <v>28</v>
      </c>
      <c r="B281" s="62" t="s">
        <v>9</v>
      </c>
      <c r="C281" s="34" t="s">
        <v>4</v>
      </c>
      <c r="D281" s="30" t="s">
        <v>5</v>
      </c>
      <c r="E281" s="30" t="s">
        <v>6</v>
      </c>
      <c r="F281" s="30" t="s">
        <v>7</v>
      </c>
      <c r="G281" s="30" t="s">
        <v>8</v>
      </c>
      <c r="H281" s="30" t="s">
        <v>5</v>
      </c>
      <c r="I281" s="31" t="s">
        <v>7</v>
      </c>
      <c r="J281" s="14"/>
    </row>
    <row r="282" spans="1:10" x14ac:dyDescent="0.35">
      <c r="A282" s="56"/>
      <c r="B282" s="56" t="s">
        <v>10</v>
      </c>
      <c r="C282" s="51">
        <v>4.4999999999999998E-2</v>
      </c>
      <c r="D282" s="53">
        <v>8.4000000000000005E-2</v>
      </c>
      <c r="E282" s="53"/>
      <c r="F282" s="53">
        <v>0.29099999999999998</v>
      </c>
      <c r="G282" s="53">
        <v>0.58099999999999996</v>
      </c>
      <c r="H282" s="55">
        <f t="shared" ref="H282:H287" si="46">C282+D282</f>
        <v>0.129</v>
      </c>
      <c r="I282" s="42">
        <f t="shared" ref="I282:I287" si="47">F282+G282</f>
        <v>0.87199999999999989</v>
      </c>
      <c r="J282" s="14"/>
    </row>
    <row r="283" spans="1:10" x14ac:dyDescent="0.35">
      <c r="A283" s="56"/>
      <c r="B283" s="56" t="s">
        <v>11</v>
      </c>
      <c r="C283" s="52">
        <v>5.2999999999999999E-2</v>
      </c>
      <c r="D283" s="54">
        <v>0.13200000000000001</v>
      </c>
      <c r="E283" s="54"/>
      <c r="F283" s="54">
        <v>0.35499999999999998</v>
      </c>
      <c r="G283" s="54">
        <v>0.46100000000000002</v>
      </c>
      <c r="H283" s="55">
        <f t="shared" si="46"/>
        <v>0.185</v>
      </c>
      <c r="I283" s="42">
        <f t="shared" si="47"/>
        <v>0.81600000000000006</v>
      </c>
      <c r="J283" s="14"/>
    </row>
    <row r="284" spans="1:10" x14ac:dyDescent="0.35">
      <c r="A284" s="32"/>
      <c r="B284" s="32" t="s">
        <v>12</v>
      </c>
      <c r="C284" s="52">
        <v>0</v>
      </c>
      <c r="D284" s="54">
        <v>4.8000000000000001E-2</v>
      </c>
      <c r="E284" s="54"/>
      <c r="F284" s="54">
        <v>0.23799999999999999</v>
      </c>
      <c r="G284" s="54">
        <v>0.71399999999999997</v>
      </c>
      <c r="H284" s="55">
        <f t="shared" si="46"/>
        <v>4.8000000000000001E-2</v>
      </c>
      <c r="I284" s="42">
        <f t="shared" si="47"/>
        <v>0.95199999999999996</v>
      </c>
      <c r="J284" s="14"/>
    </row>
    <row r="285" spans="1:10" x14ac:dyDescent="0.35">
      <c r="A285" s="32"/>
      <c r="B285" s="56" t="s">
        <v>13</v>
      </c>
      <c r="C285" s="51">
        <v>2.5000000000000001E-2</v>
      </c>
      <c r="D285" s="53">
        <v>0.05</v>
      </c>
      <c r="E285" s="53"/>
      <c r="F285" s="53">
        <v>0.22500000000000001</v>
      </c>
      <c r="G285" s="53">
        <v>0.7</v>
      </c>
      <c r="H285" s="55">
        <f t="shared" si="46"/>
        <v>7.5000000000000011E-2</v>
      </c>
      <c r="I285" s="42">
        <f t="shared" si="47"/>
        <v>0.92499999999999993</v>
      </c>
      <c r="J285" s="14"/>
    </row>
    <row r="286" spans="1:10" x14ac:dyDescent="0.35">
      <c r="A286" s="32"/>
      <c r="B286" s="56" t="s">
        <v>14</v>
      </c>
      <c r="C286" s="51">
        <v>0.16700000000000001</v>
      </c>
      <c r="D286" s="53">
        <v>8.3000000000000004E-2</v>
      </c>
      <c r="E286" s="53"/>
      <c r="F286" s="53">
        <v>0.25</v>
      </c>
      <c r="G286" s="53">
        <v>0.5</v>
      </c>
      <c r="H286" s="55">
        <f t="shared" si="46"/>
        <v>0.25</v>
      </c>
      <c r="I286" s="42">
        <f t="shared" si="47"/>
        <v>0.75</v>
      </c>
      <c r="J286" s="14"/>
    </row>
    <row r="287" spans="1:10" x14ac:dyDescent="0.35">
      <c r="A287" s="57"/>
      <c r="B287" s="57" t="s">
        <v>15</v>
      </c>
      <c r="C287" s="35">
        <v>0.111</v>
      </c>
      <c r="D287" s="5">
        <v>0</v>
      </c>
      <c r="E287" s="5"/>
      <c r="F287" s="5">
        <v>0.33300000000000002</v>
      </c>
      <c r="G287" s="5">
        <v>0.55600000000000005</v>
      </c>
      <c r="H287" s="7">
        <f t="shared" si="46"/>
        <v>0.111</v>
      </c>
      <c r="I287" s="44">
        <f t="shared" si="47"/>
        <v>0.88900000000000001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1</v>
      </c>
    </row>
    <row r="300" spans="1:29" ht="38.25" x14ac:dyDescent="0.35">
      <c r="A300" s="70" t="s">
        <v>29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4.3999999999999997E-2</v>
      </c>
      <c r="D310" s="53">
        <v>9.9000000000000005E-2</v>
      </c>
      <c r="E310" s="53"/>
      <c r="F310" s="53">
        <v>0.29799999999999999</v>
      </c>
      <c r="G310" s="53">
        <v>0.55800000000000005</v>
      </c>
      <c r="H310" s="55">
        <f t="shared" ref="H310" si="48">C310+D310</f>
        <v>0.14300000000000002</v>
      </c>
      <c r="I310" s="42">
        <f t="shared" ref="I310" si="49">F310+G310</f>
        <v>0.85600000000000009</v>
      </c>
      <c r="J310" s="14"/>
    </row>
    <row r="311" spans="1:10" ht="38.25" x14ac:dyDescent="0.35">
      <c r="A311" s="72" t="s">
        <v>29</v>
      </c>
      <c r="B311" s="62" t="s">
        <v>9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56" t="s">
        <v>10</v>
      </c>
      <c r="C312" s="51">
        <v>4.3999999999999997E-2</v>
      </c>
      <c r="D312" s="53">
        <v>9.9000000000000005E-2</v>
      </c>
      <c r="E312" s="53"/>
      <c r="F312" s="53">
        <v>0.29799999999999999</v>
      </c>
      <c r="G312" s="53">
        <v>0.55800000000000005</v>
      </c>
      <c r="H312" s="55">
        <f t="shared" ref="H312:H317" si="50">C312+D312</f>
        <v>0.14300000000000002</v>
      </c>
      <c r="I312" s="42">
        <f t="shared" ref="I312:I317" si="51">F312+G312</f>
        <v>0.85600000000000009</v>
      </c>
      <c r="J312" s="14"/>
    </row>
    <row r="313" spans="1:10" x14ac:dyDescent="0.35">
      <c r="A313" s="56"/>
      <c r="B313" s="56" t="s">
        <v>11</v>
      </c>
      <c r="C313" s="52">
        <v>7.9000000000000001E-2</v>
      </c>
      <c r="D313" s="54">
        <v>0.13200000000000001</v>
      </c>
      <c r="E313" s="54"/>
      <c r="F313" s="54">
        <v>0.32900000000000001</v>
      </c>
      <c r="G313" s="54">
        <v>0.46100000000000002</v>
      </c>
      <c r="H313" s="55">
        <f t="shared" si="50"/>
        <v>0.21100000000000002</v>
      </c>
      <c r="I313" s="42">
        <f t="shared" si="51"/>
        <v>0.79</v>
      </c>
      <c r="J313" s="14"/>
    </row>
    <row r="314" spans="1:10" x14ac:dyDescent="0.35">
      <c r="A314" s="32"/>
      <c r="B314" s="32" t="s">
        <v>12</v>
      </c>
      <c r="C314" s="52">
        <v>0</v>
      </c>
      <c r="D314" s="54">
        <v>9.5000000000000001E-2</v>
      </c>
      <c r="E314" s="54"/>
      <c r="F314" s="54">
        <v>0.23799999999999999</v>
      </c>
      <c r="G314" s="54">
        <v>0.66700000000000004</v>
      </c>
      <c r="H314" s="55">
        <f t="shared" si="50"/>
        <v>9.5000000000000001E-2</v>
      </c>
      <c r="I314" s="42">
        <f t="shared" si="51"/>
        <v>0.90500000000000003</v>
      </c>
      <c r="J314" s="14"/>
    </row>
    <row r="315" spans="1:10" x14ac:dyDescent="0.35">
      <c r="A315" s="32"/>
      <c r="B315" s="56" t="s">
        <v>13</v>
      </c>
      <c r="C315" s="51">
        <v>0</v>
      </c>
      <c r="D315" s="53">
        <v>7.2999999999999995E-2</v>
      </c>
      <c r="E315" s="53"/>
      <c r="F315" s="53">
        <v>0.22</v>
      </c>
      <c r="G315" s="53">
        <v>0.70699999999999996</v>
      </c>
      <c r="H315" s="55">
        <f t="shared" si="50"/>
        <v>7.2999999999999995E-2</v>
      </c>
      <c r="I315" s="42">
        <f t="shared" si="51"/>
        <v>0.92699999999999994</v>
      </c>
      <c r="J315" s="14"/>
    </row>
    <row r="316" spans="1:10" x14ac:dyDescent="0.35">
      <c r="A316" s="32"/>
      <c r="B316" s="56" t="s">
        <v>14</v>
      </c>
      <c r="C316" s="51">
        <v>7.6999999999999999E-2</v>
      </c>
      <c r="D316" s="53">
        <v>7.6999999999999999E-2</v>
      </c>
      <c r="E316" s="53"/>
      <c r="F316" s="53">
        <v>0.38500000000000001</v>
      </c>
      <c r="G316" s="53">
        <v>0.46200000000000002</v>
      </c>
      <c r="H316" s="55">
        <f t="shared" si="50"/>
        <v>0.154</v>
      </c>
      <c r="I316" s="42">
        <f t="shared" si="51"/>
        <v>0.84699999999999998</v>
      </c>
      <c r="J316" s="14"/>
    </row>
    <row r="317" spans="1:10" x14ac:dyDescent="0.35">
      <c r="A317" s="57"/>
      <c r="B317" s="57" t="s">
        <v>15</v>
      </c>
      <c r="C317" s="35">
        <v>0.111</v>
      </c>
      <c r="D317" s="5">
        <v>0</v>
      </c>
      <c r="E317" s="5"/>
      <c r="F317" s="5">
        <v>0.55600000000000005</v>
      </c>
      <c r="G317" s="5">
        <v>0.33300000000000002</v>
      </c>
      <c r="H317" s="7">
        <f t="shared" si="50"/>
        <v>0.111</v>
      </c>
      <c r="I317" s="44">
        <f t="shared" si="51"/>
        <v>0.88900000000000001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1</v>
      </c>
    </row>
    <row r="330" spans="1:29" ht="38.25" x14ac:dyDescent="0.35">
      <c r="A330" s="70" t="s">
        <v>30</v>
      </c>
      <c r="B330" s="93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94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95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95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95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95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95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95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95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95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6"/>
      <c r="B340" s="95">
        <v>2020</v>
      </c>
      <c r="C340" s="51">
        <v>6.0999999999999999E-2</v>
      </c>
      <c r="D340" s="53">
        <v>0.128</v>
      </c>
      <c r="E340" s="53"/>
      <c r="F340" s="53">
        <v>0.311</v>
      </c>
      <c r="G340" s="53">
        <v>0.5</v>
      </c>
      <c r="H340" s="55">
        <f t="shared" ref="H340" si="52">C340+D340</f>
        <v>0.189</v>
      </c>
      <c r="I340" s="42">
        <f t="shared" ref="I340" si="53">F340+G340</f>
        <v>0.81099999999999994</v>
      </c>
      <c r="J340" s="14"/>
    </row>
    <row r="341" spans="1:10" ht="38.25" x14ac:dyDescent="0.35">
      <c r="A341" s="70" t="s">
        <v>30</v>
      </c>
      <c r="B341" s="93" t="s">
        <v>9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95" t="s">
        <v>10</v>
      </c>
      <c r="C342" s="51">
        <v>6.0999999999999999E-2</v>
      </c>
      <c r="D342" s="53">
        <v>0.128</v>
      </c>
      <c r="E342" s="53"/>
      <c r="F342" s="53">
        <v>0.311</v>
      </c>
      <c r="G342" s="53">
        <v>0.5</v>
      </c>
      <c r="H342" s="55">
        <f t="shared" ref="H342:H347" si="54">C342+D342</f>
        <v>0.189</v>
      </c>
      <c r="I342" s="42">
        <f t="shared" ref="I342:I347" si="55">F342+G342</f>
        <v>0.81099999999999994</v>
      </c>
      <c r="J342" s="14"/>
    </row>
    <row r="343" spans="1:10" x14ac:dyDescent="0.35">
      <c r="A343" s="56"/>
      <c r="B343" s="95" t="s">
        <v>11</v>
      </c>
      <c r="C343" s="52">
        <v>9.2999999999999999E-2</v>
      </c>
      <c r="D343" s="54">
        <v>0.14699999999999999</v>
      </c>
      <c r="E343" s="54"/>
      <c r="F343" s="54">
        <v>0.373</v>
      </c>
      <c r="G343" s="54">
        <v>0.38700000000000001</v>
      </c>
      <c r="H343" s="55">
        <f t="shared" si="54"/>
        <v>0.24</v>
      </c>
      <c r="I343" s="42">
        <f t="shared" si="55"/>
        <v>0.76</v>
      </c>
      <c r="J343" s="14"/>
    </row>
    <row r="344" spans="1:10" x14ac:dyDescent="0.35">
      <c r="A344" s="32"/>
      <c r="B344" s="96" t="s">
        <v>12</v>
      </c>
      <c r="C344" s="52">
        <v>4.8000000000000001E-2</v>
      </c>
      <c r="D344" s="54">
        <v>7.0999999999999994E-2</v>
      </c>
      <c r="E344" s="54"/>
      <c r="F344" s="54">
        <v>0.23799999999999999</v>
      </c>
      <c r="G344" s="54">
        <v>0.64300000000000002</v>
      </c>
      <c r="H344" s="55">
        <f t="shared" si="54"/>
        <v>0.11899999999999999</v>
      </c>
      <c r="I344" s="42">
        <f t="shared" si="55"/>
        <v>0.88100000000000001</v>
      </c>
      <c r="J344" s="14"/>
    </row>
    <row r="345" spans="1:10" x14ac:dyDescent="0.35">
      <c r="A345" s="32"/>
      <c r="B345" s="95" t="s">
        <v>13</v>
      </c>
      <c r="C345" s="51">
        <v>0</v>
      </c>
      <c r="D345" s="53">
        <v>0.17499999999999999</v>
      </c>
      <c r="E345" s="53"/>
      <c r="F345" s="53">
        <v>0.2</v>
      </c>
      <c r="G345" s="53">
        <v>0.625</v>
      </c>
      <c r="H345" s="55">
        <f t="shared" si="54"/>
        <v>0.17499999999999999</v>
      </c>
      <c r="I345" s="42">
        <f t="shared" si="55"/>
        <v>0.82499999999999996</v>
      </c>
      <c r="J345" s="14"/>
    </row>
    <row r="346" spans="1:10" x14ac:dyDescent="0.35">
      <c r="A346" s="32"/>
      <c r="B346" s="95" t="s">
        <v>14</v>
      </c>
      <c r="C346" s="51">
        <v>7.0999999999999994E-2</v>
      </c>
      <c r="D346" s="53">
        <v>0.14299999999999999</v>
      </c>
      <c r="E346" s="53"/>
      <c r="F346" s="53">
        <v>0.35699999999999998</v>
      </c>
      <c r="G346" s="53">
        <v>0.42899999999999999</v>
      </c>
      <c r="H346" s="55">
        <f t="shared" si="54"/>
        <v>0.21399999999999997</v>
      </c>
      <c r="I346" s="42">
        <f t="shared" si="55"/>
        <v>0.78600000000000003</v>
      </c>
      <c r="J346" s="14"/>
    </row>
    <row r="347" spans="1:10" x14ac:dyDescent="0.35">
      <c r="A347" s="57"/>
      <c r="B347" s="97" t="s">
        <v>15</v>
      </c>
      <c r="C347" s="35">
        <v>0.111</v>
      </c>
      <c r="D347" s="5">
        <v>0</v>
      </c>
      <c r="E347" s="5"/>
      <c r="F347" s="5">
        <v>0.55600000000000005</v>
      </c>
      <c r="G347" s="5">
        <v>0.33300000000000002</v>
      </c>
      <c r="H347" s="7">
        <f t="shared" si="54"/>
        <v>0.111</v>
      </c>
      <c r="I347" s="44">
        <f t="shared" si="55"/>
        <v>0.88900000000000001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33" t="s">
        <v>31</v>
      </c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1</v>
      </c>
    </row>
    <row r="360" spans="1:29" ht="38.25" x14ac:dyDescent="0.35">
      <c r="A360" s="41" t="s">
        <v>32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1">
        <v>7.0000000000000007E-2</v>
      </c>
      <c r="D361" s="53">
        <v>0.05</v>
      </c>
      <c r="E361" s="53">
        <v>0.02</v>
      </c>
      <c r="F361" s="53">
        <v>0.37</v>
      </c>
      <c r="G361" s="53">
        <v>0.5</v>
      </c>
      <c r="H361" s="55">
        <f t="shared" ref="H361:H366" si="56">C361+D361</f>
        <v>0.12000000000000001</v>
      </c>
      <c r="I361" s="42">
        <f t="shared" ref="I361:I366" si="57">F361+G361</f>
        <v>0.87</v>
      </c>
      <c r="J361" s="14"/>
    </row>
    <row r="362" spans="1:29" x14ac:dyDescent="0.35">
      <c r="A362" s="19"/>
      <c r="B362" s="56">
        <v>2011</v>
      </c>
      <c r="C362" s="51">
        <v>0.04</v>
      </c>
      <c r="D362" s="53">
        <v>0.03</v>
      </c>
      <c r="E362" s="53">
        <v>0.09</v>
      </c>
      <c r="F362" s="53">
        <v>0.43</v>
      </c>
      <c r="G362" s="53">
        <v>0.41</v>
      </c>
      <c r="H362" s="55">
        <f t="shared" si="56"/>
        <v>7.0000000000000007E-2</v>
      </c>
      <c r="I362" s="42">
        <f t="shared" si="57"/>
        <v>0.84</v>
      </c>
      <c r="J362" s="14"/>
    </row>
    <row r="363" spans="1:29" x14ac:dyDescent="0.35">
      <c r="A363" s="56"/>
      <c r="B363" s="56">
        <v>2012</v>
      </c>
      <c r="C363" s="38">
        <v>0.02</v>
      </c>
      <c r="D363" s="16">
        <v>0.06</v>
      </c>
      <c r="E363" s="16">
        <v>0.1</v>
      </c>
      <c r="F363" s="16">
        <v>0.42</v>
      </c>
      <c r="G363" s="16">
        <v>0.39</v>
      </c>
      <c r="H363" s="55">
        <f t="shared" si="56"/>
        <v>0.08</v>
      </c>
      <c r="I363" s="42">
        <f t="shared" si="57"/>
        <v>0.81</v>
      </c>
      <c r="J363" s="14"/>
    </row>
    <row r="364" spans="1:29" x14ac:dyDescent="0.35">
      <c r="A364" s="56"/>
      <c r="B364" s="56">
        <v>2014</v>
      </c>
      <c r="C364" s="51">
        <v>8.3000000000000004E-2</v>
      </c>
      <c r="D364" s="53">
        <v>9.8000000000000004E-2</v>
      </c>
      <c r="E364" s="53"/>
      <c r="F364" s="53">
        <v>0.35299999999999998</v>
      </c>
      <c r="G364" s="53">
        <v>0.46600000000000003</v>
      </c>
      <c r="H364" s="55">
        <f t="shared" si="56"/>
        <v>0.18099999999999999</v>
      </c>
      <c r="I364" s="42">
        <f t="shared" si="57"/>
        <v>0.81899999999999995</v>
      </c>
      <c r="J364" s="14"/>
    </row>
    <row r="365" spans="1:29" x14ac:dyDescent="0.35">
      <c r="A365" s="56"/>
      <c r="B365" s="56">
        <v>2015</v>
      </c>
      <c r="C365" s="51">
        <v>7.0000000000000001E-3</v>
      </c>
      <c r="D365" s="53">
        <v>6.0999999999999999E-2</v>
      </c>
      <c r="E365" s="53"/>
      <c r="F365" s="53">
        <v>0.28399999999999997</v>
      </c>
      <c r="G365" s="53">
        <v>0.64900000000000002</v>
      </c>
      <c r="H365" s="55">
        <f t="shared" si="56"/>
        <v>6.8000000000000005E-2</v>
      </c>
      <c r="I365" s="42">
        <f t="shared" si="57"/>
        <v>0.93300000000000005</v>
      </c>
      <c r="J365" s="14"/>
    </row>
    <row r="366" spans="1:29" x14ac:dyDescent="0.35">
      <c r="A366" s="56"/>
      <c r="B366" s="56">
        <v>2016</v>
      </c>
      <c r="C366" s="51">
        <v>2.3E-2</v>
      </c>
      <c r="D366" s="53">
        <v>6.8000000000000005E-2</v>
      </c>
      <c r="E366" s="53"/>
      <c r="F366" s="53">
        <v>0.25600000000000001</v>
      </c>
      <c r="G366" s="53">
        <v>0.65400000000000003</v>
      </c>
      <c r="H366" s="55">
        <f t="shared" si="56"/>
        <v>9.0999999999999998E-2</v>
      </c>
      <c r="I366" s="42">
        <f t="shared" si="57"/>
        <v>0.91</v>
      </c>
      <c r="J366" s="14"/>
    </row>
    <row r="367" spans="1:29" x14ac:dyDescent="0.35">
      <c r="A367" s="56"/>
      <c r="B367" s="56">
        <v>2017</v>
      </c>
      <c r="C367" s="51">
        <v>0</v>
      </c>
      <c r="D367" s="53">
        <v>4.2000000000000003E-2</v>
      </c>
      <c r="E367" s="53"/>
      <c r="F367" s="53">
        <v>0.23499999999999999</v>
      </c>
      <c r="G367" s="53">
        <v>0.72299999999999998</v>
      </c>
      <c r="H367" s="55">
        <f>C367+D367</f>
        <v>4.2000000000000003E-2</v>
      </c>
      <c r="I367" s="42">
        <f>F367+G367</f>
        <v>0.95799999999999996</v>
      </c>
      <c r="J367" s="14"/>
    </row>
    <row r="368" spans="1:29" x14ac:dyDescent="0.35">
      <c r="A368" s="56"/>
      <c r="B368" s="56">
        <v>2018</v>
      </c>
      <c r="C368" s="51">
        <v>2.9000000000000001E-2</v>
      </c>
      <c r="D368" s="53">
        <v>2.9000000000000001E-2</v>
      </c>
      <c r="E368" s="53"/>
      <c r="F368" s="53">
        <v>0.23400000000000001</v>
      </c>
      <c r="G368" s="53">
        <v>0.70899999999999996</v>
      </c>
      <c r="H368" s="55">
        <f>C368+D368</f>
        <v>5.8000000000000003E-2</v>
      </c>
      <c r="I368" s="42">
        <f>F368+G368</f>
        <v>0.94299999999999995</v>
      </c>
      <c r="J368" s="14"/>
    </row>
    <row r="369" spans="1:10" x14ac:dyDescent="0.35">
      <c r="A369" s="56"/>
      <c r="B369" s="56">
        <v>2019</v>
      </c>
      <c r="C369" s="51">
        <v>1.6E-2</v>
      </c>
      <c r="D369" s="53">
        <v>2.7E-2</v>
      </c>
      <c r="E369" s="53"/>
      <c r="F369" s="53">
        <v>0.245</v>
      </c>
      <c r="G369" s="53">
        <v>0.71199999999999997</v>
      </c>
      <c r="H369" s="55">
        <f>C369+D369</f>
        <v>4.2999999999999997E-2</v>
      </c>
      <c r="I369" s="42">
        <f>F369+G369</f>
        <v>0.95699999999999996</v>
      </c>
      <c r="J369" s="14"/>
    </row>
    <row r="370" spans="1:10" x14ac:dyDescent="0.35">
      <c r="A370" s="57"/>
      <c r="B370" s="56">
        <v>2020</v>
      </c>
      <c r="C370" s="51">
        <v>1.0999999999999999E-2</v>
      </c>
      <c r="D370" s="53">
        <v>8.3000000000000004E-2</v>
      </c>
      <c r="E370" s="53"/>
      <c r="F370" s="53">
        <v>0.25600000000000001</v>
      </c>
      <c r="G370" s="53">
        <v>0.65</v>
      </c>
      <c r="H370" s="55">
        <f>C370+D370</f>
        <v>9.4E-2</v>
      </c>
      <c r="I370" s="42">
        <f>F370+G370</f>
        <v>0.90600000000000003</v>
      </c>
      <c r="J370" s="14"/>
    </row>
    <row r="371" spans="1:10" ht="38.25" x14ac:dyDescent="0.35">
      <c r="A371" s="18" t="s">
        <v>32</v>
      </c>
      <c r="B371" s="62" t="s">
        <v>9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2"/>
      <c r="B372" s="56" t="s">
        <v>10</v>
      </c>
      <c r="C372" s="51">
        <v>1.0999999999999999E-2</v>
      </c>
      <c r="D372" s="53">
        <v>8.3000000000000004E-2</v>
      </c>
      <c r="E372" s="53"/>
      <c r="F372" s="53">
        <v>0.25600000000000001</v>
      </c>
      <c r="G372" s="53">
        <v>0.65</v>
      </c>
      <c r="H372" s="55">
        <f t="shared" ref="H372:H377" si="58">C372+D372</f>
        <v>9.4E-2</v>
      </c>
      <c r="I372" s="42">
        <f t="shared" ref="I372:I377" si="59">F372+G372</f>
        <v>0.90600000000000003</v>
      </c>
      <c r="J372" s="14"/>
    </row>
    <row r="373" spans="1:10" x14ac:dyDescent="0.35">
      <c r="A373" s="2"/>
      <c r="B373" s="56" t="s">
        <v>11</v>
      </c>
      <c r="C373" s="52">
        <v>1.2999999999999999E-2</v>
      </c>
      <c r="D373" s="54">
        <v>0.08</v>
      </c>
      <c r="E373" s="54"/>
      <c r="F373" s="54">
        <v>0.26700000000000002</v>
      </c>
      <c r="G373" s="54">
        <v>0.64</v>
      </c>
      <c r="H373" s="55">
        <f t="shared" si="58"/>
        <v>9.2999999999999999E-2</v>
      </c>
      <c r="I373" s="42">
        <f t="shared" si="59"/>
        <v>0.90700000000000003</v>
      </c>
      <c r="J373" s="14"/>
    </row>
    <row r="374" spans="1:10" x14ac:dyDescent="0.35">
      <c r="A374" s="4"/>
      <c r="B374" s="32" t="s">
        <v>12</v>
      </c>
      <c r="C374" s="52">
        <v>0</v>
      </c>
      <c r="D374" s="54">
        <v>9.5000000000000001E-2</v>
      </c>
      <c r="E374" s="54"/>
      <c r="F374" s="54">
        <v>0.26200000000000001</v>
      </c>
      <c r="G374" s="54">
        <v>0.64300000000000002</v>
      </c>
      <c r="H374" s="55">
        <f t="shared" si="58"/>
        <v>9.5000000000000001E-2</v>
      </c>
      <c r="I374" s="42">
        <f t="shared" si="59"/>
        <v>0.90500000000000003</v>
      </c>
      <c r="J374" s="14"/>
    </row>
    <row r="375" spans="1:10" x14ac:dyDescent="0.35">
      <c r="A375" s="4"/>
      <c r="B375" s="56" t="s">
        <v>13</v>
      </c>
      <c r="C375" s="51">
        <v>2.5000000000000001E-2</v>
      </c>
      <c r="D375" s="53">
        <v>2.5000000000000001E-2</v>
      </c>
      <c r="E375" s="53"/>
      <c r="F375" s="53">
        <v>0.22500000000000001</v>
      </c>
      <c r="G375" s="53">
        <v>0.72499999999999998</v>
      </c>
      <c r="H375" s="55">
        <f t="shared" si="58"/>
        <v>0.05</v>
      </c>
      <c r="I375" s="42">
        <f t="shared" si="59"/>
        <v>0.95</v>
      </c>
      <c r="J375" s="14"/>
    </row>
    <row r="376" spans="1:10" x14ac:dyDescent="0.35">
      <c r="A376" s="4"/>
      <c r="B376" s="56" t="s">
        <v>14</v>
      </c>
      <c r="C376" s="51">
        <v>0</v>
      </c>
      <c r="D376" s="53">
        <v>0.28599999999999998</v>
      </c>
      <c r="E376" s="53"/>
      <c r="F376" s="53">
        <v>0.14299999999999999</v>
      </c>
      <c r="G376" s="53">
        <v>0.57099999999999995</v>
      </c>
      <c r="H376" s="55">
        <f t="shared" si="58"/>
        <v>0.28599999999999998</v>
      </c>
      <c r="I376" s="42">
        <f t="shared" si="59"/>
        <v>0.71399999999999997</v>
      </c>
      <c r="J376" s="14"/>
    </row>
    <row r="377" spans="1:10" x14ac:dyDescent="0.35">
      <c r="A377" s="3"/>
      <c r="B377" s="57" t="s">
        <v>15</v>
      </c>
      <c r="C377" s="35">
        <v>0</v>
      </c>
      <c r="D377" s="5">
        <v>0</v>
      </c>
      <c r="E377" s="5"/>
      <c r="F377" s="5">
        <v>0.44400000000000001</v>
      </c>
      <c r="G377" s="5">
        <v>0.55600000000000005</v>
      </c>
      <c r="H377" s="7">
        <f t="shared" si="58"/>
        <v>0</v>
      </c>
      <c r="I377" s="44">
        <f t="shared" si="59"/>
        <v>1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1</v>
      </c>
    </row>
    <row r="390" spans="1:29" ht="51" x14ac:dyDescent="0.35">
      <c r="A390" s="70" t="s">
        <v>33</v>
      </c>
      <c r="B390" s="62" t="s">
        <v>3</v>
      </c>
      <c r="C390" s="30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4"/>
      <c r="D391" s="54"/>
      <c r="E391" s="54"/>
      <c r="F391" s="54"/>
      <c r="G391" s="54"/>
      <c r="H391" s="55">
        <f t="shared" ref="H391:H396" si="60">C391+D391</f>
        <v>0</v>
      </c>
      <c r="I391" s="42">
        <f t="shared" ref="I391:I396" si="61">F391+G391</f>
        <v>0</v>
      </c>
      <c r="J391" s="14"/>
    </row>
    <row r="392" spans="1:29" x14ac:dyDescent="0.35">
      <c r="A392" s="19"/>
      <c r="B392" s="56">
        <v>2011</v>
      </c>
      <c r="C392" s="54"/>
      <c r="D392" s="54"/>
      <c r="E392" s="54"/>
      <c r="F392" s="54"/>
      <c r="G392" s="54"/>
      <c r="H392" s="55">
        <f t="shared" si="60"/>
        <v>0</v>
      </c>
      <c r="I392" s="42">
        <f t="shared" si="61"/>
        <v>0</v>
      </c>
      <c r="J392" s="14"/>
    </row>
    <row r="393" spans="1:29" x14ac:dyDescent="0.35">
      <c r="A393" s="56"/>
      <c r="B393" s="56">
        <v>2012</v>
      </c>
      <c r="C393" s="55">
        <v>0.05</v>
      </c>
      <c r="D393" s="55">
        <v>0.13</v>
      </c>
      <c r="E393" s="55">
        <v>0.31</v>
      </c>
      <c r="F393" s="55">
        <v>0.43</v>
      </c>
      <c r="G393" s="55">
        <v>0.08</v>
      </c>
      <c r="H393" s="55">
        <f t="shared" si="60"/>
        <v>0.18</v>
      </c>
      <c r="I393" s="42">
        <f t="shared" si="61"/>
        <v>0.51</v>
      </c>
      <c r="J393" s="14"/>
    </row>
    <row r="394" spans="1:29" x14ac:dyDescent="0.35">
      <c r="A394" s="56"/>
      <c r="B394" s="56">
        <v>2014</v>
      </c>
      <c r="C394" s="53">
        <v>0.20599999999999999</v>
      </c>
      <c r="D394" s="53">
        <v>0.32800000000000001</v>
      </c>
      <c r="E394" s="53"/>
      <c r="F394" s="53">
        <v>0.33600000000000002</v>
      </c>
      <c r="G394" s="53">
        <v>0.13</v>
      </c>
      <c r="H394" s="55">
        <f t="shared" si="60"/>
        <v>0.53400000000000003</v>
      </c>
      <c r="I394" s="42">
        <f t="shared" si="61"/>
        <v>0.46600000000000003</v>
      </c>
      <c r="J394" s="14"/>
    </row>
    <row r="395" spans="1:29" x14ac:dyDescent="0.35">
      <c r="A395" s="56"/>
      <c r="B395" s="56">
        <v>2015</v>
      </c>
      <c r="C395" s="53">
        <v>9.9000000000000005E-2</v>
      </c>
      <c r="D395" s="53">
        <v>0.19900000000000001</v>
      </c>
      <c r="E395" s="53"/>
      <c r="F395" s="53">
        <v>0.52500000000000002</v>
      </c>
      <c r="G395" s="53">
        <v>0.17699999999999999</v>
      </c>
      <c r="H395" s="55">
        <f t="shared" si="60"/>
        <v>0.29800000000000004</v>
      </c>
      <c r="I395" s="42">
        <f t="shared" si="61"/>
        <v>0.70199999999999996</v>
      </c>
      <c r="J395" s="14"/>
    </row>
    <row r="396" spans="1:29" x14ac:dyDescent="0.35">
      <c r="A396" s="56"/>
      <c r="B396" s="56">
        <v>2016</v>
      </c>
      <c r="C396" s="53">
        <v>0.123</v>
      </c>
      <c r="D396" s="53">
        <v>0.29199999999999998</v>
      </c>
      <c r="E396" s="53"/>
      <c r="F396" s="53">
        <v>0.4</v>
      </c>
      <c r="G396" s="53">
        <v>0.185</v>
      </c>
      <c r="H396" s="55">
        <f t="shared" si="60"/>
        <v>0.41499999999999998</v>
      </c>
      <c r="I396" s="42">
        <f t="shared" si="61"/>
        <v>0.58499999999999996</v>
      </c>
      <c r="J396" s="14"/>
    </row>
    <row r="397" spans="1:29" x14ac:dyDescent="0.35">
      <c r="A397" s="56"/>
      <c r="B397" s="56">
        <v>2017</v>
      </c>
      <c r="C397" s="53">
        <v>7.4999999999999997E-2</v>
      </c>
      <c r="D397" s="53">
        <v>0.224</v>
      </c>
      <c r="E397" s="53"/>
      <c r="F397" s="53">
        <v>0.46</v>
      </c>
      <c r="G397" s="53">
        <v>0.24199999999999999</v>
      </c>
      <c r="H397" s="55">
        <f>C397+D397</f>
        <v>0.29899999999999999</v>
      </c>
      <c r="I397" s="42">
        <f>F397+G397</f>
        <v>0.70199999999999996</v>
      </c>
      <c r="J397" s="14"/>
    </row>
    <row r="398" spans="1:29" x14ac:dyDescent="0.35">
      <c r="A398" s="56"/>
      <c r="B398" s="56">
        <v>2018</v>
      </c>
      <c r="C398" s="53">
        <v>6.4000000000000001E-2</v>
      </c>
      <c r="D398" s="53">
        <v>0.23300000000000001</v>
      </c>
      <c r="E398" s="53"/>
      <c r="F398" s="53">
        <v>0.436</v>
      </c>
      <c r="G398" s="53">
        <v>0.26700000000000002</v>
      </c>
      <c r="H398" s="55">
        <f>C398+D398</f>
        <v>0.29700000000000004</v>
      </c>
      <c r="I398" s="42">
        <f>F398+G398</f>
        <v>0.70300000000000007</v>
      </c>
      <c r="J398" s="14"/>
    </row>
    <row r="399" spans="1:29" x14ac:dyDescent="0.35">
      <c r="A399" s="56"/>
      <c r="B399" s="56">
        <v>2019</v>
      </c>
      <c r="C399" s="53">
        <v>0.06</v>
      </c>
      <c r="D399" s="53">
        <v>0.19</v>
      </c>
      <c r="E399" s="53"/>
      <c r="F399" s="53">
        <v>0.45100000000000001</v>
      </c>
      <c r="G399" s="53">
        <v>0.29899999999999999</v>
      </c>
      <c r="H399" s="55">
        <f>C399+D399</f>
        <v>0.25</v>
      </c>
      <c r="I399" s="42">
        <f>F399+G399</f>
        <v>0.75</v>
      </c>
      <c r="J399" s="14"/>
    </row>
    <row r="400" spans="1:29" x14ac:dyDescent="0.35">
      <c r="A400" s="57"/>
      <c r="B400" s="56">
        <v>2020</v>
      </c>
      <c r="C400" s="53">
        <v>7.8E-2</v>
      </c>
      <c r="D400" s="53">
        <v>0.217</v>
      </c>
      <c r="E400" s="53"/>
      <c r="F400" s="53">
        <v>0.433</v>
      </c>
      <c r="G400" s="53">
        <v>0.27200000000000002</v>
      </c>
      <c r="H400" s="55">
        <f>C400+D400</f>
        <v>0.29499999999999998</v>
      </c>
      <c r="I400" s="42">
        <f>F400+G400</f>
        <v>0.70500000000000007</v>
      </c>
      <c r="J400" s="14"/>
    </row>
    <row r="401" spans="1:10" ht="51" x14ac:dyDescent="0.35">
      <c r="A401" s="72" t="s">
        <v>33</v>
      </c>
      <c r="B401" s="62" t="s">
        <v>9</v>
      </c>
      <c r="C401" s="34" t="s">
        <v>4</v>
      </c>
      <c r="D401" s="30" t="s">
        <v>5</v>
      </c>
      <c r="E401" s="30" t="s">
        <v>6</v>
      </c>
      <c r="F401" s="30" t="s">
        <v>7</v>
      </c>
      <c r="G401" s="30" t="s">
        <v>8</v>
      </c>
      <c r="H401" s="30" t="s">
        <v>5</v>
      </c>
      <c r="I401" s="31" t="s">
        <v>7</v>
      </c>
      <c r="J401" s="14"/>
    </row>
    <row r="402" spans="1:10" x14ac:dyDescent="0.35">
      <c r="A402" s="56"/>
      <c r="B402" s="56" t="s">
        <v>10</v>
      </c>
      <c r="C402" s="53">
        <v>7.8E-2</v>
      </c>
      <c r="D402" s="53">
        <v>0.217</v>
      </c>
      <c r="E402" s="53"/>
      <c r="F402" s="53">
        <v>0.433</v>
      </c>
      <c r="G402" s="53">
        <v>0.27200000000000002</v>
      </c>
      <c r="H402" s="55">
        <f t="shared" ref="H402:H407" si="62">C402+D402</f>
        <v>0.29499999999999998</v>
      </c>
      <c r="I402" s="42">
        <f t="shared" ref="I402:I407" si="63">F402+G402</f>
        <v>0.70500000000000007</v>
      </c>
      <c r="J402" s="14"/>
    </row>
    <row r="403" spans="1:10" x14ac:dyDescent="0.35">
      <c r="A403" s="56"/>
      <c r="B403" s="56" t="s">
        <v>11</v>
      </c>
      <c r="C403" s="52">
        <v>9.2999999999999999E-2</v>
      </c>
      <c r="D403" s="54">
        <v>0.2</v>
      </c>
      <c r="E403" s="54"/>
      <c r="F403" s="54">
        <v>0.49299999999999999</v>
      </c>
      <c r="G403" s="54">
        <v>0.21299999999999999</v>
      </c>
      <c r="H403" s="55">
        <f t="shared" si="62"/>
        <v>0.29300000000000004</v>
      </c>
      <c r="I403" s="42">
        <f t="shared" si="63"/>
        <v>0.70599999999999996</v>
      </c>
      <c r="J403" s="14"/>
    </row>
    <row r="404" spans="1:10" x14ac:dyDescent="0.35">
      <c r="A404" s="32"/>
      <c r="B404" s="32" t="s">
        <v>12</v>
      </c>
      <c r="C404" s="52">
        <v>2.4E-2</v>
      </c>
      <c r="D404" s="54">
        <v>0.26200000000000001</v>
      </c>
      <c r="E404" s="54"/>
      <c r="F404" s="54">
        <v>0.42899999999999999</v>
      </c>
      <c r="G404" s="54">
        <v>0.28599999999999998</v>
      </c>
      <c r="H404" s="55">
        <f t="shared" si="62"/>
        <v>0.28600000000000003</v>
      </c>
      <c r="I404" s="42">
        <f t="shared" si="63"/>
        <v>0.71499999999999997</v>
      </c>
      <c r="J404" s="14"/>
    </row>
    <row r="405" spans="1:10" x14ac:dyDescent="0.35">
      <c r="A405" s="32"/>
      <c r="B405" s="56" t="s">
        <v>13</v>
      </c>
      <c r="C405" s="51">
        <v>7.2999999999999995E-2</v>
      </c>
      <c r="D405" s="53">
        <v>0.19500000000000001</v>
      </c>
      <c r="E405" s="53"/>
      <c r="F405" s="53">
        <v>0.34100000000000003</v>
      </c>
      <c r="G405" s="53">
        <v>0.39</v>
      </c>
      <c r="H405" s="55">
        <f t="shared" si="62"/>
        <v>0.26800000000000002</v>
      </c>
      <c r="I405" s="42">
        <f t="shared" si="63"/>
        <v>0.73100000000000009</v>
      </c>
      <c r="J405" s="14"/>
    </row>
    <row r="406" spans="1:10" x14ac:dyDescent="0.35">
      <c r="A406" s="32"/>
      <c r="B406" s="56" t="s">
        <v>14</v>
      </c>
      <c r="C406" s="51">
        <v>7.6999999999999999E-2</v>
      </c>
      <c r="D406" s="53">
        <v>7.6999999999999999E-2</v>
      </c>
      <c r="E406" s="53"/>
      <c r="F406" s="53">
        <v>0.53800000000000003</v>
      </c>
      <c r="G406" s="53">
        <v>0.308</v>
      </c>
      <c r="H406" s="55">
        <f t="shared" si="62"/>
        <v>0.154</v>
      </c>
      <c r="I406" s="42">
        <f t="shared" si="63"/>
        <v>0.84600000000000009</v>
      </c>
      <c r="J406" s="14"/>
    </row>
    <row r="407" spans="1:10" x14ac:dyDescent="0.35">
      <c r="A407" s="57"/>
      <c r="B407" s="57" t="s">
        <v>15</v>
      </c>
      <c r="C407" s="35">
        <v>0.222</v>
      </c>
      <c r="D407" s="5">
        <v>0.44400000000000001</v>
      </c>
      <c r="E407" s="5"/>
      <c r="F407" s="5">
        <v>0.222</v>
      </c>
      <c r="G407" s="5">
        <v>0.111</v>
      </c>
      <c r="H407" s="7">
        <f t="shared" si="62"/>
        <v>0.66600000000000004</v>
      </c>
      <c r="I407" s="44">
        <f t="shared" si="63"/>
        <v>0.33300000000000002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1</v>
      </c>
    </row>
    <row r="420" spans="1:29" ht="63.75" x14ac:dyDescent="0.35">
      <c r="A420" s="69" t="s">
        <v>34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5">
        <v>7.0000000000000007E-2</v>
      </c>
      <c r="D421" s="55">
        <v>0.19</v>
      </c>
      <c r="E421" s="55">
        <v>0.37</v>
      </c>
      <c r="F421" s="55">
        <v>0.26</v>
      </c>
      <c r="G421" s="55">
        <v>0.11</v>
      </c>
      <c r="H421" s="55">
        <f t="shared" ref="H421:H426" si="64">C421+D421</f>
        <v>0.26</v>
      </c>
      <c r="I421" s="42">
        <f t="shared" ref="I421:I426" si="65">F421+G421</f>
        <v>0.37</v>
      </c>
      <c r="J421" s="14"/>
    </row>
    <row r="422" spans="1:29" x14ac:dyDescent="0.35">
      <c r="A422" s="19"/>
      <c r="B422" s="56">
        <v>2011</v>
      </c>
      <c r="C422" s="55">
        <v>0.09</v>
      </c>
      <c r="D422" s="55">
        <v>0.23</v>
      </c>
      <c r="E422" s="55">
        <v>0.33</v>
      </c>
      <c r="F422" s="55">
        <v>0.25</v>
      </c>
      <c r="G422" s="55">
        <v>0.1</v>
      </c>
      <c r="H422" s="55">
        <f t="shared" si="64"/>
        <v>0.32</v>
      </c>
      <c r="I422" s="42">
        <f t="shared" si="65"/>
        <v>0.35</v>
      </c>
      <c r="J422" s="14"/>
    </row>
    <row r="423" spans="1:29" x14ac:dyDescent="0.35">
      <c r="A423" s="56"/>
      <c r="B423" s="56">
        <v>2012</v>
      </c>
      <c r="C423" s="55">
        <v>0.08</v>
      </c>
      <c r="D423" s="55">
        <v>0.19</v>
      </c>
      <c r="E423" s="55">
        <v>0.34</v>
      </c>
      <c r="F423" s="55">
        <v>0.28999999999999998</v>
      </c>
      <c r="G423" s="55">
        <v>0.09</v>
      </c>
      <c r="H423" s="55">
        <f t="shared" si="64"/>
        <v>0.27</v>
      </c>
      <c r="I423" s="42">
        <f t="shared" si="65"/>
        <v>0.38</v>
      </c>
      <c r="J423" s="14"/>
    </row>
    <row r="424" spans="1:29" x14ac:dyDescent="0.35">
      <c r="A424" s="56"/>
      <c r="B424" s="56">
        <v>2014</v>
      </c>
      <c r="C424" s="53">
        <v>0.192</v>
      </c>
      <c r="D424" s="53">
        <v>0.377</v>
      </c>
      <c r="E424" s="53"/>
      <c r="F424" s="53">
        <v>0.33100000000000002</v>
      </c>
      <c r="G424" s="53">
        <v>0.1</v>
      </c>
      <c r="H424" s="55">
        <f t="shared" si="64"/>
        <v>0.56899999999999995</v>
      </c>
      <c r="I424" s="42">
        <f t="shared" si="65"/>
        <v>0.43100000000000005</v>
      </c>
      <c r="J424" s="14"/>
    </row>
    <row r="425" spans="1:29" x14ac:dyDescent="0.35">
      <c r="A425" s="56"/>
      <c r="B425" s="56">
        <v>2015</v>
      </c>
      <c r="C425" s="53">
        <v>7.0000000000000007E-2</v>
      </c>
      <c r="D425" s="53">
        <v>0.246</v>
      </c>
      <c r="E425" s="53"/>
      <c r="F425" s="53">
        <v>0.52100000000000002</v>
      </c>
      <c r="G425" s="53">
        <v>0.16200000000000001</v>
      </c>
      <c r="H425" s="55">
        <f t="shared" si="64"/>
        <v>0.316</v>
      </c>
      <c r="I425" s="42">
        <f t="shared" si="65"/>
        <v>0.68300000000000005</v>
      </c>
      <c r="J425" s="14"/>
    </row>
    <row r="426" spans="1:29" x14ac:dyDescent="0.35">
      <c r="A426" s="56"/>
      <c r="B426" s="56">
        <v>2016</v>
      </c>
      <c r="C426" s="53">
        <v>0.11799999999999999</v>
      </c>
      <c r="D426" s="53">
        <v>0.252</v>
      </c>
      <c r="E426" s="53"/>
      <c r="F426" s="53">
        <v>0.44900000000000001</v>
      </c>
      <c r="G426" s="53">
        <v>0.18099999999999999</v>
      </c>
      <c r="H426" s="55">
        <f t="shared" si="64"/>
        <v>0.37</v>
      </c>
      <c r="I426" s="42">
        <f t="shared" si="65"/>
        <v>0.63</v>
      </c>
      <c r="J426" s="14"/>
    </row>
    <row r="427" spans="1:29" x14ac:dyDescent="0.35">
      <c r="A427" s="56"/>
      <c r="B427" s="56">
        <v>2017</v>
      </c>
      <c r="C427" s="53">
        <v>3.7999999999999999E-2</v>
      </c>
      <c r="D427" s="53">
        <v>0.2</v>
      </c>
      <c r="E427" s="53"/>
      <c r="F427" s="53">
        <v>0.51900000000000002</v>
      </c>
      <c r="G427" s="53">
        <v>0.24399999999999999</v>
      </c>
      <c r="H427" s="55">
        <f>C427+D427</f>
        <v>0.23800000000000002</v>
      </c>
      <c r="I427" s="42">
        <f>F427+G427</f>
        <v>0.76300000000000001</v>
      </c>
      <c r="J427" s="14"/>
    </row>
    <row r="428" spans="1:29" x14ac:dyDescent="0.35">
      <c r="A428" s="56"/>
      <c r="B428" s="56">
        <v>2018</v>
      </c>
      <c r="C428" s="53">
        <v>7.0999999999999994E-2</v>
      </c>
      <c r="D428" s="53">
        <v>0.17100000000000001</v>
      </c>
      <c r="E428" s="53"/>
      <c r="F428" s="53">
        <v>0.52900000000000003</v>
      </c>
      <c r="G428" s="53">
        <v>0.22900000000000001</v>
      </c>
      <c r="H428" s="55">
        <f>C428+D428</f>
        <v>0.24199999999999999</v>
      </c>
      <c r="I428" s="42">
        <f>F428+G428</f>
        <v>0.75800000000000001</v>
      </c>
      <c r="J428" s="14"/>
    </row>
    <row r="429" spans="1:29" x14ac:dyDescent="0.35">
      <c r="A429" s="56"/>
      <c r="B429" s="56">
        <v>2019</v>
      </c>
      <c r="C429" s="53">
        <v>5.5E-2</v>
      </c>
      <c r="D429" s="53">
        <v>0.192</v>
      </c>
      <c r="E429" s="53"/>
      <c r="F429" s="53">
        <v>0.46700000000000003</v>
      </c>
      <c r="G429" s="53">
        <v>0.28599999999999998</v>
      </c>
      <c r="H429" s="55">
        <f>C429+D429</f>
        <v>0.247</v>
      </c>
      <c r="I429" s="42">
        <f>F429+G429</f>
        <v>0.753</v>
      </c>
      <c r="J429" s="14"/>
    </row>
    <row r="430" spans="1:29" x14ac:dyDescent="0.35">
      <c r="A430" s="57"/>
      <c r="B430" s="56">
        <v>2020</v>
      </c>
      <c r="C430" s="53">
        <v>0.11</v>
      </c>
      <c r="D430" s="53">
        <v>0.214</v>
      </c>
      <c r="E430" s="53"/>
      <c r="F430" s="53">
        <v>0.42899999999999999</v>
      </c>
      <c r="G430" s="53">
        <v>0.247</v>
      </c>
      <c r="H430" s="55">
        <f>C430+D430</f>
        <v>0.32400000000000001</v>
      </c>
      <c r="I430" s="42">
        <f>F430+G430</f>
        <v>0.67599999999999993</v>
      </c>
      <c r="J430" s="14"/>
    </row>
    <row r="431" spans="1:29" ht="63.75" x14ac:dyDescent="0.35">
      <c r="A431" s="69" t="s">
        <v>34</v>
      </c>
      <c r="B431" s="62" t="s">
        <v>9</v>
      </c>
      <c r="C431" s="34" t="s">
        <v>4</v>
      </c>
      <c r="D431" s="30" t="s">
        <v>5</v>
      </c>
      <c r="E431" s="30" t="s">
        <v>6</v>
      </c>
      <c r="F431" s="30" t="s">
        <v>7</v>
      </c>
      <c r="G431" s="30" t="s">
        <v>8</v>
      </c>
      <c r="H431" s="30" t="s">
        <v>5</v>
      </c>
      <c r="I431" s="31" t="s">
        <v>7</v>
      </c>
      <c r="J431" s="14"/>
    </row>
    <row r="432" spans="1:29" x14ac:dyDescent="0.35">
      <c r="A432" s="2"/>
      <c r="B432" s="56" t="s">
        <v>10</v>
      </c>
      <c r="C432" s="53">
        <v>0.11</v>
      </c>
      <c r="D432" s="53">
        <v>0.214</v>
      </c>
      <c r="E432" s="53"/>
      <c r="F432" s="53">
        <v>0.42899999999999999</v>
      </c>
      <c r="G432" s="53">
        <v>0.247</v>
      </c>
      <c r="H432" s="55">
        <f t="shared" ref="H432:H437" si="66">C432+D432</f>
        <v>0.32400000000000001</v>
      </c>
      <c r="I432" s="42">
        <f t="shared" ref="I432:I437" si="67">F432+G432</f>
        <v>0.67599999999999993</v>
      </c>
      <c r="J432" s="14"/>
    </row>
    <row r="433" spans="1:10" x14ac:dyDescent="0.35">
      <c r="A433" s="2"/>
      <c r="B433" s="56" t="s">
        <v>11</v>
      </c>
      <c r="C433" s="52">
        <v>0.105</v>
      </c>
      <c r="D433" s="54">
        <v>0.21099999999999999</v>
      </c>
      <c r="E433" s="54"/>
      <c r="F433" s="54">
        <v>0.47399999999999998</v>
      </c>
      <c r="G433" s="54">
        <v>0.21099999999999999</v>
      </c>
      <c r="H433" s="55">
        <f t="shared" si="66"/>
        <v>0.316</v>
      </c>
      <c r="I433" s="42">
        <f t="shared" si="67"/>
        <v>0.68499999999999994</v>
      </c>
      <c r="J433" s="14"/>
    </row>
    <row r="434" spans="1:10" x14ac:dyDescent="0.35">
      <c r="A434" s="4"/>
      <c r="B434" s="32" t="s">
        <v>12</v>
      </c>
      <c r="C434" s="52">
        <v>2.4E-2</v>
      </c>
      <c r="D434" s="54">
        <v>0.28599999999999998</v>
      </c>
      <c r="E434" s="54"/>
      <c r="F434" s="54">
        <v>0.40500000000000003</v>
      </c>
      <c r="G434" s="54">
        <v>0.28599999999999998</v>
      </c>
      <c r="H434" s="55">
        <f t="shared" si="66"/>
        <v>0.31</v>
      </c>
      <c r="I434" s="42">
        <f t="shared" si="67"/>
        <v>0.69100000000000006</v>
      </c>
      <c r="J434" s="14"/>
    </row>
    <row r="435" spans="1:10" x14ac:dyDescent="0.35">
      <c r="A435" s="4"/>
      <c r="B435" s="56" t="s">
        <v>13</v>
      </c>
      <c r="C435" s="51">
        <v>0.14599999999999999</v>
      </c>
      <c r="D435" s="53">
        <v>0.122</v>
      </c>
      <c r="E435" s="53"/>
      <c r="F435" s="53">
        <v>0.439</v>
      </c>
      <c r="G435" s="53">
        <v>0.29299999999999998</v>
      </c>
      <c r="H435" s="55">
        <f t="shared" si="66"/>
        <v>0.26800000000000002</v>
      </c>
      <c r="I435" s="42">
        <f t="shared" si="67"/>
        <v>0.73199999999999998</v>
      </c>
      <c r="J435" s="14"/>
    </row>
    <row r="436" spans="1:10" x14ac:dyDescent="0.35">
      <c r="A436" s="4"/>
      <c r="B436" s="56" t="s">
        <v>14</v>
      </c>
      <c r="C436" s="51">
        <v>0.214</v>
      </c>
      <c r="D436" s="53">
        <v>0.214</v>
      </c>
      <c r="E436" s="53"/>
      <c r="F436" s="53">
        <v>0.28599999999999998</v>
      </c>
      <c r="G436" s="53">
        <v>0.28599999999999998</v>
      </c>
      <c r="H436" s="55">
        <f t="shared" si="66"/>
        <v>0.42799999999999999</v>
      </c>
      <c r="I436" s="42">
        <f t="shared" si="67"/>
        <v>0.57199999999999995</v>
      </c>
      <c r="J436" s="14"/>
    </row>
    <row r="437" spans="1:10" x14ac:dyDescent="0.35">
      <c r="A437" s="3"/>
      <c r="B437" s="57" t="s">
        <v>15</v>
      </c>
      <c r="C437" s="35">
        <v>0.222</v>
      </c>
      <c r="D437" s="5">
        <v>0.33300000000000002</v>
      </c>
      <c r="E437" s="5"/>
      <c r="F437" s="5">
        <v>0.33300000000000002</v>
      </c>
      <c r="G437" s="5">
        <v>0.111</v>
      </c>
      <c r="H437" s="7">
        <f t="shared" si="66"/>
        <v>0.55500000000000005</v>
      </c>
      <c r="I437" s="44">
        <f t="shared" si="67"/>
        <v>0.44400000000000001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1</v>
      </c>
    </row>
    <row r="450" spans="1:29" ht="51" x14ac:dyDescent="0.35">
      <c r="A450" s="70" t="s">
        <v>35</v>
      </c>
      <c r="B450" s="62" t="s">
        <v>3</v>
      </c>
      <c r="C450" s="34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17"/>
      <c r="D451" s="55"/>
      <c r="E451" s="55"/>
      <c r="F451" s="55"/>
      <c r="G451" s="55"/>
      <c r="H451" s="55"/>
      <c r="I451" s="42"/>
      <c r="J451" s="14"/>
    </row>
    <row r="452" spans="1:29" x14ac:dyDescent="0.35">
      <c r="A452" s="19"/>
      <c r="B452" s="56">
        <v>2011</v>
      </c>
      <c r="C452" s="17"/>
      <c r="D452" s="55"/>
      <c r="E452" s="55"/>
      <c r="F452" s="55"/>
      <c r="G452" s="55"/>
      <c r="H452" s="55"/>
      <c r="I452" s="42"/>
      <c r="J452" s="14"/>
    </row>
    <row r="453" spans="1:29" x14ac:dyDescent="0.35">
      <c r="A453" s="56"/>
      <c r="B453" s="56">
        <v>2012</v>
      </c>
      <c r="C453" s="17">
        <v>0.03</v>
      </c>
      <c r="D453" s="55">
        <v>0.12</v>
      </c>
      <c r="E453" s="55">
        <v>0.2</v>
      </c>
      <c r="F453" s="55">
        <v>0.48</v>
      </c>
      <c r="G453" s="55">
        <v>0.16</v>
      </c>
      <c r="H453" s="55">
        <f t="shared" ref="H453:H456" si="68">C453+D453</f>
        <v>0.15</v>
      </c>
      <c r="I453" s="42">
        <f t="shared" ref="I453:I456" si="69">F453+G453</f>
        <v>0.64</v>
      </c>
      <c r="J453" s="14"/>
    </row>
    <row r="454" spans="1:29" x14ac:dyDescent="0.35">
      <c r="A454" s="56"/>
      <c r="B454" s="56">
        <v>2014</v>
      </c>
      <c r="C454" s="51">
        <v>0.107</v>
      </c>
      <c r="D454" s="53">
        <v>0.24399999999999999</v>
      </c>
      <c r="E454" s="53"/>
      <c r="F454" s="53">
        <v>0.45800000000000002</v>
      </c>
      <c r="G454" s="53">
        <v>0.191</v>
      </c>
      <c r="H454" s="55">
        <f t="shared" si="68"/>
        <v>0.35099999999999998</v>
      </c>
      <c r="I454" s="42">
        <f t="shared" si="69"/>
        <v>0.64900000000000002</v>
      </c>
      <c r="J454" s="14"/>
    </row>
    <row r="455" spans="1:29" x14ac:dyDescent="0.35">
      <c r="A455" s="56"/>
      <c r="B455" s="56">
        <v>2015</v>
      </c>
      <c r="C455" s="51">
        <v>7.0999999999999994E-2</v>
      </c>
      <c r="D455" s="53">
        <v>0.28599999999999998</v>
      </c>
      <c r="E455" s="53"/>
      <c r="F455" s="53">
        <v>0.39300000000000002</v>
      </c>
      <c r="G455" s="53">
        <v>0.25</v>
      </c>
      <c r="H455" s="55">
        <f t="shared" si="68"/>
        <v>0.35699999999999998</v>
      </c>
      <c r="I455" s="42">
        <f t="shared" si="69"/>
        <v>0.64300000000000002</v>
      </c>
      <c r="J455" s="14"/>
    </row>
    <row r="456" spans="1:29" x14ac:dyDescent="0.35">
      <c r="A456" s="56"/>
      <c r="B456" s="56">
        <v>2016</v>
      </c>
      <c r="C456" s="51">
        <v>6.3E-2</v>
      </c>
      <c r="D456" s="53">
        <v>0.20499999999999999</v>
      </c>
      <c r="E456" s="53"/>
      <c r="F456" s="53">
        <v>0.53500000000000003</v>
      </c>
      <c r="G456" s="53">
        <v>0.19700000000000001</v>
      </c>
      <c r="H456" s="55">
        <f t="shared" si="68"/>
        <v>0.26800000000000002</v>
      </c>
      <c r="I456" s="42">
        <f t="shared" si="69"/>
        <v>0.73199999999999998</v>
      </c>
      <c r="J456" s="14"/>
    </row>
    <row r="457" spans="1:29" x14ac:dyDescent="0.35">
      <c r="A457" s="56"/>
      <c r="B457" s="56">
        <v>2017</v>
      </c>
      <c r="C457" s="51">
        <v>2.5000000000000001E-2</v>
      </c>
      <c r="D457" s="53">
        <v>0.17499999999999999</v>
      </c>
      <c r="E457" s="53"/>
      <c r="F457" s="53">
        <v>0.46899999999999997</v>
      </c>
      <c r="G457" s="53">
        <v>0.33100000000000002</v>
      </c>
      <c r="H457" s="55">
        <f>C457+D457</f>
        <v>0.19999999999999998</v>
      </c>
      <c r="I457" s="42">
        <f>F457+G457</f>
        <v>0.8</v>
      </c>
      <c r="J457" s="14"/>
    </row>
    <row r="458" spans="1:29" x14ac:dyDescent="0.35">
      <c r="A458" s="56"/>
      <c r="B458" s="56">
        <v>2018</v>
      </c>
      <c r="C458" s="51">
        <v>4.7E-2</v>
      </c>
      <c r="D458" s="53">
        <v>0.14799999999999999</v>
      </c>
      <c r="E458" s="53"/>
      <c r="F458" s="53">
        <v>0.51500000000000001</v>
      </c>
      <c r="G458" s="53">
        <v>0.28999999999999998</v>
      </c>
      <c r="H458" s="55">
        <f>C458+D458</f>
        <v>0.19500000000000001</v>
      </c>
      <c r="I458" s="42">
        <f>F458+G458</f>
        <v>0.80499999999999994</v>
      </c>
      <c r="J458" s="14"/>
    </row>
    <row r="459" spans="1:29" x14ac:dyDescent="0.35">
      <c r="A459" s="56"/>
      <c r="B459" s="56">
        <v>2019</v>
      </c>
      <c r="C459" s="51">
        <v>5.5E-2</v>
      </c>
      <c r="D459" s="53">
        <v>0.13300000000000001</v>
      </c>
      <c r="E459" s="53"/>
      <c r="F459" s="53">
        <v>0.45900000000000002</v>
      </c>
      <c r="G459" s="53">
        <v>0.35399999999999998</v>
      </c>
      <c r="H459" s="55">
        <f>C459+D459</f>
        <v>0.188</v>
      </c>
      <c r="I459" s="42">
        <f>F459+G459</f>
        <v>0.81299999999999994</v>
      </c>
      <c r="J459" s="14"/>
    </row>
    <row r="460" spans="1:29" x14ac:dyDescent="0.35">
      <c r="A460" s="57"/>
      <c r="B460" s="56">
        <v>2020</v>
      </c>
      <c r="C460" s="51">
        <v>4.9000000000000002E-2</v>
      </c>
      <c r="D460" s="53">
        <v>0.14299999999999999</v>
      </c>
      <c r="E460" s="53"/>
      <c r="F460" s="53">
        <v>0.51100000000000001</v>
      </c>
      <c r="G460" s="53">
        <v>0.29699999999999999</v>
      </c>
      <c r="H460" s="55">
        <f>C460+D460</f>
        <v>0.192</v>
      </c>
      <c r="I460" s="42">
        <f>F460+G460</f>
        <v>0.80800000000000005</v>
      </c>
      <c r="J460" s="14"/>
    </row>
    <row r="461" spans="1:29" ht="51" x14ac:dyDescent="0.35">
      <c r="A461" s="72" t="s">
        <v>35</v>
      </c>
      <c r="B461" s="62" t="s">
        <v>9</v>
      </c>
      <c r="C461" s="34" t="s">
        <v>4</v>
      </c>
      <c r="D461" s="30" t="s">
        <v>5</v>
      </c>
      <c r="E461" s="30" t="s">
        <v>6</v>
      </c>
      <c r="F461" s="30" t="s">
        <v>7</v>
      </c>
      <c r="G461" s="30" t="s">
        <v>8</v>
      </c>
      <c r="H461" s="30" t="s">
        <v>5</v>
      </c>
      <c r="I461" s="31" t="s">
        <v>7</v>
      </c>
      <c r="J461" s="14"/>
    </row>
    <row r="462" spans="1:29" x14ac:dyDescent="0.35">
      <c r="A462" s="56"/>
      <c r="B462" s="56" t="s">
        <v>10</v>
      </c>
      <c r="C462" s="51">
        <v>4.9000000000000002E-2</v>
      </c>
      <c r="D462" s="53">
        <v>0.14299999999999999</v>
      </c>
      <c r="E462" s="53"/>
      <c r="F462" s="53">
        <v>0.51100000000000001</v>
      </c>
      <c r="G462" s="53">
        <v>0.29699999999999999</v>
      </c>
      <c r="H462" s="55">
        <f t="shared" ref="H462:H467" si="70">C462+D462</f>
        <v>0.192</v>
      </c>
      <c r="I462" s="42">
        <f t="shared" ref="I462:I467" si="71">F462+G462</f>
        <v>0.80800000000000005</v>
      </c>
      <c r="J462" s="14"/>
    </row>
    <row r="463" spans="1:29" x14ac:dyDescent="0.35">
      <c r="A463" s="56"/>
      <c r="B463" s="56" t="s">
        <v>11</v>
      </c>
      <c r="C463" s="52">
        <v>9.1999999999999998E-2</v>
      </c>
      <c r="D463" s="54">
        <v>0.17100000000000001</v>
      </c>
      <c r="E463" s="54"/>
      <c r="F463" s="54">
        <v>0.53900000000000003</v>
      </c>
      <c r="G463" s="54">
        <v>0.19700000000000001</v>
      </c>
      <c r="H463" s="55">
        <f t="shared" si="70"/>
        <v>0.26300000000000001</v>
      </c>
      <c r="I463" s="42">
        <f t="shared" si="71"/>
        <v>0.73599999999999999</v>
      </c>
      <c r="J463" s="14"/>
    </row>
    <row r="464" spans="1:29" x14ac:dyDescent="0.35">
      <c r="A464" s="32"/>
      <c r="B464" s="32" t="s">
        <v>12</v>
      </c>
      <c r="C464" s="52">
        <v>0</v>
      </c>
      <c r="D464" s="54">
        <v>4.8000000000000001E-2</v>
      </c>
      <c r="E464" s="54"/>
      <c r="F464" s="54">
        <v>0.54800000000000004</v>
      </c>
      <c r="G464" s="54">
        <v>0.40500000000000003</v>
      </c>
      <c r="H464" s="55">
        <f t="shared" si="70"/>
        <v>4.8000000000000001E-2</v>
      </c>
      <c r="I464" s="42">
        <f t="shared" si="71"/>
        <v>0.95300000000000007</v>
      </c>
      <c r="J464" s="14"/>
    </row>
    <row r="465" spans="1:29" x14ac:dyDescent="0.35">
      <c r="A465" s="32"/>
      <c r="B465" s="56" t="s">
        <v>13</v>
      </c>
      <c r="C465" s="51">
        <v>4.9000000000000002E-2</v>
      </c>
      <c r="D465" s="53">
        <v>0.17100000000000001</v>
      </c>
      <c r="E465" s="53"/>
      <c r="F465" s="53">
        <v>0.439</v>
      </c>
      <c r="G465" s="53">
        <v>0.34100000000000003</v>
      </c>
      <c r="H465" s="55">
        <f t="shared" si="70"/>
        <v>0.22000000000000003</v>
      </c>
      <c r="I465" s="42">
        <f t="shared" si="71"/>
        <v>0.78</v>
      </c>
      <c r="J465" s="14"/>
    </row>
    <row r="466" spans="1:29" x14ac:dyDescent="0.35">
      <c r="A466" s="32"/>
      <c r="B466" s="56" t="s">
        <v>14</v>
      </c>
      <c r="C466" s="51">
        <v>0</v>
      </c>
      <c r="D466" s="53">
        <v>7.0999999999999994E-2</v>
      </c>
      <c r="E466" s="53"/>
      <c r="F466" s="53">
        <v>0.42899999999999999</v>
      </c>
      <c r="G466" s="53">
        <v>0.5</v>
      </c>
      <c r="H466" s="55">
        <f t="shared" si="70"/>
        <v>7.0999999999999994E-2</v>
      </c>
      <c r="I466" s="42">
        <f t="shared" si="71"/>
        <v>0.92900000000000005</v>
      </c>
      <c r="J466" s="14"/>
    </row>
    <row r="467" spans="1:29" x14ac:dyDescent="0.35">
      <c r="A467" s="57"/>
      <c r="B467" s="57" t="s">
        <v>15</v>
      </c>
      <c r="C467" s="35">
        <v>0</v>
      </c>
      <c r="D467" s="5">
        <v>0.33300000000000002</v>
      </c>
      <c r="E467" s="5"/>
      <c r="F467" s="5">
        <v>0.55600000000000005</v>
      </c>
      <c r="G467" s="5">
        <v>0.111</v>
      </c>
      <c r="H467" s="7">
        <f t="shared" si="70"/>
        <v>0.33300000000000002</v>
      </c>
      <c r="I467" s="44">
        <f t="shared" si="71"/>
        <v>0.66700000000000004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1</v>
      </c>
    </row>
    <row r="480" spans="1:29" ht="38.25" x14ac:dyDescent="0.35">
      <c r="A480" s="98" t="s">
        <v>36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/>
      <c r="I481" s="42"/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/>
      <c r="I482" s="42"/>
      <c r="J482" s="14"/>
    </row>
    <row r="483" spans="1:10" x14ac:dyDescent="0.35">
      <c r="A483" s="56"/>
      <c r="B483" s="56">
        <v>2012</v>
      </c>
      <c r="C483" s="17"/>
      <c r="D483" s="55"/>
      <c r="E483" s="55"/>
      <c r="F483" s="55"/>
      <c r="G483" s="55"/>
      <c r="H483" s="55"/>
      <c r="I483" s="42"/>
      <c r="J483" s="14"/>
    </row>
    <row r="484" spans="1:10" x14ac:dyDescent="0.35">
      <c r="A484" s="56"/>
      <c r="B484" s="56">
        <v>2014</v>
      </c>
      <c r="C484" s="51"/>
      <c r="D484" s="53"/>
      <c r="E484" s="53"/>
      <c r="F484" s="53"/>
      <c r="G484" s="53"/>
      <c r="H484" s="55"/>
      <c r="I484" s="42"/>
      <c r="J484" s="14"/>
    </row>
    <row r="485" spans="1:10" x14ac:dyDescent="0.35">
      <c r="A485" s="56"/>
      <c r="B485" s="56">
        <v>2015</v>
      </c>
      <c r="C485" s="51"/>
      <c r="D485" s="53"/>
      <c r="E485" s="53"/>
      <c r="F485" s="53"/>
      <c r="G485" s="53"/>
      <c r="H485" s="55"/>
      <c r="I485" s="42"/>
      <c r="J485" s="14"/>
    </row>
    <row r="486" spans="1:10" x14ac:dyDescent="0.35">
      <c r="A486" s="56"/>
      <c r="B486" s="56">
        <v>2016</v>
      </c>
      <c r="C486" s="51"/>
      <c r="D486" s="53"/>
      <c r="E486" s="53"/>
      <c r="F486" s="53"/>
      <c r="G486" s="53"/>
      <c r="H486" s="55"/>
      <c r="I486" s="42"/>
      <c r="J486" s="14"/>
    </row>
    <row r="487" spans="1:10" x14ac:dyDescent="0.35">
      <c r="A487" s="56"/>
      <c r="B487" s="56">
        <v>2017</v>
      </c>
      <c r="C487" s="51"/>
      <c r="D487" s="53"/>
      <c r="E487" s="53"/>
      <c r="F487" s="53"/>
      <c r="G487" s="53"/>
      <c r="H487" s="55"/>
      <c r="I487" s="42"/>
      <c r="J487" s="14"/>
    </row>
    <row r="488" spans="1:10" x14ac:dyDescent="0.35">
      <c r="A488" s="56"/>
      <c r="B488" s="56">
        <v>2018</v>
      </c>
      <c r="C488" s="51"/>
      <c r="D488" s="53"/>
      <c r="E488" s="53"/>
      <c r="F488" s="53"/>
      <c r="G488" s="53"/>
      <c r="H488" s="55"/>
      <c r="I488" s="42"/>
      <c r="J488" s="14"/>
    </row>
    <row r="489" spans="1:10" x14ac:dyDescent="0.35">
      <c r="A489" s="56"/>
      <c r="B489" s="56">
        <v>2019</v>
      </c>
      <c r="C489" s="51"/>
      <c r="D489" s="53"/>
      <c r="E489" s="53"/>
      <c r="F489" s="53"/>
      <c r="G489" s="53"/>
      <c r="H489" s="55"/>
      <c r="I489" s="42"/>
      <c r="J489" s="14"/>
    </row>
    <row r="490" spans="1:10" x14ac:dyDescent="0.35">
      <c r="A490" s="57"/>
      <c r="B490" s="56">
        <v>2020</v>
      </c>
      <c r="C490" s="51">
        <v>5.6000000000000001E-2</v>
      </c>
      <c r="D490" s="53">
        <v>0.128</v>
      </c>
      <c r="E490" s="53"/>
      <c r="F490" s="53">
        <v>0.378</v>
      </c>
      <c r="G490" s="53">
        <v>0.439</v>
      </c>
      <c r="H490" s="55">
        <f>C490+D490</f>
        <v>0.184</v>
      </c>
      <c r="I490" s="42">
        <f>F490+G490</f>
        <v>0.81699999999999995</v>
      </c>
      <c r="J490" s="14"/>
    </row>
    <row r="491" spans="1:10" ht="38.25" x14ac:dyDescent="0.35">
      <c r="A491" s="99" t="s">
        <v>36</v>
      </c>
      <c r="B491" s="62" t="s">
        <v>9</v>
      </c>
      <c r="C491" s="34" t="s">
        <v>4</v>
      </c>
      <c r="D491" s="30" t="s">
        <v>5</v>
      </c>
      <c r="E491" s="30" t="s">
        <v>6</v>
      </c>
      <c r="F491" s="30" t="s">
        <v>7</v>
      </c>
      <c r="G491" s="30" t="s">
        <v>8</v>
      </c>
      <c r="H491" s="30" t="s">
        <v>5</v>
      </c>
      <c r="I491" s="31" t="s">
        <v>7</v>
      </c>
      <c r="J491" s="14"/>
    </row>
    <row r="492" spans="1:10" x14ac:dyDescent="0.35">
      <c r="A492" s="56"/>
      <c r="B492" s="56" t="s">
        <v>10</v>
      </c>
      <c r="C492" s="51">
        <v>5.6000000000000001E-2</v>
      </c>
      <c r="D492" s="53">
        <v>0.128</v>
      </c>
      <c r="E492" s="53"/>
      <c r="F492" s="53">
        <v>0.378</v>
      </c>
      <c r="G492" s="53">
        <v>0.439</v>
      </c>
      <c r="H492" s="55">
        <f t="shared" ref="H492:H497" si="72">C492+D492</f>
        <v>0.184</v>
      </c>
      <c r="I492" s="42">
        <f t="shared" ref="I492:I497" si="73">F492+G492</f>
        <v>0.81699999999999995</v>
      </c>
      <c r="J492" s="14"/>
    </row>
    <row r="493" spans="1:10" x14ac:dyDescent="0.35">
      <c r="A493" s="56"/>
      <c r="B493" s="56" t="s">
        <v>11</v>
      </c>
      <c r="C493" s="52">
        <v>5.2999999999999999E-2</v>
      </c>
      <c r="D493" s="54">
        <v>0.158</v>
      </c>
      <c r="E493" s="54"/>
      <c r="F493" s="54">
        <v>0.434</v>
      </c>
      <c r="G493" s="54">
        <v>0.35499999999999998</v>
      </c>
      <c r="H493" s="55">
        <f t="shared" si="72"/>
        <v>0.21099999999999999</v>
      </c>
      <c r="I493" s="42">
        <f t="shared" si="73"/>
        <v>0.78899999999999992</v>
      </c>
      <c r="J493" s="14"/>
    </row>
    <row r="494" spans="1:10" x14ac:dyDescent="0.35">
      <c r="A494" s="32"/>
      <c r="B494" s="32" t="s">
        <v>12</v>
      </c>
      <c r="C494" s="52">
        <v>2.4E-2</v>
      </c>
      <c r="D494" s="54">
        <v>9.5000000000000001E-2</v>
      </c>
      <c r="E494" s="54"/>
      <c r="F494" s="54">
        <v>0.28599999999999998</v>
      </c>
      <c r="G494" s="54">
        <v>0.59499999999999997</v>
      </c>
      <c r="H494" s="55">
        <f t="shared" si="72"/>
        <v>0.11899999999999999</v>
      </c>
      <c r="I494" s="42">
        <f t="shared" si="73"/>
        <v>0.88100000000000001</v>
      </c>
      <c r="J494" s="14"/>
    </row>
    <row r="495" spans="1:10" x14ac:dyDescent="0.35">
      <c r="A495" s="32"/>
      <c r="B495" s="56" t="s">
        <v>13</v>
      </c>
      <c r="C495" s="51">
        <v>4.9000000000000002E-2</v>
      </c>
      <c r="D495" s="53">
        <v>9.8000000000000004E-2</v>
      </c>
      <c r="E495" s="53"/>
      <c r="F495" s="53">
        <v>0.36599999999999999</v>
      </c>
      <c r="G495" s="53">
        <v>0.48799999999999999</v>
      </c>
      <c r="H495" s="55">
        <f t="shared" si="72"/>
        <v>0.14700000000000002</v>
      </c>
      <c r="I495" s="42">
        <f t="shared" si="73"/>
        <v>0.85399999999999998</v>
      </c>
      <c r="J495" s="14"/>
    </row>
    <row r="496" spans="1:10" x14ac:dyDescent="0.35">
      <c r="A496" s="32"/>
      <c r="B496" s="56" t="s">
        <v>14</v>
      </c>
      <c r="C496" s="51">
        <v>0.154</v>
      </c>
      <c r="D496" s="53">
        <v>0.23100000000000001</v>
      </c>
      <c r="E496" s="53"/>
      <c r="F496" s="53">
        <v>0.23100000000000001</v>
      </c>
      <c r="G496" s="53">
        <v>0.38500000000000001</v>
      </c>
      <c r="H496" s="55">
        <f t="shared" si="72"/>
        <v>0.38500000000000001</v>
      </c>
      <c r="I496" s="42">
        <f t="shared" si="73"/>
        <v>0.61599999999999999</v>
      </c>
      <c r="J496" s="14"/>
    </row>
    <row r="497" spans="1:29" x14ac:dyDescent="0.35">
      <c r="A497" s="57"/>
      <c r="B497" s="57" t="s">
        <v>15</v>
      </c>
      <c r="C497" s="35">
        <v>0.125</v>
      </c>
      <c r="D497" s="5">
        <v>0</v>
      </c>
      <c r="E497" s="5"/>
      <c r="F497" s="5">
        <v>0.625</v>
      </c>
      <c r="G497" s="5">
        <v>0.25</v>
      </c>
      <c r="H497" s="7">
        <f t="shared" si="72"/>
        <v>0.125</v>
      </c>
      <c r="I497" s="44">
        <f t="shared" si="73"/>
        <v>0.875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37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1</v>
      </c>
    </row>
    <row r="510" spans="1:29" ht="38.25" x14ac:dyDescent="0.35">
      <c r="A510" s="100" t="s">
        <v>38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2.1999999999999999E-2</v>
      </c>
      <c r="D520" s="53">
        <v>9.2999999999999999E-2</v>
      </c>
      <c r="E520" s="53"/>
      <c r="F520" s="53">
        <v>0.34599999999999997</v>
      </c>
      <c r="G520" s="53">
        <v>0.53800000000000003</v>
      </c>
      <c r="H520" s="55">
        <f>C520+D520</f>
        <v>0.11499999999999999</v>
      </c>
      <c r="I520" s="42">
        <f>F520+G520</f>
        <v>0.88400000000000001</v>
      </c>
      <c r="J520" s="14"/>
    </row>
    <row r="521" spans="1:10" ht="38.25" x14ac:dyDescent="0.35">
      <c r="A521" s="101" t="s">
        <v>38</v>
      </c>
      <c r="B521" s="62" t="s">
        <v>9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56" t="s">
        <v>10</v>
      </c>
      <c r="C522" s="51">
        <v>2.1999999999999999E-2</v>
      </c>
      <c r="D522" s="53">
        <v>9.2999999999999999E-2</v>
      </c>
      <c r="E522" s="53"/>
      <c r="F522" s="53">
        <v>0.34599999999999997</v>
      </c>
      <c r="G522" s="53">
        <v>0.53800000000000003</v>
      </c>
      <c r="H522" s="55">
        <f t="shared" ref="H522:H527" si="74">C522+D522</f>
        <v>0.11499999999999999</v>
      </c>
      <c r="I522" s="42">
        <f t="shared" ref="I522:I527" si="75">F522+G522</f>
        <v>0.88400000000000001</v>
      </c>
      <c r="J522" s="14"/>
    </row>
    <row r="523" spans="1:10" x14ac:dyDescent="0.35">
      <c r="A523" s="56"/>
      <c r="B523" s="56" t="s">
        <v>11</v>
      </c>
      <c r="C523" s="52">
        <v>1.2999999999999999E-2</v>
      </c>
      <c r="D523" s="54">
        <v>0.14499999999999999</v>
      </c>
      <c r="E523" s="54"/>
      <c r="F523" s="54">
        <v>0.36799999999999999</v>
      </c>
      <c r="G523" s="54">
        <v>0.47399999999999998</v>
      </c>
      <c r="H523" s="55">
        <f t="shared" si="74"/>
        <v>0.158</v>
      </c>
      <c r="I523" s="42">
        <f t="shared" si="75"/>
        <v>0.84199999999999997</v>
      </c>
      <c r="J523" s="14"/>
    </row>
    <row r="524" spans="1:10" x14ac:dyDescent="0.35">
      <c r="A524" s="32"/>
      <c r="B524" s="32" t="s">
        <v>12</v>
      </c>
      <c r="C524" s="52">
        <v>0</v>
      </c>
      <c r="D524" s="54">
        <v>7.0999999999999994E-2</v>
      </c>
      <c r="E524" s="54"/>
      <c r="F524" s="54">
        <v>0.33300000000000002</v>
      </c>
      <c r="G524" s="54">
        <v>0.59499999999999997</v>
      </c>
      <c r="H524" s="55">
        <f t="shared" si="74"/>
        <v>7.0999999999999994E-2</v>
      </c>
      <c r="I524" s="42">
        <f t="shared" si="75"/>
        <v>0.92799999999999994</v>
      </c>
      <c r="J524" s="14"/>
    </row>
    <row r="525" spans="1:10" x14ac:dyDescent="0.35">
      <c r="A525" s="32"/>
      <c r="B525" s="56" t="s">
        <v>13</v>
      </c>
      <c r="C525" s="51">
        <v>4.9000000000000002E-2</v>
      </c>
      <c r="D525" s="53">
        <v>2.4E-2</v>
      </c>
      <c r="E525" s="53"/>
      <c r="F525" s="53">
        <v>0.36599999999999999</v>
      </c>
      <c r="G525" s="53">
        <v>0.56100000000000005</v>
      </c>
      <c r="H525" s="55">
        <f t="shared" si="74"/>
        <v>7.3000000000000009E-2</v>
      </c>
      <c r="I525" s="42">
        <f t="shared" si="75"/>
        <v>0.92700000000000005</v>
      </c>
      <c r="J525" s="14"/>
    </row>
    <row r="526" spans="1:10" x14ac:dyDescent="0.35">
      <c r="A526" s="32"/>
      <c r="B526" s="56" t="s">
        <v>14</v>
      </c>
      <c r="C526" s="51">
        <v>7.0999999999999994E-2</v>
      </c>
      <c r="D526" s="53">
        <v>7.0999999999999994E-2</v>
      </c>
      <c r="E526" s="53"/>
      <c r="F526" s="53">
        <v>0.28599999999999998</v>
      </c>
      <c r="G526" s="53">
        <v>0.57099999999999995</v>
      </c>
      <c r="H526" s="55">
        <f t="shared" si="74"/>
        <v>0.14199999999999999</v>
      </c>
      <c r="I526" s="42">
        <f t="shared" si="75"/>
        <v>0.85699999999999998</v>
      </c>
      <c r="J526" s="14"/>
    </row>
    <row r="527" spans="1:10" x14ac:dyDescent="0.35">
      <c r="A527" s="57"/>
      <c r="B527" s="57" t="s">
        <v>15</v>
      </c>
      <c r="C527" s="35">
        <v>0</v>
      </c>
      <c r="D527" s="5">
        <v>0.111</v>
      </c>
      <c r="E527" s="5"/>
      <c r="F527" s="5">
        <v>0.222</v>
      </c>
      <c r="G527" s="5">
        <v>0.66700000000000004</v>
      </c>
      <c r="H527" s="7">
        <f t="shared" si="74"/>
        <v>0.111</v>
      </c>
      <c r="I527" s="44">
        <f t="shared" si="75"/>
        <v>0.88900000000000001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1</v>
      </c>
    </row>
    <row r="540" spans="1:29" ht="38.25" x14ac:dyDescent="0.35">
      <c r="A540" s="100" t="s">
        <v>39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1.0999999999999999E-2</v>
      </c>
      <c r="D550" s="53">
        <v>9.2999999999999999E-2</v>
      </c>
      <c r="E550" s="53"/>
      <c r="F550" s="53">
        <v>0.36299999999999999</v>
      </c>
      <c r="G550" s="53">
        <v>0.53300000000000003</v>
      </c>
      <c r="H550" s="55">
        <f>C550+D550</f>
        <v>0.104</v>
      </c>
      <c r="I550" s="42">
        <f>F550+G550</f>
        <v>0.89600000000000002</v>
      </c>
      <c r="J550" s="14"/>
    </row>
    <row r="551" spans="1:10" ht="38.25" x14ac:dyDescent="0.35">
      <c r="A551" s="101" t="s">
        <v>39</v>
      </c>
      <c r="B551" s="62" t="s">
        <v>9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56" t="s">
        <v>10</v>
      </c>
      <c r="C552" s="51">
        <v>1.0999999999999999E-2</v>
      </c>
      <c r="D552" s="53">
        <v>9.2999999999999999E-2</v>
      </c>
      <c r="E552" s="53"/>
      <c r="F552" s="53">
        <v>0.36299999999999999</v>
      </c>
      <c r="G552" s="53">
        <v>0.53300000000000003</v>
      </c>
      <c r="H552" s="55">
        <f t="shared" ref="H552:H557" si="76">C552+D552</f>
        <v>0.104</v>
      </c>
      <c r="I552" s="42">
        <f t="shared" ref="I552:I557" si="77">F552+G552</f>
        <v>0.89600000000000002</v>
      </c>
      <c r="J552" s="14"/>
    </row>
    <row r="553" spans="1:10" x14ac:dyDescent="0.35">
      <c r="A553" s="56"/>
      <c r="B553" s="56" t="s">
        <v>11</v>
      </c>
      <c r="C553" s="52">
        <v>0</v>
      </c>
      <c r="D553" s="54">
        <v>0.14499999999999999</v>
      </c>
      <c r="E553" s="54"/>
      <c r="F553" s="54">
        <v>0.42099999999999999</v>
      </c>
      <c r="G553" s="54">
        <v>0.434</v>
      </c>
      <c r="H553" s="55">
        <f t="shared" si="76"/>
        <v>0.14499999999999999</v>
      </c>
      <c r="I553" s="42">
        <f t="shared" si="77"/>
        <v>0.85499999999999998</v>
      </c>
      <c r="J553" s="14"/>
    </row>
    <row r="554" spans="1:10" x14ac:dyDescent="0.35">
      <c r="A554" s="32"/>
      <c r="B554" s="32" t="s">
        <v>12</v>
      </c>
      <c r="C554" s="52">
        <v>0</v>
      </c>
      <c r="D554" s="54">
        <v>7.0999999999999994E-2</v>
      </c>
      <c r="E554" s="54"/>
      <c r="F554" s="54">
        <v>0.31</v>
      </c>
      <c r="G554" s="54">
        <v>0.61899999999999999</v>
      </c>
      <c r="H554" s="55">
        <f t="shared" si="76"/>
        <v>7.0999999999999994E-2</v>
      </c>
      <c r="I554" s="42">
        <f t="shared" si="77"/>
        <v>0.92900000000000005</v>
      </c>
      <c r="J554" s="14"/>
    </row>
    <row r="555" spans="1:10" x14ac:dyDescent="0.35">
      <c r="A555" s="32"/>
      <c r="B555" s="56" t="s">
        <v>13</v>
      </c>
      <c r="C555" s="51">
        <v>4.9000000000000002E-2</v>
      </c>
      <c r="D555" s="53">
        <v>0</v>
      </c>
      <c r="E555" s="53"/>
      <c r="F555" s="53">
        <v>0.34100000000000003</v>
      </c>
      <c r="G555" s="53">
        <v>0.61</v>
      </c>
      <c r="H555" s="55">
        <f t="shared" si="76"/>
        <v>4.9000000000000002E-2</v>
      </c>
      <c r="I555" s="42">
        <f t="shared" si="77"/>
        <v>0.95100000000000007</v>
      </c>
      <c r="J555" s="14"/>
    </row>
    <row r="556" spans="1:10" x14ac:dyDescent="0.35">
      <c r="A556" s="32"/>
      <c r="B556" s="56" t="s">
        <v>14</v>
      </c>
      <c r="C556" s="51">
        <v>0</v>
      </c>
      <c r="D556" s="53">
        <v>0.14299999999999999</v>
      </c>
      <c r="E556" s="53"/>
      <c r="F556" s="53">
        <v>0.28599999999999998</v>
      </c>
      <c r="G556" s="53">
        <v>0.57099999999999995</v>
      </c>
      <c r="H556" s="55">
        <f t="shared" si="76"/>
        <v>0.14299999999999999</v>
      </c>
      <c r="I556" s="42">
        <f t="shared" si="77"/>
        <v>0.85699999999999998</v>
      </c>
      <c r="J556" s="14"/>
    </row>
    <row r="557" spans="1:10" x14ac:dyDescent="0.35">
      <c r="A557" s="57"/>
      <c r="B557" s="57" t="s">
        <v>15</v>
      </c>
      <c r="C557" s="35">
        <v>0</v>
      </c>
      <c r="D557" s="5">
        <v>0.111</v>
      </c>
      <c r="E557" s="5"/>
      <c r="F557" s="5">
        <v>0.33300000000000002</v>
      </c>
      <c r="G557" s="5">
        <v>0.55600000000000005</v>
      </c>
      <c r="H557" s="7">
        <f t="shared" si="76"/>
        <v>0.111</v>
      </c>
      <c r="I557" s="44">
        <f t="shared" si="77"/>
        <v>0.88900000000000001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1</v>
      </c>
    </row>
    <row r="570" spans="1:29" ht="38.25" x14ac:dyDescent="0.35">
      <c r="A570" s="100" t="s">
        <v>40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3.4000000000000002E-2</v>
      </c>
      <c r="D580" s="53">
        <v>0.17299999999999999</v>
      </c>
      <c r="E580" s="53"/>
      <c r="F580" s="53">
        <v>0.42499999999999999</v>
      </c>
      <c r="G580" s="53">
        <v>0.36899999999999999</v>
      </c>
      <c r="H580" s="55">
        <f>C580+D580</f>
        <v>0.20699999999999999</v>
      </c>
      <c r="I580" s="42">
        <f>F580+G580</f>
        <v>0.79400000000000004</v>
      </c>
      <c r="J580" s="14"/>
    </row>
    <row r="581" spans="1:10" ht="38.25" x14ac:dyDescent="0.35">
      <c r="A581" s="101" t="s">
        <v>40</v>
      </c>
      <c r="B581" s="62" t="s">
        <v>9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56" t="s">
        <v>10</v>
      </c>
      <c r="C582" s="51">
        <v>3.4000000000000002E-2</v>
      </c>
      <c r="D582" s="53">
        <v>0.17299999999999999</v>
      </c>
      <c r="E582" s="53"/>
      <c r="F582" s="53">
        <v>0.42499999999999999</v>
      </c>
      <c r="G582" s="53">
        <v>0.36899999999999999</v>
      </c>
      <c r="H582" s="55">
        <f t="shared" ref="H582:H587" si="78">C582+D582</f>
        <v>0.20699999999999999</v>
      </c>
      <c r="I582" s="42">
        <f t="shared" ref="I582:I587" si="79">F582+G582</f>
        <v>0.79400000000000004</v>
      </c>
      <c r="J582" s="14"/>
    </row>
    <row r="583" spans="1:10" x14ac:dyDescent="0.35">
      <c r="A583" s="56"/>
      <c r="B583" s="56" t="s">
        <v>11</v>
      </c>
      <c r="C583" s="52">
        <v>0.04</v>
      </c>
      <c r="D583" s="54">
        <v>0.21299999999999999</v>
      </c>
      <c r="E583" s="54"/>
      <c r="F583" s="54">
        <v>0.41299999999999998</v>
      </c>
      <c r="G583" s="54">
        <v>0.33300000000000002</v>
      </c>
      <c r="H583" s="55">
        <f t="shared" si="78"/>
        <v>0.253</v>
      </c>
      <c r="I583" s="42">
        <f t="shared" si="79"/>
        <v>0.746</v>
      </c>
      <c r="J583" s="14"/>
    </row>
    <row r="584" spans="1:10" x14ac:dyDescent="0.35">
      <c r="A584" s="32"/>
      <c r="B584" s="32" t="s">
        <v>12</v>
      </c>
      <c r="C584" s="52">
        <v>2.4E-2</v>
      </c>
      <c r="D584" s="54">
        <v>9.5000000000000001E-2</v>
      </c>
      <c r="E584" s="54"/>
      <c r="F584" s="54">
        <v>0.42899999999999999</v>
      </c>
      <c r="G584" s="54">
        <v>0.45200000000000001</v>
      </c>
      <c r="H584" s="55">
        <f t="shared" si="78"/>
        <v>0.11899999999999999</v>
      </c>
      <c r="I584" s="42">
        <f t="shared" si="79"/>
        <v>0.88100000000000001</v>
      </c>
      <c r="J584" s="14"/>
    </row>
    <row r="585" spans="1:10" x14ac:dyDescent="0.35">
      <c r="A585" s="32"/>
      <c r="B585" s="56" t="s">
        <v>13</v>
      </c>
      <c r="C585" s="51">
        <v>2.5000000000000001E-2</v>
      </c>
      <c r="D585" s="53">
        <v>0.17499999999999999</v>
      </c>
      <c r="E585" s="53"/>
      <c r="F585" s="53">
        <v>0.42499999999999999</v>
      </c>
      <c r="G585" s="53">
        <v>0.375</v>
      </c>
      <c r="H585" s="55">
        <f t="shared" si="78"/>
        <v>0.19999999999999998</v>
      </c>
      <c r="I585" s="42">
        <f t="shared" si="79"/>
        <v>0.8</v>
      </c>
      <c r="J585" s="14"/>
    </row>
    <row r="586" spans="1:10" x14ac:dyDescent="0.35">
      <c r="A586" s="32"/>
      <c r="B586" s="56" t="s">
        <v>14</v>
      </c>
      <c r="C586" s="51">
        <v>7.6999999999999999E-2</v>
      </c>
      <c r="D586" s="53">
        <v>0.23100000000000001</v>
      </c>
      <c r="E586" s="53"/>
      <c r="F586" s="53">
        <v>0.23100000000000001</v>
      </c>
      <c r="G586" s="53">
        <v>0.46200000000000002</v>
      </c>
      <c r="H586" s="55">
        <f t="shared" si="78"/>
        <v>0.308</v>
      </c>
      <c r="I586" s="42">
        <f t="shared" si="79"/>
        <v>0.69300000000000006</v>
      </c>
      <c r="J586" s="14"/>
    </row>
    <row r="587" spans="1:10" x14ac:dyDescent="0.35">
      <c r="A587" s="57"/>
      <c r="B587" s="57" t="s">
        <v>15</v>
      </c>
      <c r="C587" s="35">
        <v>0</v>
      </c>
      <c r="D587" s="5">
        <v>0.111</v>
      </c>
      <c r="E587" s="5"/>
      <c r="F587" s="5">
        <v>0.77800000000000002</v>
      </c>
      <c r="G587" s="5">
        <v>0.111</v>
      </c>
      <c r="H587" s="7">
        <f t="shared" si="78"/>
        <v>0.111</v>
      </c>
      <c r="I587" s="44">
        <f t="shared" si="79"/>
        <v>0.88900000000000001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1</v>
      </c>
    </row>
    <row r="600" spans="1:29" ht="38.25" x14ac:dyDescent="0.35">
      <c r="A600" s="41" t="s">
        <v>41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>
        <v>0.08</v>
      </c>
      <c r="D601" s="55">
        <v>0.17</v>
      </c>
      <c r="E601" s="55">
        <v>0.15</v>
      </c>
      <c r="F601" s="55">
        <v>0.45</v>
      </c>
      <c r="G601" s="55">
        <v>0.17</v>
      </c>
      <c r="H601" s="55">
        <f t="shared" ref="H601:H606" si="80">C601+D601</f>
        <v>0.25</v>
      </c>
      <c r="I601" s="42">
        <f t="shared" ref="I601:I606" si="81">F601+G601</f>
        <v>0.62</v>
      </c>
      <c r="J601" s="14"/>
    </row>
    <row r="602" spans="1:29" x14ac:dyDescent="0.35">
      <c r="A602" s="19"/>
      <c r="B602" s="56">
        <v>2011</v>
      </c>
      <c r="C602" s="17">
        <v>0.06</v>
      </c>
      <c r="D602" s="55">
        <v>0.05</v>
      </c>
      <c r="E602" s="55">
        <v>0.22</v>
      </c>
      <c r="F602" s="55">
        <v>0.42</v>
      </c>
      <c r="G602" s="55">
        <v>0.25</v>
      </c>
      <c r="H602" s="55">
        <f t="shared" si="80"/>
        <v>0.11</v>
      </c>
      <c r="I602" s="42">
        <f t="shared" si="81"/>
        <v>0.66999999999999993</v>
      </c>
      <c r="J602" s="14"/>
    </row>
    <row r="603" spans="1:29" x14ac:dyDescent="0.35">
      <c r="A603" s="56"/>
      <c r="B603" s="56">
        <v>2012</v>
      </c>
      <c r="C603" s="17">
        <v>0.03</v>
      </c>
      <c r="D603" s="55">
        <v>0.12</v>
      </c>
      <c r="E603" s="55">
        <v>0.2</v>
      </c>
      <c r="F603" s="55">
        <v>0.41</v>
      </c>
      <c r="G603" s="55">
        <v>0.25</v>
      </c>
      <c r="H603" s="55">
        <f t="shared" si="80"/>
        <v>0.15</v>
      </c>
      <c r="I603" s="42">
        <f t="shared" si="81"/>
        <v>0.65999999999999992</v>
      </c>
      <c r="J603" s="14"/>
    </row>
    <row r="604" spans="1:29" x14ac:dyDescent="0.35">
      <c r="A604" s="56"/>
      <c r="B604" s="56">
        <v>2014</v>
      </c>
      <c r="C604" s="51">
        <v>8.4000000000000005E-2</v>
      </c>
      <c r="D604" s="53">
        <v>0.13</v>
      </c>
      <c r="E604" s="53"/>
      <c r="F604" s="53">
        <v>0.45</v>
      </c>
      <c r="G604" s="53">
        <v>0.33600000000000002</v>
      </c>
      <c r="H604" s="55">
        <f t="shared" si="80"/>
        <v>0.21400000000000002</v>
      </c>
      <c r="I604" s="42">
        <f t="shared" si="81"/>
        <v>0.78600000000000003</v>
      </c>
      <c r="J604" s="14"/>
    </row>
    <row r="605" spans="1:29" x14ac:dyDescent="0.35">
      <c r="A605" s="56"/>
      <c r="B605" s="56">
        <v>2015</v>
      </c>
      <c r="C605" s="51">
        <v>3.5000000000000003E-2</v>
      </c>
      <c r="D605" s="53">
        <v>0.218</v>
      </c>
      <c r="E605" s="53"/>
      <c r="F605" s="53">
        <v>0.40100000000000002</v>
      </c>
      <c r="G605" s="53">
        <v>0.34499999999999997</v>
      </c>
      <c r="H605" s="55">
        <f t="shared" si="80"/>
        <v>0.253</v>
      </c>
      <c r="I605" s="42">
        <f t="shared" si="81"/>
        <v>0.746</v>
      </c>
      <c r="J605" s="14"/>
    </row>
    <row r="606" spans="1:29" x14ac:dyDescent="0.35">
      <c r="A606" s="56"/>
      <c r="B606" s="56">
        <v>2016</v>
      </c>
      <c r="C606" s="51">
        <v>4.7E-2</v>
      </c>
      <c r="D606" s="53">
        <v>0.16300000000000001</v>
      </c>
      <c r="E606" s="53"/>
      <c r="F606" s="53">
        <v>0.47299999999999998</v>
      </c>
      <c r="G606" s="53">
        <v>0.318</v>
      </c>
      <c r="H606" s="55">
        <f t="shared" si="80"/>
        <v>0.21000000000000002</v>
      </c>
      <c r="I606" s="42">
        <f t="shared" si="81"/>
        <v>0.79099999999999993</v>
      </c>
      <c r="J606" s="14"/>
    </row>
    <row r="607" spans="1:29" x14ac:dyDescent="0.35">
      <c r="A607" s="56"/>
      <c r="B607" s="56">
        <v>2017</v>
      </c>
      <c r="C607" s="51">
        <v>2.5000000000000001E-2</v>
      </c>
      <c r="D607" s="53">
        <v>0.14799999999999999</v>
      </c>
      <c r="E607" s="53"/>
      <c r="F607" s="53">
        <v>0.438</v>
      </c>
      <c r="G607" s="53">
        <v>0.38900000000000001</v>
      </c>
      <c r="H607" s="55">
        <f>C607+D607</f>
        <v>0.17299999999999999</v>
      </c>
      <c r="I607" s="42">
        <f>F607+G607</f>
        <v>0.82699999999999996</v>
      </c>
      <c r="J607" s="14"/>
    </row>
    <row r="608" spans="1:29" x14ac:dyDescent="0.35">
      <c r="A608" s="56"/>
      <c r="B608" s="56">
        <v>2018</v>
      </c>
      <c r="C608" s="51">
        <v>5.1999999999999998E-2</v>
      </c>
      <c r="D608" s="53">
        <v>0.105</v>
      </c>
      <c r="E608" s="53"/>
      <c r="F608" s="53">
        <v>0.436</v>
      </c>
      <c r="G608" s="53">
        <v>0.40699999999999997</v>
      </c>
      <c r="H608" s="55">
        <f>C608+D608</f>
        <v>0.157</v>
      </c>
      <c r="I608" s="42">
        <f>F608+G608</f>
        <v>0.84299999999999997</v>
      </c>
      <c r="J608" s="14"/>
    </row>
    <row r="609" spans="1:10" x14ac:dyDescent="0.35">
      <c r="A609" s="56"/>
      <c r="B609" s="56">
        <v>2019</v>
      </c>
      <c r="C609" s="51">
        <v>2.1999999999999999E-2</v>
      </c>
      <c r="D609" s="53">
        <v>9.8000000000000004E-2</v>
      </c>
      <c r="E609" s="53"/>
      <c r="F609" s="53">
        <v>0.39100000000000001</v>
      </c>
      <c r="G609" s="53">
        <v>0.48899999999999999</v>
      </c>
      <c r="H609" s="55">
        <f>C609+D609</f>
        <v>0.12</v>
      </c>
      <c r="I609" s="42">
        <f>F609+G609</f>
        <v>0.88</v>
      </c>
      <c r="J609" s="14"/>
    </row>
    <row r="610" spans="1:10" x14ac:dyDescent="0.35">
      <c r="A610" s="57"/>
      <c r="B610" s="56">
        <v>2020</v>
      </c>
      <c r="C610" s="51">
        <v>2.8000000000000001E-2</v>
      </c>
      <c r="D610" s="53">
        <v>8.8999999999999996E-2</v>
      </c>
      <c r="E610" s="53"/>
      <c r="F610" s="53">
        <v>0.42499999999999999</v>
      </c>
      <c r="G610" s="53">
        <v>0.45800000000000002</v>
      </c>
      <c r="H610" s="55">
        <f>C610+D610</f>
        <v>0.11699999999999999</v>
      </c>
      <c r="I610" s="42">
        <f>F610+G610</f>
        <v>0.88300000000000001</v>
      </c>
      <c r="J610" s="14"/>
    </row>
    <row r="611" spans="1:10" ht="38.25" x14ac:dyDescent="0.35">
      <c r="A611" s="18" t="s">
        <v>41</v>
      </c>
      <c r="B611" s="62" t="s">
        <v>9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2"/>
      <c r="B612" s="56" t="s">
        <v>10</v>
      </c>
      <c r="C612" s="51">
        <v>2.8000000000000001E-2</v>
      </c>
      <c r="D612" s="53">
        <v>8.8999999999999996E-2</v>
      </c>
      <c r="E612" s="53"/>
      <c r="F612" s="53">
        <v>0.42499999999999999</v>
      </c>
      <c r="G612" s="53">
        <v>0.45800000000000002</v>
      </c>
      <c r="H612" s="55">
        <f t="shared" ref="H612:H617" si="82">C612+D612</f>
        <v>0.11699999999999999</v>
      </c>
      <c r="I612" s="42">
        <f t="shared" ref="I612:I617" si="83">F612+G612</f>
        <v>0.88300000000000001</v>
      </c>
      <c r="J612" s="14"/>
    </row>
    <row r="613" spans="1:10" x14ac:dyDescent="0.35">
      <c r="A613" s="2"/>
      <c r="B613" s="56" t="s">
        <v>11</v>
      </c>
      <c r="C613" s="52">
        <v>5.3999999999999999E-2</v>
      </c>
      <c r="D613" s="54">
        <v>9.5000000000000001E-2</v>
      </c>
      <c r="E613" s="54"/>
      <c r="F613" s="54">
        <v>0.45900000000000002</v>
      </c>
      <c r="G613" s="54">
        <v>0.39200000000000002</v>
      </c>
      <c r="H613" s="55">
        <f t="shared" si="82"/>
        <v>0.14899999999999999</v>
      </c>
      <c r="I613" s="42">
        <f t="shared" si="83"/>
        <v>0.85099999999999998</v>
      </c>
      <c r="J613" s="14"/>
    </row>
    <row r="614" spans="1:10" x14ac:dyDescent="0.35">
      <c r="A614" s="4"/>
      <c r="B614" s="32" t="s">
        <v>12</v>
      </c>
      <c r="C614" s="52">
        <v>0</v>
      </c>
      <c r="D614" s="54">
        <v>7.0999999999999994E-2</v>
      </c>
      <c r="E614" s="54"/>
      <c r="F614" s="54">
        <v>0.35699999999999998</v>
      </c>
      <c r="G614" s="54">
        <v>0.57099999999999995</v>
      </c>
      <c r="H614" s="55">
        <f t="shared" si="82"/>
        <v>7.0999999999999994E-2</v>
      </c>
      <c r="I614" s="42">
        <f t="shared" si="83"/>
        <v>0.92799999999999994</v>
      </c>
      <c r="J614" s="14"/>
    </row>
    <row r="615" spans="1:10" x14ac:dyDescent="0.35">
      <c r="A615" s="4"/>
      <c r="B615" s="56" t="s">
        <v>13</v>
      </c>
      <c r="C615" s="51">
        <v>2.4E-2</v>
      </c>
      <c r="D615" s="53">
        <v>7.2999999999999995E-2</v>
      </c>
      <c r="E615" s="53"/>
      <c r="F615" s="53">
        <v>0.46300000000000002</v>
      </c>
      <c r="G615" s="53">
        <v>0.439</v>
      </c>
      <c r="H615" s="55">
        <f t="shared" si="82"/>
        <v>9.7000000000000003E-2</v>
      </c>
      <c r="I615" s="42">
        <f t="shared" si="83"/>
        <v>0.90200000000000002</v>
      </c>
      <c r="J615" s="14"/>
    </row>
    <row r="616" spans="1:10" x14ac:dyDescent="0.35">
      <c r="A616" s="4"/>
      <c r="B616" s="56" t="s">
        <v>14</v>
      </c>
      <c r="C616" s="51">
        <v>0</v>
      </c>
      <c r="D616" s="53">
        <v>7.6999999999999999E-2</v>
      </c>
      <c r="E616" s="53"/>
      <c r="F616" s="53">
        <v>0.308</v>
      </c>
      <c r="G616" s="53">
        <v>0.61499999999999999</v>
      </c>
      <c r="H616" s="55">
        <f t="shared" si="82"/>
        <v>7.6999999999999999E-2</v>
      </c>
      <c r="I616" s="42">
        <f t="shared" si="83"/>
        <v>0.92300000000000004</v>
      </c>
      <c r="J616" s="14"/>
    </row>
    <row r="617" spans="1:10" x14ac:dyDescent="0.35">
      <c r="A617" s="3"/>
      <c r="B617" s="57" t="s">
        <v>15</v>
      </c>
      <c r="C617" s="35">
        <v>0</v>
      </c>
      <c r="D617" s="5">
        <v>0.222</v>
      </c>
      <c r="E617" s="5"/>
      <c r="F617" s="5">
        <v>0.44400000000000001</v>
      </c>
      <c r="G617" s="5">
        <v>0.33300000000000002</v>
      </c>
      <c r="H617" s="7">
        <f t="shared" si="82"/>
        <v>0.222</v>
      </c>
      <c r="I617" s="44">
        <f t="shared" si="83"/>
        <v>0.77700000000000002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42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1</v>
      </c>
    </row>
    <row r="630" spans="1:29" ht="38.25" x14ac:dyDescent="0.35">
      <c r="A630" s="70" t="s">
        <v>43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0.06</v>
      </c>
      <c r="D631" s="55">
        <v>0.15</v>
      </c>
      <c r="E631" s="55">
        <v>0.11</v>
      </c>
      <c r="F631" s="55">
        <v>0.5</v>
      </c>
      <c r="G631" s="55">
        <v>0.19</v>
      </c>
      <c r="H631" s="55">
        <f t="shared" ref="H631:H636" si="84">C631+D631</f>
        <v>0.21</v>
      </c>
      <c r="I631" s="42">
        <f t="shared" ref="I631:I636" si="85">F631+G631</f>
        <v>0.69</v>
      </c>
      <c r="J631" s="14"/>
    </row>
    <row r="632" spans="1:29" x14ac:dyDescent="0.35">
      <c r="A632" s="19"/>
      <c r="B632" s="56">
        <v>2011</v>
      </c>
      <c r="C632" s="17">
        <v>0.04</v>
      </c>
      <c r="D632" s="55">
        <v>0.12</v>
      </c>
      <c r="E632" s="55">
        <v>0.17</v>
      </c>
      <c r="F632" s="55">
        <v>0.51</v>
      </c>
      <c r="G632" s="55">
        <v>0.16</v>
      </c>
      <c r="H632" s="55">
        <f t="shared" si="84"/>
        <v>0.16</v>
      </c>
      <c r="I632" s="42">
        <f t="shared" si="85"/>
        <v>0.67</v>
      </c>
      <c r="J632" s="14"/>
    </row>
    <row r="633" spans="1:29" x14ac:dyDescent="0.35">
      <c r="A633" s="56"/>
      <c r="B633" s="56">
        <v>2012</v>
      </c>
      <c r="C633" s="17">
        <v>0.01</v>
      </c>
      <c r="D633" s="55">
        <v>0.11</v>
      </c>
      <c r="E633" s="55">
        <v>0.17</v>
      </c>
      <c r="F633" s="55">
        <v>0.56999999999999995</v>
      </c>
      <c r="G633" s="55">
        <v>0.13</v>
      </c>
      <c r="H633" s="55">
        <f t="shared" si="84"/>
        <v>0.12</v>
      </c>
      <c r="I633" s="42">
        <f t="shared" si="85"/>
        <v>0.7</v>
      </c>
      <c r="J633" s="14"/>
    </row>
    <row r="634" spans="1:29" x14ac:dyDescent="0.35">
      <c r="A634" s="56"/>
      <c r="B634" s="56">
        <v>2014</v>
      </c>
      <c r="C634" s="51">
        <v>7.5999999999999998E-2</v>
      </c>
      <c r="D634" s="53">
        <v>0.13700000000000001</v>
      </c>
      <c r="E634" s="53"/>
      <c r="F634" s="53">
        <v>0.51100000000000001</v>
      </c>
      <c r="G634" s="53">
        <v>0.27500000000000002</v>
      </c>
      <c r="H634" s="55">
        <f t="shared" si="84"/>
        <v>0.21300000000000002</v>
      </c>
      <c r="I634" s="42">
        <f t="shared" si="85"/>
        <v>0.78600000000000003</v>
      </c>
      <c r="J634" s="14"/>
    </row>
    <row r="635" spans="1:29" x14ac:dyDescent="0.35">
      <c r="A635" s="56"/>
      <c r="B635" s="56">
        <v>2015</v>
      </c>
      <c r="C635" s="51">
        <v>6.3E-2</v>
      </c>
      <c r="D635" s="53">
        <v>0.182</v>
      </c>
      <c r="E635" s="53"/>
      <c r="F635" s="53">
        <v>0.434</v>
      </c>
      <c r="G635" s="53">
        <v>0.32200000000000001</v>
      </c>
      <c r="H635" s="55">
        <f t="shared" si="84"/>
        <v>0.245</v>
      </c>
      <c r="I635" s="42">
        <f t="shared" si="85"/>
        <v>0.75600000000000001</v>
      </c>
      <c r="J635" s="14"/>
    </row>
    <row r="636" spans="1:29" x14ac:dyDescent="0.35">
      <c r="A636" s="56"/>
      <c r="B636" s="56">
        <v>2016</v>
      </c>
      <c r="C636" s="51">
        <v>6.9000000000000006E-2</v>
      </c>
      <c r="D636" s="53">
        <v>0.16200000000000001</v>
      </c>
      <c r="E636" s="53"/>
      <c r="F636" s="53">
        <v>0.44600000000000001</v>
      </c>
      <c r="G636" s="53">
        <v>0.32300000000000001</v>
      </c>
      <c r="H636" s="55">
        <f t="shared" si="84"/>
        <v>0.23100000000000001</v>
      </c>
      <c r="I636" s="42">
        <f t="shared" si="85"/>
        <v>0.76900000000000002</v>
      </c>
      <c r="J636" s="14"/>
    </row>
    <row r="637" spans="1:29" x14ac:dyDescent="0.35">
      <c r="A637" s="56"/>
      <c r="B637" s="56">
        <v>2017</v>
      </c>
      <c r="C637" s="51">
        <v>9.0999999999999998E-2</v>
      </c>
      <c r="D637" s="53">
        <v>0.20699999999999999</v>
      </c>
      <c r="E637" s="53"/>
      <c r="F637" s="53">
        <v>0.40899999999999997</v>
      </c>
      <c r="G637" s="53">
        <v>0.29299999999999998</v>
      </c>
      <c r="H637" s="55">
        <f>C637+D637</f>
        <v>0.29799999999999999</v>
      </c>
      <c r="I637" s="42">
        <f>F637+G637</f>
        <v>0.70199999999999996</v>
      </c>
      <c r="J637" s="14"/>
    </row>
    <row r="638" spans="1:29" x14ac:dyDescent="0.35">
      <c r="A638" s="56"/>
      <c r="B638" s="56">
        <v>2018</v>
      </c>
      <c r="C638" s="51">
        <v>5.2999999999999999E-2</v>
      </c>
      <c r="D638" s="53">
        <v>0.17599999999999999</v>
      </c>
      <c r="E638" s="53"/>
      <c r="F638" s="53">
        <v>0.35299999999999998</v>
      </c>
      <c r="G638" s="53">
        <v>0.41799999999999998</v>
      </c>
      <c r="H638" s="55">
        <f>C638+D638</f>
        <v>0.22899999999999998</v>
      </c>
      <c r="I638" s="42">
        <f>F638+G638</f>
        <v>0.77099999999999991</v>
      </c>
      <c r="J638" s="14"/>
    </row>
    <row r="639" spans="1:29" x14ac:dyDescent="0.35">
      <c r="A639" s="56"/>
      <c r="B639" s="56">
        <v>2019</v>
      </c>
      <c r="C639" s="51">
        <v>3.7999999999999999E-2</v>
      </c>
      <c r="D639" s="53">
        <v>0.10299999999999999</v>
      </c>
      <c r="E639" s="53"/>
      <c r="F639" s="53">
        <v>0.36799999999999999</v>
      </c>
      <c r="G639" s="53">
        <v>0.49199999999999999</v>
      </c>
      <c r="H639" s="55">
        <f>C639+D639</f>
        <v>0.14099999999999999</v>
      </c>
      <c r="I639" s="42">
        <f>F639+G639</f>
        <v>0.86</v>
      </c>
      <c r="J639" s="14"/>
    </row>
    <row r="640" spans="1:29" x14ac:dyDescent="0.35">
      <c r="A640" s="57"/>
      <c r="B640" s="56">
        <v>2020</v>
      </c>
      <c r="C640" s="51">
        <v>2.7E-2</v>
      </c>
      <c r="D640" s="53">
        <v>0.13700000000000001</v>
      </c>
      <c r="E640" s="53"/>
      <c r="F640" s="53">
        <v>0.47299999999999998</v>
      </c>
      <c r="G640" s="53">
        <v>0.36299999999999999</v>
      </c>
      <c r="H640" s="55">
        <f>C640+D640</f>
        <v>0.16400000000000001</v>
      </c>
      <c r="I640" s="42">
        <f>F640+G640</f>
        <v>0.83599999999999997</v>
      </c>
      <c r="J640" s="14"/>
    </row>
    <row r="641" spans="1:10" ht="38.25" x14ac:dyDescent="0.35">
      <c r="A641" s="72" t="s">
        <v>43</v>
      </c>
      <c r="B641" s="62" t="s">
        <v>9</v>
      </c>
      <c r="C641" s="34" t="s">
        <v>4</v>
      </c>
      <c r="D641" s="30" t="s">
        <v>5</v>
      </c>
      <c r="E641" s="30" t="s">
        <v>6</v>
      </c>
      <c r="F641" s="30" t="s">
        <v>7</v>
      </c>
      <c r="G641" s="30" t="s">
        <v>8</v>
      </c>
      <c r="H641" s="30" t="s">
        <v>5</v>
      </c>
      <c r="I641" s="31" t="s">
        <v>7</v>
      </c>
      <c r="J641" s="14"/>
    </row>
    <row r="642" spans="1:10" x14ac:dyDescent="0.35">
      <c r="A642" s="56"/>
      <c r="B642" s="56" t="s">
        <v>10</v>
      </c>
      <c r="C642" s="51">
        <v>2.7E-2</v>
      </c>
      <c r="D642" s="53">
        <v>0.13700000000000001</v>
      </c>
      <c r="E642" s="53"/>
      <c r="F642" s="53">
        <v>0.47299999999999998</v>
      </c>
      <c r="G642" s="53">
        <v>0.36299999999999999</v>
      </c>
      <c r="H642" s="55">
        <f t="shared" ref="H642:H647" si="86">C642+D642</f>
        <v>0.16400000000000001</v>
      </c>
      <c r="I642" s="42">
        <f t="shared" ref="I642:I647" si="87">F642+G642</f>
        <v>0.83599999999999997</v>
      </c>
      <c r="J642" s="14"/>
    </row>
    <row r="643" spans="1:10" x14ac:dyDescent="0.35">
      <c r="A643" s="56"/>
      <c r="B643" s="56" t="s">
        <v>11</v>
      </c>
      <c r="C643" s="52">
        <v>2.5999999999999999E-2</v>
      </c>
      <c r="D643" s="54">
        <v>0.14499999999999999</v>
      </c>
      <c r="E643" s="54"/>
      <c r="F643" s="54">
        <v>0.46100000000000002</v>
      </c>
      <c r="G643" s="54">
        <v>0.36799999999999999</v>
      </c>
      <c r="H643" s="55">
        <f t="shared" si="86"/>
        <v>0.17099999999999999</v>
      </c>
      <c r="I643" s="42">
        <f t="shared" si="87"/>
        <v>0.82899999999999996</v>
      </c>
      <c r="J643" s="14"/>
    </row>
    <row r="644" spans="1:10" x14ac:dyDescent="0.35">
      <c r="A644" s="32"/>
      <c r="B644" s="32" t="s">
        <v>12</v>
      </c>
      <c r="C644" s="52">
        <v>2.4E-2</v>
      </c>
      <c r="D644" s="54">
        <v>0.16700000000000001</v>
      </c>
      <c r="E644" s="54"/>
      <c r="F644" s="54">
        <v>0.52400000000000002</v>
      </c>
      <c r="G644" s="54">
        <v>0.28599999999999998</v>
      </c>
      <c r="H644" s="55">
        <f t="shared" si="86"/>
        <v>0.191</v>
      </c>
      <c r="I644" s="42">
        <f t="shared" si="87"/>
        <v>0.81</v>
      </c>
      <c r="J644" s="14"/>
    </row>
    <row r="645" spans="1:10" x14ac:dyDescent="0.35">
      <c r="A645" s="32"/>
      <c r="B645" s="56" t="s">
        <v>13</v>
      </c>
      <c r="C645" s="51">
        <v>4.9000000000000002E-2</v>
      </c>
      <c r="D645" s="53">
        <v>7.2999999999999995E-2</v>
      </c>
      <c r="E645" s="53"/>
      <c r="F645" s="53">
        <v>0.46300000000000002</v>
      </c>
      <c r="G645" s="53">
        <v>0.41499999999999998</v>
      </c>
      <c r="H645" s="55">
        <f t="shared" si="86"/>
        <v>0.122</v>
      </c>
      <c r="I645" s="42">
        <f t="shared" si="87"/>
        <v>0.878</v>
      </c>
      <c r="J645" s="14"/>
    </row>
    <row r="646" spans="1:10" x14ac:dyDescent="0.35">
      <c r="A646" s="32"/>
      <c r="B646" s="56" t="s">
        <v>14</v>
      </c>
      <c r="C646" s="51">
        <v>0</v>
      </c>
      <c r="D646" s="53">
        <v>0.14299999999999999</v>
      </c>
      <c r="E646" s="53"/>
      <c r="F646" s="53">
        <v>0.28599999999999998</v>
      </c>
      <c r="G646" s="53">
        <v>0.57099999999999995</v>
      </c>
      <c r="H646" s="55">
        <f t="shared" si="86"/>
        <v>0.14299999999999999</v>
      </c>
      <c r="I646" s="42">
        <f t="shared" si="87"/>
        <v>0.85699999999999998</v>
      </c>
      <c r="J646" s="14"/>
    </row>
    <row r="647" spans="1:10" x14ac:dyDescent="0.35">
      <c r="A647" s="57"/>
      <c r="B647" s="57" t="s">
        <v>15</v>
      </c>
      <c r="C647" s="35">
        <v>0</v>
      </c>
      <c r="D647" s="5">
        <v>0.222</v>
      </c>
      <c r="E647" s="5"/>
      <c r="F647" s="5">
        <v>0.66700000000000004</v>
      </c>
      <c r="G647" s="5">
        <v>0.111</v>
      </c>
      <c r="H647" s="7">
        <f t="shared" si="86"/>
        <v>0.222</v>
      </c>
      <c r="I647" s="44">
        <f t="shared" si="87"/>
        <v>0.77800000000000002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1</v>
      </c>
    </row>
    <row r="660" spans="1:29" ht="38.25" x14ac:dyDescent="0.35">
      <c r="A660" s="100" t="s">
        <v>44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/>
      <c r="D661" s="55"/>
      <c r="E661" s="55"/>
      <c r="F661" s="55"/>
      <c r="G661" s="55"/>
      <c r="H661" s="55"/>
      <c r="I661" s="42"/>
      <c r="J661" s="14"/>
    </row>
    <row r="662" spans="1:29" x14ac:dyDescent="0.35">
      <c r="A662" s="19"/>
      <c r="B662" s="56">
        <v>2011</v>
      </c>
      <c r="C662" s="17"/>
      <c r="D662" s="55"/>
      <c r="E662" s="55"/>
      <c r="F662" s="55"/>
      <c r="G662" s="55"/>
      <c r="H662" s="55"/>
      <c r="I662" s="42"/>
      <c r="J662" s="14"/>
    </row>
    <row r="663" spans="1:29" x14ac:dyDescent="0.35">
      <c r="A663" s="56"/>
      <c r="B663" s="56">
        <v>2012</v>
      </c>
      <c r="C663" s="17"/>
      <c r="D663" s="55"/>
      <c r="E663" s="55"/>
      <c r="F663" s="55"/>
      <c r="G663" s="55"/>
      <c r="H663" s="55"/>
      <c r="I663" s="42"/>
      <c r="J663" s="14"/>
    </row>
    <row r="664" spans="1:29" x14ac:dyDescent="0.35">
      <c r="A664" s="56"/>
      <c r="B664" s="56">
        <v>2014</v>
      </c>
      <c r="C664" s="51"/>
      <c r="D664" s="53"/>
      <c r="E664" s="53"/>
      <c r="F664" s="53"/>
      <c r="G664" s="53"/>
      <c r="H664" s="55"/>
      <c r="I664" s="42"/>
      <c r="J664" s="14"/>
    </row>
    <row r="665" spans="1:29" x14ac:dyDescent="0.35">
      <c r="A665" s="56"/>
      <c r="B665" s="56">
        <v>2015</v>
      </c>
      <c r="C665" s="51"/>
      <c r="D665" s="53"/>
      <c r="E665" s="53"/>
      <c r="F665" s="53"/>
      <c r="G665" s="53"/>
      <c r="H665" s="55"/>
      <c r="I665" s="42"/>
      <c r="J665" s="14"/>
    </row>
    <row r="666" spans="1:29" x14ac:dyDescent="0.35">
      <c r="A666" s="56"/>
      <c r="B666" s="56">
        <v>2016</v>
      </c>
      <c r="C666" s="51"/>
      <c r="D666" s="53"/>
      <c r="E666" s="53"/>
      <c r="F666" s="53"/>
      <c r="G666" s="53"/>
      <c r="H666" s="55"/>
      <c r="I666" s="42"/>
      <c r="J666" s="14"/>
    </row>
    <row r="667" spans="1:29" x14ac:dyDescent="0.35">
      <c r="A667" s="56"/>
      <c r="B667" s="56">
        <v>2017</v>
      </c>
      <c r="C667" s="51"/>
      <c r="D667" s="53"/>
      <c r="E667" s="53"/>
      <c r="F667" s="53"/>
      <c r="G667" s="53"/>
      <c r="H667" s="55"/>
      <c r="I667" s="42"/>
      <c r="J667" s="14"/>
    </row>
    <row r="668" spans="1:29" x14ac:dyDescent="0.35">
      <c r="A668" s="56"/>
      <c r="B668" s="56">
        <v>2018</v>
      </c>
      <c r="C668" s="51"/>
      <c r="D668" s="53"/>
      <c r="E668" s="53"/>
      <c r="F668" s="53"/>
      <c r="G668" s="53"/>
      <c r="H668" s="55"/>
      <c r="I668" s="42"/>
      <c r="J668" s="14"/>
    </row>
    <row r="669" spans="1:29" x14ac:dyDescent="0.35">
      <c r="A669" s="56"/>
      <c r="B669" s="56">
        <v>2019</v>
      </c>
      <c r="C669" s="51"/>
      <c r="D669" s="53"/>
      <c r="E669" s="53"/>
      <c r="F669" s="53"/>
      <c r="G669" s="53"/>
      <c r="H669" s="55"/>
      <c r="I669" s="42"/>
      <c r="J669" s="14"/>
    </row>
    <row r="670" spans="1:29" x14ac:dyDescent="0.35">
      <c r="A670" s="57"/>
      <c r="B670" s="56">
        <v>2020</v>
      </c>
      <c r="C670" s="51">
        <v>2.1999999999999999E-2</v>
      </c>
      <c r="D670" s="53">
        <v>7.1999999999999995E-2</v>
      </c>
      <c r="E670" s="53"/>
      <c r="F670" s="53">
        <v>0.43099999999999999</v>
      </c>
      <c r="G670" s="53">
        <v>0.47499999999999998</v>
      </c>
      <c r="H670" s="55">
        <f>C670+D670</f>
        <v>9.4E-2</v>
      </c>
      <c r="I670" s="42">
        <f>F670+G670</f>
        <v>0.90599999999999992</v>
      </c>
      <c r="J670" s="14"/>
    </row>
    <row r="671" spans="1:29" ht="38.25" x14ac:dyDescent="0.35">
      <c r="A671" s="101" t="s">
        <v>44</v>
      </c>
      <c r="B671" s="62" t="s">
        <v>9</v>
      </c>
      <c r="C671" s="34" t="s">
        <v>4</v>
      </c>
      <c r="D671" s="30" t="s">
        <v>5</v>
      </c>
      <c r="E671" s="30" t="s">
        <v>6</v>
      </c>
      <c r="F671" s="30" t="s">
        <v>7</v>
      </c>
      <c r="G671" s="30" t="s">
        <v>8</v>
      </c>
      <c r="H671" s="30" t="s">
        <v>5</v>
      </c>
      <c r="I671" s="31" t="s">
        <v>7</v>
      </c>
      <c r="J671" s="14"/>
    </row>
    <row r="672" spans="1:29" x14ac:dyDescent="0.35">
      <c r="A672" s="56"/>
      <c r="B672" s="56" t="s">
        <v>10</v>
      </c>
      <c r="C672" s="51">
        <v>2.1999999999999999E-2</v>
      </c>
      <c r="D672" s="53">
        <v>7.1999999999999995E-2</v>
      </c>
      <c r="E672" s="53"/>
      <c r="F672" s="53">
        <v>0.43099999999999999</v>
      </c>
      <c r="G672" s="53">
        <v>0.47499999999999998</v>
      </c>
      <c r="H672" s="55">
        <f t="shared" ref="H672:H677" si="88">C672+D672</f>
        <v>9.4E-2</v>
      </c>
      <c r="I672" s="42">
        <f t="shared" ref="I672:I677" si="89">F672+G672</f>
        <v>0.90599999999999992</v>
      </c>
      <c r="J672" s="14"/>
    </row>
    <row r="673" spans="1:10" x14ac:dyDescent="0.35">
      <c r="A673" s="56"/>
      <c r="B673" s="56" t="s">
        <v>11</v>
      </c>
      <c r="C673" s="52">
        <v>5.2999999999999999E-2</v>
      </c>
      <c r="D673" s="54">
        <v>0.11799999999999999</v>
      </c>
      <c r="E673" s="54"/>
      <c r="F673" s="54">
        <v>0.39500000000000002</v>
      </c>
      <c r="G673" s="54">
        <v>0.434</v>
      </c>
      <c r="H673" s="55">
        <f t="shared" si="88"/>
        <v>0.17099999999999999</v>
      </c>
      <c r="I673" s="42">
        <f t="shared" si="89"/>
        <v>0.82899999999999996</v>
      </c>
      <c r="J673" s="14"/>
    </row>
    <row r="674" spans="1:10" x14ac:dyDescent="0.35">
      <c r="A674" s="32"/>
      <c r="B674" s="32" t="s">
        <v>12</v>
      </c>
      <c r="C674" s="52">
        <v>0</v>
      </c>
      <c r="D674" s="54">
        <v>4.8000000000000001E-2</v>
      </c>
      <c r="E674" s="54"/>
      <c r="F674" s="54">
        <v>0.45200000000000001</v>
      </c>
      <c r="G674" s="54">
        <v>0.5</v>
      </c>
      <c r="H674" s="55">
        <f t="shared" si="88"/>
        <v>4.8000000000000001E-2</v>
      </c>
      <c r="I674" s="42">
        <f t="shared" si="89"/>
        <v>0.95199999999999996</v>
      </c>
      <c r="J674" s="14"/>
    </row>
    <row r="675" spans="1:10" x14ac:dyDescent="0.35">
      <c r="A675" s="32"/>
      <c r="B675" s="56" t="s">
        <v>13</v>
      </c>
      <c r="C675" s="51">
        <v>0</v>
      </c>
      <c r="D675" s="53">
        <v>4.9000000000000002E-2</v>
      </c>
      <c r="E675" s="53"/>
      <c r="F675" s="53">
        <v>0.41499999999999998</v>
      </c>
      <c r="G675" s="53">
        <v>0.53700000000000003</v>
      </c>
      <c r="H675" s="55">
        <f t="shared" si="88"/>
        <v>4.9000000000000002E-2</v>
      </c>
      <c r="I675" s="42">
        <f t="shared" si="89"/>
        <v>0.95199999999999996</v>
      </c>
      <c r="J675" s="14"/>
    </row>
    <row r="676" spans="1:10" x14ac:dyDescent="0.35">
      <c r="A676" s="32"/>
      <c r="B676" s="56" t="s">
        <v>14</v>
      </c>
      <c r="C676" s="51">
        <v>0</v>
      </c>
      <c r="D676" s="53">
        <v>0</v>
      </c>
      <c r="E676" s="53"/>
      <c r="F676" s="53">
        <v>0.61499999999999999</v>
      </c>
      <c r="G676" s="53">
        <v>0.38500000000000001</v>
      </c>
      <c r="H676" s="55">
        <f t="shared" si="88"/>
        <v>0</v>
      </c>
      <c r="I676" s="42">
        <f t="shared" si="89"/>
        <v>1</v>
      </c>
      <c r="J676" s="14"/>
    </row>
    <row r="677" spans="1:10" x14ac:dyDescent="0.35">
      <c r="A677" s="57"/>
      <c r="B677" s="57" t="s">
        <v>15</v>
      </c>
      <c r="C677" s="35">
        <v>0</v>
      </c>
      <c r="D677" s="5">
        <v>0</v>
      </c>
      <c r="E677" s="5"/>
      <c r="F677" s="5">
        <v>0.44400000000000001</v>
      </c>
      <c r="G677" s="5">
        <v>0.55600000000000005</v>
      </c>
      <c r="H677" s="7">
        <f t="shared" si="88"/>
        <v>0</v>
      </c>
      <c r="I677" s="44">
        <f t="shared" si="89"/>
        <v>1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1</v>
      </c>
    </row>
    <row r="690" spans="1:29" ht="38.25" x14ac:dyDescent="0.35">
      <c r="A690" s="100" t="s">
        <v>45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2.8000000000000001E-2</v>
      </c>
      <c r="D700" s="53">
        <v>0.13300000000000001</v>
      </c>
      <c r="E700" s="53"/>
      <c r="F700" s="53">
        <v>0.43099999999999999</v>
      </c>
      <c r="G700" s="53">
        <v>0.40899999999999997</v>
      </c>
      <c r="H700" s="55">
        <f>C700+D700</f>
        <v>0.161</v>
      </c>
      <c r="I700" s="42">
        <f>F700+G700</f>
        <v>0.84</v>
      </c>
      <c r="J700" s="14"/>
    </row>
    <row r="701" spans="1:29" ht="38.25" x14ac:dyDescent="0.35">
      <c r="A701" s="101" t="s">
        <v>45</v>
      </c>
      <c r="B701" s="62" t="s">
        <v>9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56" t="s">
        <v>10</v>
      </c>
      <c r="C702" s="51">
        <v>2.8000000000000001E-2</v>
      </c>
      <c r="D702" s="53">
        <v>0.13300000000000001</v>
      </c>
      <c r="E702" s="53"/>
      <c r="F702" s="53">
        <v>0.43099999999999999</v>
      </c>
      <c r="G702" s="53">
        <v>0.40899999999999997</v>
      </c>
      <c r="H702" s="55">
        <f t="shared" ref="H702:H707" si="90">C702+D702</f>
        <v>0.161</v>
      </c>
      <c r="I702" s="42">
        <f t="shared" ref="I702:I707" si="91">F702+G702</f>
        <v>0.84</v>
      </c>
      <c r="J702" s="14"/>
    </row>
    <row r="703" spans="1:29" x14ac:dyDescent="0.35">
      <c r="A703" s="56"/>
      <c r="B703" s="56" t="s">
        <v>11</v>
      </c>
      <c r="C703" s="52">
        <v>3.9E-2</v>
      </c>
      <c r="D703" s="54">
        <v>0.19700000000000001</v>
      </c>
      <c r="E703" s="54"/>
      <c r="F703" s="54">
        <v>0.42099999999999999</v>
      </c>
      <c r="G703" s="54">
        <v>0.34200000000000003</v>
      </c>
      <c r="H703" s="55">
        <f t="shared" si="90"/>
        <v>0.23600000000000002</v>
      </c>
      <c r="I703" s="42">
        <f t="shared" si="91"/>
        <v>0.76300000000000001</v>
      </c>
      <c r="J703" s="14"/>
    </row>
    <row r="704" spans="1:29" x14ac:dyDescent="0.35">
      <c r="A704" s="32"/>
      <c r="B704" s="32" t="s">
        <v>12</v>
      </c>
      <c r="C704" s="52">
        <v>0</v>
      </c>
      <c r="D704" s="54">
        <v>0.11899999999999999</v>
      </c>
      <c r="E704" s="54"/>
      <c r="F704" s="54">
        <v>0.38100000000000001</v>
      </c>
      <c r="G704" s="54">
        <v>0.5</v>
      </c>
      <c r="H704" s="55">
        <f t="shared" si="90"/>
        <v>0.11899999999999999</v>
      </c>
      <c r="I704" s="42">
        <f t="shared" si="91"/>
        <v>0.88100000000000001</v>
      </c>
      <c r="J704" s="14"/>
    </row>
    <row r="705" spans="1:29" x14ac:dyDescent="0.35">
      <c r="A705" s="32"/>
      <c r="B705" s="56" t="s">
        <v>13</v>
      </c>
      <c r="C705" s="51">
        <v>2.4E-2</v>
      </c>
      <c r="D705" s="53">
        <v>7.2999999999999995E-2</v>
      </c>
      <c r="E705" s="53"/>
      <c r="F705" s="53">
        <v>0.41499999999999998</v>
      </c>
      <c r="G705" s="53">
        <v>0.48799999999999999</v>
      </c>
      <c r="H705" s="55">
        <f t="shared" si="90"/>
        <v>9.7000000000000003E-2</v>
      </c>
      <c r="I705" s="42">
        <f t="shared" si="91"/>
        <v>0.90300000000000002</v>
      </c>
      <c r="J705" s="14"/>
    </row>
    <row r="706" spans="1:29" x14ac:dyDescent="0.35">
      <c r="A706" s="32"/>
      <c r="B706" s="56" t="s">
        <v>14</v>
      </c>
      <c r="C706" s="51">
        <v>7.6999999999999999E-2</v>
      </c>
      <c r="D706" s="53">
        <v>7.6999999999999999E-2</v>
      </c>
      <c r="E706" s="53"/>
      <c r="F706" s="53">
        <v>0.53800000000000003</v>
      </c>
      <c r="G706" s="53">
        <v>0.308</v>
      </c>
      <c r="H706" s="55">
        <f t="shared" si="90"/>
        <v>0.154</v>
      </c>
      <c r="I706" s="42">
        <f t="shared" si="91"/>
        <v>0.84600000000000009</v>
      </c>
      <c r="J706" s="14"/>
    </row>
    <row r="707" spans="1:29" x14ac:dyDescent="0.35">
      <c r="A707" s="57"/>
      <c r="B707" s="57" t="s">
        <v>15</v>
      </c>
      <c r="C707" s="35">
        <v>0</v>
      </c>
      <c r="D707" s="5">
        <v>0</v>
      </c>
      <c r="E707" s="5"/>
      <c r="F707" s="5">
        <v>0.66700000000000004</v>
      </c>
      <c r="G707" s="5">
        <v>0.33300000000000002</v>
      </c>
      <c r="H707" s="7">
        <f t="shared" si="90"/>
        <v>0</v>
      </c>
      <c r="I707" s="44">
        <f t="shared" si="91"/>
        <v>1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1</v>
      </c>
    </row>
    <row r="720" spans="1:29" ht="38.25" x14ac:dyDescent="0.35">
      <c r="A720" s="100" t="s">
        <v>46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3.9E-2</v>
      </c>
      <c r="D730" s="53">
        <v>0.127</v>
      </c>
      <c r="E730" s="53"/>
      <c r="F730" s="53">
        <v>0.42</v>
      </c>
      <c r="G730" s="53">
        <v>0.41399999999999998</v>
      </c>
      <c r="H730" s="55">
        <f>C730+D730</f>
        <v>0.16600000000000001</v>
      </c>
      <c r="I730" s="42">
        <f>F730+G730</f>
        <v>0.83399999999999996</v>
      </c>
      <c r="J730" s="14"/>
    </row>
    <row r="731" spans="1:10" ht="38.25" x14ac:dyDescent="0.35">
      <c r="A731" s="101" t="s">
        <v>46</v>
      </c>
      <c r="B731" s="62" t="s">
        <v>9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56" t="s">
        <v>10</v>
      </c>
      <c r="C732" s="51">
        <v>3.9E-2</v>
      </c>
      <c r="D732" s="53">
        <v>0.127</v>
      </c>
      <c r="E732" s="53"/>
      <c r="F732" s="53">
        <v>0.42</v>
      </c>
      <c r="G732" s="53">
        <v>0.41399999999999998</v>
      </c>
      <c r="H732" s="55">
        <f t="shared" ref="H732:H737" si="92">C732+D732</f>
        <v>0.16600000000000001</v>
      </c>
      <c r="I732" s="42">
        <f t="shared" ref="I732:I737" si="93">F732+G732</f>
        <v>0.83399999999999996</v>
      </c>
      <c r="J732" s="14"/>
    </row>
    <row r="733" spans="1:10" x14ac:dyDescent="0.35">
      <c r="A733" s="56"/>
      <c r="B733" s="56" t="s">
        <v>11</v>
      </c>
      <c r="C733" s="52">
        <v>2.5999999999999999E-2</v>
      </c>
      <c r="D733" s="54">
        <v>0.158</v>
      </c>
      <c r="E733" s="54"/>
      <c r="F733" s="54">
        <v>0.44700000000000001</v>
      </c>
      <c r="G733" s="54">
        <v>0.36799999999999999</v>
      </c>
      <c r="H733" s="55">
        <f t="shared" si="92"/>
        <v>0.184</v>
      </c>
      <c r="I733" s="42">
        <f t="shared" si="93"/>
        <v>0.81499999999999995</v>
      </c>
      <c r="J733" s="14"/>
    </row>
    <row r="734" spans="1:10" x14ac:dyDescent="0.35">
      <c r="A734" s="32"/>
      <c r="B734" s="32" t="s">
        <v>12</v>
      </c>
      <c r="C734" s="52">
        <v>2.4E-2</v>
      </c>
      <c r="D734" s="54">
        <v>0.11899999999999999</v>
      </c>
      <c r="E734" s="54"/>
      <c r="F734" s="54">
        <v>0.35699999999999998</v>
      </c>
      <c r="G734" s="54">
        <v>0.5</v>
      </c>
      <c r="H734" s="55">
        <f t="shared" si="92"/>
        <v>0.14299999999999999</v>
      </c>
      <c r="I734" s="42">
        <f t="shared" si="93"/>
        <v>0.85699999999999998</v>
      </c>
      <c r="J734" s="14"/>
    </row>
    <row r="735" spans="1:10" x14ac:dyDescent="0.35">
      <c r="A735" s="32"/>
      <c r="B735" s="56" t="s">
        <v>13</v>
      </c>
      <c r="C735" s="51">
        <v>4.9000000000000002E-2</v>
      </c>
      <c r="D735" s="53">
        <v>0.122</v>
      </c>
      <c r="E735" s="53"/>
      <c r="F735" s="53">
        <v>0.39</v>
      </c>
      <c r="G735" s="53">
        <v>0.439</v>
      </c>
      <c r="H735" s="55">
        <f t="shared" si="92"/>
        <v>0.17099999999999999</v>
      </c>
      <c r="I735" s="42">
        <f t="shared" si="93"/>
        <v>0.82899999999999996</v>
      </c>
      <c r="J735" s="14"/>
    </row>
    <row r="736" spans="1:10" x14ac:dyDescent="0.35">
      <c r="A736" s="32"/>
      <c r="B736" s="56" t="s">
        <v>14</v>
      </c>
      <c r="C736" s="51">
        <v>0.154</v>
      </c>
      <c r="D736" s="53">
        <v>0</v>
      </c>
      <c r="E736" s="53"/>
      <c r="F736" s="53">
        <v>0.46200000000000002</v>
      </c>
      <c r="G736" s="53">
        <v>0.38500000000000001</v>
      </c>
      <c r="H736" s="55">
        <f t="shared" si="92"/>
        <v>0.154</v>
      </c>
      <c r="I736" s="42">
        <f t="shared" si="93"/>
        <v>0.84699999999999998</v>
      </c>
      <c r="J736" s="14"/>
    </row>
    <row r="737" spans="1:29" x14ac:dyDescent="0.35">
      <c r="A737" s="57"/>
      <c r="B737" s="57" t="s">
        <v>15</v>
      </c>
      <c r="C737" s="35">
        <v>0</v>
      </c>
      <c r="D737" s="5">
        <v>0.111</v>
      </c>
      <c r="E737" s="5"/>
      <c r="F737" s="5">
        <v>0.55600000000000005</v>
      </c>
      <c r="G737" s="5">
        <v>0.33300000000000002</v>
      </c>
      <c r="H737" s="7">
        <f t="shared" si="92"/>
        <v>0.111</v>
      </c>
      <c r="I737" s="44">
        <f t="shared" si="93"/>
        <v>0.88900000000000001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1</v>
      </c>
    </row>
    <row r="750" spans="1:29" ht="38.25" x14ac:dyDescent="0.35">
      <c r="A750" s="100" t="s">
        <v>47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3.3000000000000002E-2</v>
      </c>
      <c r="D760" s="53">
        <v>0.155</v>
      </c>
      <c r="E760" s="53"/>
      <c r="F760" s="53">
        <v>0.40899999999999997</v>
      </c>
      <c r="G760" s="53">
        <v>0.40300000000000002</v>
      </c>
      <c r="H760" s="55">
        <f>C760+D760</f>
        <v>0.188</v>
      </c>
      <c r="I760" s="42">
        <f>F760+G760</f>
        <v>0.81200000000000006</v>
      </c>
      <c r="J760" s="14"/>
    </row>
    <row r="761" spans="1:10" ht="38.25" x14ac:dyDescent="0.35">
      <c r="A761" s="101" t="s">
        <v>47</v>
      </c>
      <c r="B761" s="62" t="s">
        <v>9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56" t="s">
        <v>10</v>
      </c>
      <c r="C762" s="51">
        <v>3.3000000000000002E-2</v>
      </c>
      <c r="D762" s="53">
        <v>0.155</v>
      </c>
      <c r="E762" s="53"/>
      <c r="F762" s="53">
        <v>0.40899999999999997</v>
      </c>
      <c r="G762" s="53">
        <v>0.40300000000000002</v>
      </c>
      <c r="H762" s="55">
        <f t="shared" ref="H762:H767" si="94">C762+D762</f>
        <v>0.188</v>
      </c>
      <c r="I762" s="42">
        <f t="shared" ref="I762:I767" si="95">F762+G762</f>
        <v>0.81200000000000006</v>
      </c>
      <c r="J762" s="14"/>
    </row>
    <row r="763" spans="1:10" x14ac:dyDescent="0.35">
      <c r="A763" s="56"/>
      <c r="B763" s="56" t="s">
        <v>11</v>
      </c>
      <c r="C763" s="52">
        <v>0</v>
      </c>
      <c r="D763" s="54">
        <v>0.184</v>
      </c>
      <c r="E763" s="54"/>
      <c r="F763" s="54">
        <v>0.44700000000000001</v>
      </c>
      <c r="G763" s="54">
        <v>0.36799999999999999</v>
      </c>
      <c r="H763" s="55">
        <f t="shared" si="94"/>
        <v>0.184</v>
      </c>
      <c r="I763" s="42">
        <f t="shared" si="95"/>
        <v>0.81499999999999995</v>
      </c>
      <c r="J763" s="14"/>
    </row>
    <row r="764" spans="1:10" x14ac:dyDescent="0.35">
      <c r="A764" s="32"/>
      <c r="B764" s="32" t="s">
        <v>12</v>
      </c>
      <c r="C764" s="52">
        <v>2.4E-2</v>
      </c>
      <c r="D764" s="54">
        <v>9.5000000000000001E-2</v>
      </c>
      <c r="E764" s="54"/>
      <c r="F764" s="54">
        <v>0.35699999999999998</v>
      </c>
      <c r="G764" s="54">
        <v>0.52400000000000002</v>
      </c>
      <c r="H764" s="55">
        <f t="shared" si="94"/>
        <v>0.11899999999999999</v>
      </c>
      <c r="I764" s="42">
        <f t="shared" si="95"/>
        <v>0.88100000000000001</v>
      </c>
      <c r="J764" s="14"/>
    </row>
    <row r="765" spans="1:10" x14ac:dyDescent="0.35">
      <c r="A765" s="32"/>
      <c r="B765" s="56" t="s">
        <v>13</v>
      </c>
      <c r="C765" s="51">
        <v>2.4E-2</v>
      </c>
      <c r="D765" s="53">
        <v>0.17100000000000001</v>
      </c>
      <c r="E765" s="53"/>
      <c r="F765" s="53">
        <v>0.41499999999999998</v>
      </c>
      <c r="G765" s="53">
        <v>0.39</v>
      </c>
      <c r="H765" s="55">
        <f t="shared" si="94"/>
        <v>0.19500000000000001</v>
      </c>
      <c r="I765" s="42">
        <f t="shared" si="95"/>
        <v>0.80499999999999994</v>
      </c>
      <c r="J765" s="14"/>
    </row>
    <row r="766" spans="1:10" x14ac:dyDescent="0.35">
      <c r="A766" s="32"/>
      <c r="B766" s="56" t="s">
        <v>14</v>
      </c>
      <c r="C766" s="51">
        <v>0.154</v>
      </c>
      <c r="D766" s="53">
        <v>0.154</v>
      </c>
      <c r="E766" s="53"/>
      <c r="F766" s="53">
        <v>0.38500000000000001</v>
      </c>
      <c r="G766" s="53">
        <v>0.308</v>
      </c>
      <c r="H766" s="55">
        <f t="shared" si="94"/>
        <v>0.308</v>
      </c>
      <c r="I766" s="42">
        <f t="shared" si="95"/>
        <v>0.69300000000000006</v>
      </c>
      <c r="J766" s="14"/>
    </row>
    <row r="767" spans="1:10" x14ac:dyDescent="0.35">
      <c r="A767" s="57"/>
      <c r="B767" s="57" t="s">
        <v>15</v>
      </c>
      <c r="C767" s="35">
        <v>0.222</v>
      </c>
      <c r="D767" s="5">
        <v>0.111</v>
      </c>
      <c r="E767" s="5"/>
      <c r="F767" s="5">
        <v>0.33300000000000002</v>
      </c>
      <c r="G767" s="5">
        <v>0.33300000000000002</v>
      </c>
      <c r="H767" s="7">
        <f t="shared" si="94"/>
        <v>0.33300000000000002</v>
      </c>
      <c r="I767" s="44">
        <f t="shared" si="95"/>
        <v>0.66600000000000004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1</v>
      </c>
    </row>
    <row r="780" spans="1:29" ht="38.25" x14ac:dyDescent="0.35">
      <c r="A780" s="41" t="s">
        <v>48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>
        <v>0.09</v>
      </c>
      <c r="D781" s="55">
        <v>0.09</v>
      </c>
      <c r="E781" s="55">
        <v>0.17</v>
      </c>
      <c r="F781" s="55">
        <v>0.42</v>
      </c>
      <c r="G781" s="55">
        <v>0.23</v>
      </c>
      <c r="H781" s="55">
        <f t="shared" ref="H781:H786" si="96">C781+D781</f>
        <v>0.18</v>
      </c>
      <c r="I781" s="42">
        <f t="shared" ref="I781:I786" si="97">F781+G781</f>
        <v>0.65</v>
      </c>
      <c r="J781" s="14"/>
    </row>
    <row r="782" spans="1:29" x14ac:dyDescent="0.35">
      <c r="A782" s="19"/>
      <c r="B782" s="56">
        <v>2011</v>
      </c>
      <c r="C782" s="17">
        <v>7.0000000000000007E-2</v>
      </c>
      <c r="D782" s="55">
        <v>0.13</v>
      </c>
      <c r="E782" s="55">
        <v>0.16</v>
      </c>
      <c r="F782" s="55">
        <v>0.46</v>
      </c>
      <c r="G782" s="55">
        <v>0.18</v>
      </c>
      <c r="H782" s="55">
        <f t="shared" si="96"/>
        <v>0.2</v>
      </c>
      <c r="I782" s="42">
        <f t="shared" si="97"/>
        <v>0.64</v>
      </c>
      <c r="J782" s="14"/>
    </row>
    <row r="783" spans="1:29" x14ac:dyDescent="0.35">
      <c r="A783" s="56"/>
      <c r="B783" s="56">
        <v>2012</v>
      </c>
      <c r="C783" s="17">
        <v>0.06</v>
      </c>
      <c r="D783" s="55">
        <v>0.15</v>
      </c>
      <c r="E783" s="55">
        <v>0.15</v>
      </c>
      <c r="F783" s="55">
        <v>0.5</v>
      </c>
      <c r="G783" s="55">
        <v>0.13</v>
      </c>
      <c r="H783" s="55">
        <f t="shared" si="96"/>
        <v>0.21</v>
      </c>
      <c r="I783" s="42">
        <f t="shared" si="97"/>
        <v>0.63</v>
      </c>
      <c r="J783" s="14"/>
    </row>
    <row r="784" spans="1:29" x14ac:dyDescent="0.35">
      <c r="A784" s="56"/>
      <c r="B784" s="56">
        <v>2014</v>
      </c>
      <c r="C784" s="51">
        <v>0.183</v>
      </c>
      <c r="D784" s="53">
        <v>0.23699999999999999</v>
      </c>
      <c r="E784" s="53"/>
      <c r="F784" s="53">
        <v>0.47299999999999998</v>
      </c>
      <c r="G784" s="53">
        <v>0.107</v>
      </c>
      <c r="H784" s="55">
        <f t="shared" si="96"/>
        <v>0.42</v>
      </c>
      <c r="I784" s="42">
        <f t="shared" si="97"/>
        <v>0.57999999999999996</v>
      </c>
      <c r="J784" s="14"/>
    </row>
    <row r="785" spans="1:10" x14ac:dyDescent="0.35">
      <c r="A785" s="56"/>
      <c r="B785" s="56">
        <v>2015</v>
      </c>
      <c r="C785" s="51">
        <v>4.2000000000000003E-2</v>
      </c>
      <c r="D785" s="53">
        <v>0.19700000000000001</v>
      </c>
      <c r="E785" s="53"/>
      <c r="F785" s="53">
        <v>0.55600000000000005</v>
      </c>
      <c r="G785" s="53">
        <v>0.20399999999999999</v>
      </c>
      <c r="H785" s="55">
        <f t="shared" si="96"/>
        <v>0.23900000000000002</v>
      </c>
      <c r="I785" s="42">
        <f t="shared" si="97"/>
        <v>0.76</v>
      </c>
      <c r="J785" s="14"/>
    </row>
    <row r="786" spans="1:10" x14ac:dyDescent="0.35">
      <c r="A786" s="56"/>
      <c r="B786" s="56">
        <v>2016</v>
      </c>
      <c r="C786" s="51">
        <v>0.10199999999999999</v>
      </c>
      <c r="D786" s="53">
        <v>0.16400000000000001</v>
      </c>
      <c r="E786" s="53"/>
      <c r="F786" s="53">
        <v>0.46100000000000002</v>
      </c>
      <c r="G786" s="53">
        <v>0.27300000000000002</v>
      </c>
      <c r="H786" s="55">
        <f t="shared" si="96"/>
        <v>0.26600000000000001</v>
      </c>
      <c r="I786" s="42">
        <f t="shared" si="97"/>
        <v>0.73399999999999999</v>
      </c>
      <c r="J786" s="14"/>
    </row>
    <row r="787" spans="1:10" x14ac:dyDescent="0.35">
      <c r="A787" s="56"/>
      <c r="B787" s="56">
        <v>2017</v>
      </c>
      <c r="C787" s="51">
        <v>6.3E-2</v>
      </c>
      <c r="D787" s="53">
        <v>0.126</v>
      </c>
      <c r="E787" s="53"/>
      <c r="F787" s="53">
        <v>0.497</v>
      </c>
      <c r="G787" s="53">
        <v>0.314</v>
      </c>
      <c r="H787" s="55">
        <f>C787+D787</f>
        <v>0.189</v>
      </c>
      <c r="I787" s="42">
        <f>F787+G787</f>
        <v>0.81099999999999994</v>
      </c>
      <c r="J787" s="14"/>
    </row>
    <row r="788" spans="1:10" x14ac:dyDescent="0.35">
      <c r="A788" s="56"/>
      <c r="B788" s="56">
        <v>2018</v>
      </c>
      <c r="C788" s="51">
        <v>3.5000000000000003E-2</v>
      </c>
      <c r="D788" s="53">
        <v>0.16500000000000001</v>
      </c>
      <c r="E788" s="53"/>
      <c r="F788" s="53">
        <v>0.46500000000000002</v>
      </c>
      <c r="G788" s="53">
        <v>0.33500000000000002</v>
      </c>
      <c r="H788" s="55">
        <f>C788+D788</f>
        <v>0.2</v>
      </c>
      <c r="I788" s="42">
        <f>F788+G788</f>
        <v>0.8</v>
      </c>
      <c r="J788" s="14"/>
    </row>
    <row r="789" spans="1:10" x14ac:dyDescent="0.35">
      <c r="A789" s="56"/>
      <c r="B789" s="56">
        <v>2019</v>
      </c>
      <c r="C789" s="51">
        <v>3.3000000000000002E-2</v>
      </c>
      <c r="D789" s="53">
        <v>0.159</v>
      </c>
      <c r="E789" s="53"/>
      <c r="F789" s="53">
        <v>0.48399999999999999</v>
      </c>
      <c r="G789" s="53">
        <v>0.32400000000000001</v>
      </c>
      <c r="H789" s="55">
        <f>C789+D789</f>
        <v>0.192</v>
      </c>
      <c r="I789" s="42">
        <f>F789+G789</f>
        <v>0.80800000000000005</v>
      </c>
      <c r="J789" s="14"/>
    </row>
    <row r="790" spans="1:10" x14ac:dyDescent="0.35">
      <c r="A790" s="57"/>
      <c r="B790" s="56">
        <v>2020</v>
      </c>
      <c r="C790" s="51">
        <v>5.6000000000000001E-2</v>
      </c>
      <c r="D790" s="53">
        <v>0.128</v>
      </c>
      <c r="E790" s="53"/>
      <c r="F790" s="53">
        <v>0.40200000000000002</v>
      </c>
      <c r="G790" s="53">
        <v>0.41299999999999998</v>
      </c>
      <c r="H790" s="55">
        <f>C790+D790</f>
        <v>0.184</v>
      </c>
      <c r="I790" s="42">
        <f>F790+G790</f>
        <v>0.81499999999999995</v>
      </c>
      <c r="J790" s="14"/>
    </row>
    <row r="791" spans="1:10" ht="38.25" x14ac:dyDescent="0.35">
      <c r="A791" s="18" t="s">
        <v>48</v>
      </c>
      <c r="B791" s="62" t="s">
        <v>9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2"/>
      <c r="B792" s="56" t="s">
        <v>10</v>
      </c>
      <c r="C792" s="51">
        <v>5.6000000000000001E-2</v>
      </c>
      <c r="D792" s="53">
        <v>0.128</v>
      </c>
      <c r="E792" s="53"/>
      <c r="F792" s="53">
        <v>0.40200000000000002</v>
      </c>
      <c r="G792" s="53">
        <v>0.41299999999999998</v>
      </c>
      <c r="H792" s="55">
        <f t="shared" ref="H792:H797" si="98">C792+D792</f>
        <v>0.184</v>
      </c>
      <c r="I792" s="42">
        <f t="shared" ref="I792:I797" si="99">F792+G792</f>
        <v>0.81499999999999995</v>
      </c>
      <c r="J792" s="14"/>
    </row>
    <row r="793" spans="1:10" x14ac:dyDescent="0.35">
      <c r="A793" s="2"/>
      <c r="B793" s="56" t="s">
        <v>11</v>
      </c>
      <c r="C793" s="52">
        <v>3.9E-2</v>
      </c>
      <c r="D793" s="54">
        <v>0.17100000000000001</v>
      </c>
      <c r="E793" s="54"/>
      <c r="F793" s="54">
        <v>0.46100000000000002</v>
      </c>
      <c r="G793" s="54">
        <v>0.32900000000000001</v>
      </c>
      <c r="H793" s="55">
        <f t="shared" si="98"/>
        <v>0.21000000000000002</v>
      </c>
      <c r="I793" s="42">
        <f t="shared" si="99"/>
        <v>0.79</v>
      </c>
      <c r="J793" s="14"/>
    </row>
    <row r="794" spans="1:10" x14ac:dyDescent="0.35">
      <c r="A794" s="4"/>
      <c r="B794" s="32" t="s">
        <v>12</v>
      </c>
      <c r="C794" s="52">
        <v>4.8000000000000001E-2</v>
      </c>
      <c r="D794" s="54">
        <v>4.8000000000000001E-2</v>
      </c>
      <c r="E794" s="54"/>
      <c r="F794" s="54">
        <v>0.31</v>
      </c>
      <c r="G794" s="54">
        <v>0.59499999999999997</v>
      </c>
      <c r="H794" s="55">
        <f t="shared" si="98"/>
        <v>9.6000000000000002E-2</v>
      </c>
      <c r="I794" s="42">
        <f t="shared" si="99"/>
        <v>0.90500000000000003</v>
      </c>
      <c r="J794" s="14"/>
    </row>
    <row r="795" spans="1:10" x14ac:dyDescent="0.35">
      <c r="A795" s="4"/>
      <c r="B795" s="56" t="s">
        <v>13</v>
      </c>
      <c r="C795" s="51">
        <v>5.0999999999999997E-2</v>
      </c>
      <c r="D795" s="53">
        <v>0.10299999999999999</v>
      </c>
      <c r="E795" s="53"/>
      <c r="F795" s="53">
        <v>0.436</v>
      </c>
      <c r="G795" s="53">
        <v>0.41</v>
      </c>
      <c r="H795" s="55">
        <f t="shared" si="98"/>
        <v>0.154</v>
      </c>
      <c r="I795" s="42">
        <f t="shared" si="99"/>
        <v>0.84599999999999997</v>
      </c>
      <c r="J795" s="14"/>
    </row>
    <row r="796" spans="1:10" x14ac:dyDescent="0.35">
      <c r="A796" s="4"/>
      <c r="B796" s="56" t="s">
        <v>14</v>
      </c>
      <c r="C796" s="51">
        <v>0.154</v>
      </c>
      <c r="D796" s="53">
        <v>0.23100000000000001</v>
      </c>
      <c r="E796" s="53"/>
      <c r="F796" s="53">
        <v>0.23100000000000001</v>
      </c>
      <c r="G796" s="53">
        <v>0.38500000000000001</v>
      </c>
      <c r="H796" s="55">
        <f t="shared" si="98"/>
        <v>0.38500000000000001</v>
      </c>
      <c r="I796" s="42">
        <f t="shared" si="99"/>
        <v>0.61599999999999999</v>
      </c>
      <c r="J796" s="14"/>
    </row>
    <row r="797" spans="1:10" x14ac:dyDescent="0.35">
      <c r="A797" s="3"/>
      <c r="B797" s="57" t="s">
        <v>15</v>
      </c>
      <c r="C797" s="35">
        <v>0.111</v>
      </c>
      <c r="D797" s="5">
        <v>0.111</v>
      </c>
      <c r="E797" s="5"/>
      <c r="F797" s="5">
        <v>0.44400000000000001</v>
      </c>
      <c r="G797" s="5">
        <v>0.33300000000000002</v>
      </c>
      <c r="H797" s="7">
        <f t="shared" si="98"/>
        <v>0.222</v>
      </c>
      <c r="I797" s="44">
        <f t="shared" si="99"/>
        <v>0.77700000000000002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49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1</v>
      </c>
    </row>
    <row r="810" spans="1:29" ht="38.25" x14ac:dyDescent="0.35">
      <c r="A810" s="41" t="s">
        <v>50</v>
      </c>
      <c r="B810" s="62" t="s">
        <v>3</v>
      </c>
      <c r="C810" s="30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55">
        <v>0.06</v>
      </c>
      <c r="D811" s="55">
        <v>0.11</v>
      </c>
      <c r="E811" s="55">
        <v>0.21</v>
      </c>
      <c r="F811" s="55">
        <v>0.49</v>
      </c>
      <c r="G811" s="55">
        <v>0.12</v>
      </c>
      <c r="H811" s="55">
        <f t="shared" ref="H811:H816" si="100">C811+D811</f>
        <v>0.16999999999999998</v>
      </c>
      <c r="I811" s="42">
        <f t="shared" ref="I811:I816" si="101">F811+G811</f>
        <v>0.61</v>
      </c>
      <c r="J811" s="14"/>
    </row>
    <row r="812" spans="1:29" x14ac:dyDescent="0.35">
      <c r="A812" s="19"/>
      <c r="B812" s="56">
        <v>2011</v>
      </c>
      <c r="C812" s="55">
        <v>0.06</v>
      </c>
      <c r="D812" s="55">
        <v>0.17</v>
      </c>
      <c r="E812" s="55">
        <v>0.23</v>
      </c>
      <c r="F812" s="55">
        <v>0.44</v>
      </c>
      <c r="G812" s="55">
        <v>0.1</v>
      </c>
      <c r="H812" s="55">
        <f t="shared" si="100"/>
        <v>0.23</v>
      </c>
      <c r="I812" s="42">
        <f t="shared" si="101"/>
        <v>0.54</v>
      </c>
      <c r="J812" s="14"/>
    </row>
    <row r="813" spans="1:29" x14ac:dyDescent="0.35">
      <c r="A813" s="56"/>
      <c r="B813" s="56">
        <v>2012</v>
      </c>
      <c r="C813" s="55">
        <v>0.06</v>
      </c>
      <c r="D813" s="55">
        <v>0.14000000000000001</v>
      </c>
      <c r="E813" s="55">
        <v>0.27</v>
      </c>
      <c r="F813" s="55">
        <v>0.38</v>
      </c>
      <c r="G813" s="55">
        <v>0.16</v>
      </c>
      <c r="H813" s="55">
        <f t="shared" si="100"/>
        <v>0.2</v>
      </c>
      <c r="I813" s="42">
        <f t="shared" si="101"/>
        <v>0.54</v>
      </c>
      <c r="J813" s="14"/>
    </row>
    <row r="814" spans="1:29" x14ac:dyDescent="0.35">
      <c r="A814" s="56"/>
      <c r="B814" s="56">
        <v>2014</v>
      </c>
      <c r="C814" s="53">
        <v>0.13100000000000001</v>
      </c>
      <c r="D814" s="53">
        <v>0.28499999999999998</v>
      </c>
      <c r="E814" s="53"/>
      <c r="F814" s="53">
        <v>0.43099999999999999</v>
      </c>
      <c r="G814" s="53">
        <v>0.154</v>
      </c>
      <c r="H814" s="55">
        <f t="shared" si="100"/>
        <v>0.41599999999999998</v>
      </c>
      <c r="I814" s="42">
        <f t="shared" si="101"/>
        <v>0.58499999999999996</v>
      </c>
      <c r="J814" s="14"/>
    </row>
    <row r="815" spans="1:29" x14ac:dyDescent="0.35">
      <c r="A815" s="56"/>
      <c r="B815" s="56">
        <v>2015</v>
      </c>
      <c r="C815" s="53">
        <v>6.9000000000000006E-2</v>
      </c>
      <c r="D815" s="53">
        <v>0.193</v>
      </c>
      <c r="E815" s="53"/>
      <c r="F815" s="53">
        <v>0.51700000000000002</v>
      </c>
      <c r="G815" s="53">
        <v>0.221</v>
      </c>
      <c r="H815" s="55">
        <f t="shared" si="100"/>
        <v>0.26200000000000001</v>
      </c>
      <c r="I815" s="42">
        <f t="shared" si="101"/>
        <v>0.73799999999999999</v>
      </c>
      <c r="J815" s="14"/>
    </row>
    <row r="816" spans="1:29" x14ac:dyDescent="0.35">
      <c r="A816" s="56"/>
      <c r="B816" s="56">
        <v>2016</v>
      </c>
      <c r="C816" s="53">
        <v>8.3000000000000004E-2</v>
      </c>
      <c r="D816" s="53">
        <v>0.26300000000000001</v>
      </c>
      <c r="E816" s="53"/>
      <c r="F816" s="53">
        <v>0.436</v>
      </c>
      <c r="G816" s="53">
        <v>0.218</v>
      </c>
      <c r="H816" s="55">
        <f t="shared" si="100"/>
        <v>0.34600000000000003</v>
      </c>
      <c r="I816" s="42">
        <f t="shared" si="101"/>
        <v>0.65400000000000003</v>
      </c>
      <c r="J816" s="14"/>
    </row>
    <row r="817" spans="1:10" x14ac:dyDescent="0.35">
      <c r="A817" s="56"/>
      <c r="B817" s="56">
        <v>2017</v>
      </c>
      <c r="C817" s="53">
        <v>7.2999999999999995E-2</v>
      </c>
      <c r="D817" s="53">
        <v>0.183</v>
      </c>
      <c r="E817" s="53"/>
      <c r="F817" s="53">
        <v>0.42699999999999999</v>
      </c>
      <c r="G817" s="53">
        <v>0.317</v>
      </c>
      <c r="H817" s="55">
        <f>C817+D817</f>
        <v>0.25600000000000001</v>
      </c>
      <c r="I817" s="42">
        <f>F817+G817</f>
        <v>0.74399999999999999</v>
      </c>
      <c r="J817" s="14"/>
    </row>
    <row r="818" spans="1:10" x14ac:dyDescent="0.35">
      <c r="A818" s="56"/>
      <c r="B818" s="56">
        <v>2018</v>
      </c>
      <c r="C818" s="53">
        <v>4.5999999999999999E-2</v>
      </c>
      <c r="D818" s="53">
        <v>0.13300000000000001</v>
      </c>
      <c r="E818" s="53"/>
      <c r="F818" s="53">
        <v>0.52600000000000002</v>
      </c>
      <c r="G818" s="53">
        <v>0.29499999999999998</v>
      </c>
      <c r="H818" s="55">
        <f>C818+D818</f>
        <v>0.17899999999999999</v>
      </c>
      <c r="I818" s="42">
        <f>F818+G818</f>
        <v>0.82099999999999995</v>
      </c>
      <c r="J818" s="14"/>
    </row>
    <row r="819" spans="1:10" x14ac:dyDescent="0.35">
      <c r="A819" s="56"/>
      <c r="B819" s="56">
        <v>2019</v>
      </c>
      <c r="C819" s="53">
        <v>3.7999999999999999E-2</v>
      </c>
      <c r="D819" s="53">
        <v>0.13500000000000001</v>
      </c>
      <c r="E819" s="53"/>
      <c r="F819" s="53">
        <v>0.46500000000000002</v>
      </c>
      <c r="G819" s="53">
        <v>0.36199999999999999</v>
      </c>
      <c r="H819" s="55">
        <f>C819+D819</f>
        <v>0.17300000000000001</v>
      </c>
      <c r="I819" s="42">
        <f>F819+G819</f>
        <v>0.82699999999999996</v>
      </c>
      <c r="J819" s="14"/>
    </row>
    <row r="820" spans="1:10" x14ac:dyDescent="0.35">
      <c r="A820" s="57"/>
      <c r="B820" s="56">
        <v>2020</v>
      </c>
      <c r="C820" s="53">
        <v>0.05</v>
      </c>
      <c r="D820" s="53">
        <v>0.193</v>
      </c>
      <c r="E820" s="53"/>
      <c r="F820" s="53">
        <v>0.43099999999999999</v>
      </c>
      <c r="G820" s="53">
        <v>0.32600000000000001</v>
      </c>
      <c r="H820" s="55">
        <f>C820+D820</f>
        <v>0.24299999999999999</v>
      </c>
      <c r="I820" s="42">
        <f>F820+G820</f>
        <v>0.75700000000000001</v>
      </c>
      <c r="J820" s="14"/>
    </row>
    <row r="821" spans="1:10" ht="38.25" x14ac:dyDescent="0.35">
      <c r="A821" s="18" t="s">
        <v>50</v>
      </c>
      <c r="B821" s="62" t="s">
        <v>9</v>
      </c>
      <c r="C821" s="34" t="s">
        <v>4</v>
      </c>
      <c r="D821" s="30" t="s">
        <v>5</v>
      </c>
      <c r="E821" s="30" t="s">
        <v>6</v>
      </c>
      <c r="F821" s="30" t="s">
        <v>7</v>
      </c>
      <c r="G821" s="30" t="s">
        <v>8</v>
      </c>
      <c r="H821" s="30" t="s">
        <v>5</v>
      </c>
      <c r="I821" s="31" t="s">
        <v>7</v>
      </c>
      <c r="J821" s="14"/>
    </row>
    <row r="822" spans="1:10" x14ac:dyDescent="0.35">
      <c r="A822" s="2"/>
      <c r="B822" s="56" t="s">
        <v>10</v>
      </c>
      <c r="C822" s="53">
        <v>0.05</v>
      </c>
      <c r="D822" s="53">
        <v>0.193</v>
      </c>
      <c r="E822" s="53"/>
      <c r="F822" s="53">
        <v>0.43099999999999999</v>
      </c>
      <c r="G822" s="53">
        <v>0.32600000000000001</v>
      </c>
      <c r="H822" s="55">
        <f t="shared" ref="H822:H827" si="102">C822+D822</f>
        <v>0.24299999999999999</v>
      </c>
      <c r="I822" s="42">
        <f t="shared" ref="I822:I827" si="103">F822+G822</f>
        <v>0.75700000000000001</v>
      </c>
      <c r="J822" s="14"/>
    </row>
    <row r="823" spans="1:10" x14ac:dyDescent="0.35">
      <c r="A823" s="2"/>
      <c r="B823" s="56" t="s">
        <v>11</v>
      </c>
      <c r="C823" s="52">
        <v>6.6000000000000003E-2</v>
      </c>
      <c r="D823" s="54">
        <v>0.25</v>
      </c>
      <c r="E823" s="54"/>
      <c r="F823" s="54">
        <v>0.38200000000000001</v>
      </c>
      <c r="G823" s="54">
        <v>0.30299999999999999</v>
      </c>
      <c r="H823" s="55">
        <f t="shared" si="102"/>
        <v>0.316</v>
      </c>
      <c r="I823" s="42">
        <f t="shared" si="103"/>
        <v>0.68500000000000005</v>
      </c>
      <c r="J823" s="14"/>
    </row>
    <row r="824" spans="1:10" x14ac:dyDescent="0.35">
      <c r="A824" s="4"/>
      <c r="B824" s="32" t="s">
        <v>12</v>
      </c>
      <c r="C824" s="52">
        <v>2.4E-2</v>
      </c>
      <c r="D824" s="54">
        <v>7.2999999999999995E-2</v>
      </c>
      <c r="E824" s="54"/>
      <c r="F824" s="54">
        <v>0.56100000000000005</v>
      </c>
      <c r="G824" s="54">
        <v>0.34100000000000003</v>
      </c>
      <c r="H824" s="55">
        <f t="shared" si="102"/>
        <v>9.7000000000000003E-2</v>
      </c>
      <c r="I824" s="42">
        <f t="shared" si="103"/>
        <v>0.90200000000000014</v>
      </c>
      <c r="J824" s="14"/>
    </row>
    <row r="825" spans="1:10" x14ac:dyDescent="0.35">
      <c r="A825" s="4"/>
      <c r="B825" s="56" t="s">
        <v>13</v>
      </c>
      <c r="C825" s="51">
        <v>2.4E-2</v>
      </c>
      <c r="D825" s="53">
        <v>0.14599999999999999</v>
      </c>
      <c r="E825" s="53"/>
      <c r="F825" s="53">
        <v>0.48799999999999999</v>
      </c>
      <c r="G825" s="53">
        <v>0.34100000000000003</v>
      </c>
      <c r="H825" s="55">
        <f t="shared" si="102"/>
        <v>0.16999999999999998</v>
      </c>
      <c r="I825" s="42">
        <f t="shared" si="103"/>
        <v>0.82899999999999996</v>
      </c>
      <c r="J825" s="14"/>
    </row>
    <row r="826" spans="1:10" x14ac:dyDescent="0.35">
      <c r="A826" s="4"/>
      <c r="B826" s="56" t="s">
        <v>14</v>
      </c>
      <c r="C826" s="51">
        <v>7.0999999999999994E-2</v>
      </c>
      <c r="D826" s="53">
        <v>0.28599999999999998</v>
      </c>
      <c r="E826" s="53"/>
      <c r="F826" s="53">
        <v>0.214</v>
      </c>
      <c r="G826" s="53">
        <v>0.42899999999999999</v>
      </c>
      <c r="H826" s="55">
        <f t="shared" si="102"/>
        <v>0.35699999999999998</v>
      </c>
      <c r="I826" s="42">
        <f t="shared" si="103"/>
        <v>0.64300000000000002</v>
      </c>
      <c r="J826" s="14"/>
    </row>
    <row r="827" spans="1:10" x14ac:dyDescent="0.35">
      <c r="A827" s="3"/>
      <c r="B827" s="57" t="s">
        <v>15</v>
      </c>
      <c r="C827" s="35">
        <v>0.111</v>
      </c>
      <c r="D827" s="5">
        <v>0.33300000000000002</v>
      </c>
      <c r="E827" s="5"/>
      <c r="F827" s="5">
        <v>0.33300000000000002</v>
      </c>
      <c r="G827" s="5">
        <v>0.222</v>
      </c>
      <c r="H827" s="7">
        <f t="shared" si="102"/>
        <v>0.44400000000000001</v>
      </c>
      <c r="I827" s="44">
        <f t="shared" si="103"/>
        <v>0.55500000000000005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1</v>
      </c>
    </row>
    <row r="840" spans="1:29" ht="51" x14ac:dyDescent="0.35">
      <c r="A840" s="69" t="s">
        <v>51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/>
      <c r="D841" s="55"/>
      <c r="E841" s="55"/>
      <c r="F841" s="55"/>
      <c r="G841" s="55"/>
      <c r="H841" s="55"/>
      <c r="I841" s="42"/>
      <c r="J841" s="14"/>
    </row>
    <row r="842" spans="1:29" x14ac:dyDescent="0.35">
      <c r="A842" s="19"/>
      <c r="B842" s="56">
        <v>2011</v>
      </c>
      <c r="C842" s="55"/>
      <c r="D842" s="55"/>
      <c r="E842" s="55"/>
      <c r="F842" s="55"/>
      <c r="G842" s="55"/>
      <c r="H842" s="55"/>
      <c r="I842" s="42"/>
      <c r="J842" s="14"/>
    </row>
    <row r="843" spans="1:29" x14ac:dyDescent="0.35">
      <c r="A843" s="56"/>
      <c r="B843" s="56">
        <v>2012</v>
      </c>
      <c r="C843" s="55"/>
      <c r="D843" s="55"/>
      <c r="E843" s="55"/>
      <c r="F843" s="55"/>
      <c r="G843" s="55"/>
      <c r="H843" s="55"/>
      <c r="I843" s="42"/>
      <c r="J843" s="14"/>
    </row>
    <row r="844" spans="1:29" x14ac:dyDescent="0.35">
      <c r="A844" s="56"/>
      <c r="B844" s="56">
        <v>2014</v>
      </c>
      <c r="C844" s="53"/>
      <c r="D844" s="53"/>
      <c r="E844" s="53"/>
      <c r="F844" s="53"/>
      <c r="G844" s="53"/>
      <c r="H844" s="55"/>
      <c r="I844" s="42"/>
      <c r="J844" s="14"/>
    </row>
    <row r="845" spans="1:29" x14ac:dyDescent="0.35">
      <c r="A845" s="56"/>
      <c r="B845" s="56">
        <v>2015</v>
      </c>
      <c r="C845" s="53"/>
      <c r="D845" s="53"/>
      <c r="E845" s="53"/>
      <c r="F845" s="53"/>
      <c r="G845" s="53"/>
      <c r="H845" s="55"/>
      <c r="I845" s="42"/>
      <c r="J845" s="14"/>
    </row>
    <row r="846" spans="1:29" x14ac:dyDescent="0.35">
      <c r="A846" s="56"/>
      <c r="B846" s="56">
        <v>2016</v>
      </c>
      <c r="C846" s="53"/>
      <c r="D846" s="53"/>
      <c r="E846" s="53"/>
      <c r="F846" s="53"/>
      <c r="G846" s="53"/>
      <c r="H846" s="55"/>
      <c r="I846" s="42"/>
      <c r="J846" s="14"/>
    </row>
    <row r="847" spans="1:29" x14ac:dyDescent="0.35">
      <c r="A847" s="56"/>
      <c r="B847" s="56">
        <v>2017</v>
      </c>
      <c r="C847" s="53"/>
      <c r="D847" s="53"/>
      <c r="E847" s="53"/>
      <c r="F847" s="53"/>
      <c r="G847" s="53"/>
      <c r="H847" s="55"/>
      <c r="I847" s="42"/>
      <c r="J847" s="14"/>
    </row>
    <row r="848" spans="1:29" x14ac:dyDescent="0.35">
      <c r="A848" s="56"/>
      <c r="B848" s="56">
        <v>2018</v>
      </c>
      <c r="C848" s="53"/>
      <c r="D848" s="53"/>
      <c r="E848" s="53"/>
      <c r="F848" s="53"/>
      <c r="G848" s="53"/>
      <c r="H848" s="55"/>
      <c r="I848" s="42"/>
      <c r="J848" s="14"/>
    </row>
    <row r="849" spans="1:10" x14ac:dyDescent="0.35">
      <c r="A849" s="56"/>
      <c r="B849" s="56">
        <v>2019</v>
      </c>
      <c r="C849" s="53"/>
      <c r="D849" s="53"/>
      <c r="E849" s="53"/>
      <c r="F849" s="53"/>
      <c r="G849" s="53"/>
      <c r="H849" s="55"/>
      <c r="I849" s="42"/>
      <c r="J849" s="14"/>
    </row>
    <row r="850" spans="1:10" x14ac:dyDescent="0.35">
      <c r="A850" s="57"/>
      <c r="B850" s="56">
        <v>2020</v>
      </c>
      <c r="C850" s="53">
        <v>0.05</v>
      </c>
      <c r="D850" s="53">
        <v>0.112</v>
      </c>
      <c r="E850" s="53"/>
      <c r="F850" s="53">
        <v>0.32400000000000001</v>
      </c>
      <c r="G850" s="53">
        <v>0.51400000000000001</v>
      </c>
      <c r="H850" s="55">
        <f>C850+D850</f>
        <v>0.16200000000000001</v>
      </c>
      <c r="I850" s="42">
        <f>F850+G850</f>
        <v>0.83800000000000008</v>
      </c>
      <c r="J850" s="14"/>
    </row>
    <row r="851" spans="1:10" ht="51" x14ac:dyDescent="0.35">
      <c r="A851" s="69" t="s">
        <v>51</v>
      </c>
      <c r="B851" s="62" t="s">
        <v>9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56" t="s">
        <v>10</v>
      </c>
      <c r="C852" s="53">
        <v>0.05</v>
      </c>
      <c r="D852" s="53">
        <v>0.112</v>
      </c>
      <c r="E852" s="53"/>
      <c r="F852" s="53">
        <v>0.32400000000000001</v>
      </c>
      <c r="G852" s="53">
        <v>0.51400000000000001</v>
      </c>
      <c r="H852" s="55">
        <f t="shared" ref="H852:H857" si="104">C852+D852</f>
        <v>0.16200000000000001</v>
      </c>
      <c r="I852" s="42">
        <f t="shared" ref="I852:I857" si="105">F852+G852</f>
        <v>0.83800000000000008</v>
      </c>
      <c r="J852" s="14"/>
    </row>
    <row r="853" spans="1:10" x14ac:dyDescent="0.35">
      <c r="A853" s="2"/>
      <c r="B853" s="56" t="s">
        <v>11</v>
      </c>
      <c r="C853" s="52">
        <v>6.6000000000000003E-2</v>
      </c>
      <c r="D853" s="54">
        <v>9.1999999999999998E-2</v>
      </c>
      <c r="E853" s="54"/>
      <c r="F853" s="54">
        <v>0.42099999999999999</v>
      </c>
      <c r="G853" s="54">
        <v>0.42099999999999999</v>
      </c>
      <c r="H853" s="55">
        <f t="shared" si="104"/>
        <v>0.158</v>
      </c>
      <c r="I853" s="42">
        <f t="shared" si="105"/>
        <v>0.84199999999999997</v>
      </c>
      <c r="J853" s="14"/>
    </row>
    <row r="854" spans="1:10" x14ac:dyDescent="0.35">
      <c r="A854" s="4"/>
      <c r="B854" s="32" t="s">
        <v>12</v>
      </c>
      <c r="C854" s="52">
        <v>0</v>
      </c>
      <c r="D854" s="54">
        <v>9.8000000000000004E-2</v>
      </c>
      <c r="E854" s="54"/>
      <c r="F854" s="54">
        <v>0.24399999999999999</v>
      </c>
      <c r="G854" s="54">
        <v>0.65900000000000003</v>
      </c>
      <c r="H854" s="55">
        <f t="shared" si="104"/>
        <v>9.8000000000000004E-2</v>
      </c>
      <c r="I854" s="42">
        <f t="shared" si="105"/>
        <v>0.90300000000000002</v>
      </c>
      <c r="J854" s="14"/>
    </row>
    <row r="855" spans="1:10" x14ac:dyDescent="0.35">
      <c r="A855" s="4"/>
      <c r="B855" s="56" t="s">
        <v>13</v>
      </c>
      <c r="C855" s="51">
        <v>2.5000000000000001E-2</v>
      </c>
      <c r="D855" s="53">
        <v>0.125</v>
      </c>
      <c r="E855" s="53"/>
      <c r="F855" s="53">
        <v>0.22500000000000001</v>
      </c>
      <c r="G855" s="53">
        <v>0.625</v>
      </c>
      <c r="H855" s="55">
        <f t="shared" si="104"/>
        <v>0.15</v>
      </c>
      <c r="I855" s="42">
        <f t="shared" si="105"/>
        <v>0.85</v>
      </c>
      <c r="J855" s="14"/>
    </row>
    <row r="856" spans="1:10" x14ac:dyDescent="0.35">
      <c r="A856" s="4"/>
      <c r="B856" s="56" t="s">
        <v>14</v>
      </c>
      <c r="C856" s="51">
        <v>0.154</v>
      </c>
      <c r="D856" s="53">
        <v>0.154</v>
      </c>
      <c r="E856" s="53"/>
      <c r="F856" s="53">
        <v>0.308</v>
      </c>
      <c r="G856" s="53">
        <v>0.38500000000000001</v>
      </c>
      <c r="H856" s="55">
        <f t="shared" si="104"/>
        <v>0.308</v>
      </c>
      <c r="I856" s="42">
        <f t="shared" si="105"/>
        <v>0.69300000000000006</v>
      </c>
      <c r="J856" s="14"/>
    </row>
    <row r="857" spans="1:10" x14ac:dyDescent="0.35">
      <c r="A857" s="3"/>
      <c r="B857" s="57" t="s">
        <v>15</v>
      </c>
      <c r="C857" s="35">
        <v>0.111</v>
      </c>
      <c r="D857" s="5">
        <v>0.222</v>
      </c>
      <c r="E857" s="5"/>
      <c r="F857" s="5">
        <v>0.33300000000000002</v>
      </c>
      <c r="G857" s="5">
        <v>0.33300000000000002</v>
      </c>
      <c r="H857" s="7">
        <f t="shared" si="104"/>
        <v>0.33300000000000002</v>
      </c>
      <c r="I857" s="44">
        <f t="shared" si="105"/>
        <v>0.66600000000000004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2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1</v>
      </c>
    </row>
    <row r="870" spans="1:29" ht="38.25" x14ac:dyDescent="0.35">
      <c r="A870" s="70" t="s">
        <v>52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7.2999999999999995E-2</v>
      </c>
      <c r="D880" s="53">
        <v>0.184</v>
      </c>
      <c r="E880" s="53"/>
      <c r="F880" s="53">
        <v>0.35799999999999998</v>
      </c>
      <c r="G880" s="53">
        <v>0.38500000000000001</v>
      </c>
      <c r="H880" s="55">
        <f>C880+D880</f>
        <v>0.25700000000000001</v>
      </c>
      <c r="I880" s="42">
        <f>F880+G880</f>
        <v>0.74299999999999999</v>
      </c>
      <c r="J880" s="14"/>
    </row>
    <row r="881" spans="1:10" ht="38.25" x14ac:dyDescent="0.35">
      <c r="A881" s="72" t="s">
        <v>52</v>
      </c>
      <c r="B881" s="62" t="s">
        <v>9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56" t="s">
        <v>10</v>
      </c>
      <c r="C882" s="53">
        <v>7.2999999999999995E-2</v>
      </c>
      <c r="D882" s="53">
        <v>0.184</v>
      </c>
      <c r="E882" s="53"/>
      <c r="F882" s="53">
        <v>0.35799999999999998</v>
      </c>
      <c r="G882" s="53">
        <v>0.38500000000000001</v>
      </c>
      <c r="H882" s="55">
        <f t="shared" ref="H882:H887" si="106">C882+D882</f>
        <v>0.25700000000000001</v>
      </c>
      <c r="I882" s="42">
        <f t="shared" ref="I882:I887" si="107">F882+G882</f>
        <v>0.74299999999999999</v>
      </c>
      <c r="J882" s="14"/>
    </row>
    <row r="883" spans="1:10" x14ac:dyDescent="0.35">
      <c r="A883" s="56"/>
      <c r="B883" s="56" t="s">
        <v>11</v>
      </c>
      <c r="C883" s="52">
        <v>0.107</v>
      </c>
      <c r="D883" s="54">
        <v>0.17299999999999999</v>
      </c>
      <c r="E883" s="54"/>
      <c r="F883" s="54">
        <v>0.4</v>
      </c>
      <c r="G883" s="54">
        <v>0.32</v>
      </c>
      <c r="H883" s="55">
        <f t="shared" si="106"/>
        <v>0.27999999999999997</v>
      </c>
      <c r="I883" s="42">
        <f t="shared" si="107"/>
        <v>0.72</v>
      </c>
      <c r="J883" s="14"/>
    </row>
    <row r="884" spans="1:10" x14ac:dyDescent="0.35">
      <c r="A884" s="32"/>
      <c r="B884" s="32" t="s">
        <v>12</v>
      </c>
      <c r="C884" s="52">
        <v>2.4E-2</v>
      </c>
      <c r="D884" s="54">
        <v>0.14599999999999999</v>
      </c>
      <c r="E884" s="54"/>
      <c r="F884" s="54">
        <v>0.317</v>
      </c>
      <c r="G884" s="54">
        <v>0.51200000000000001</v>
      </c>
      <c r="H884" s="55">
        <f t="shared" si="106"/>
        <v>0.16999999999999998</v>
      </c>
      <c r="I884" s="42">
        <f t="shared" si="107"/>
        <v>0.82899999999999996</v>
      </c>
      <c r="J884" s="14"/>
    </row>
    <row r="885" spans="1:10" x14ac:dyDescent="0.35">
      <c r="A885" s="32"/>
      <c r="B885" s="56" t="s">
        <v>13</v>
      </c>
      <c r="C885" s="51">
        <v>2.4E-2</v>
      </c>
      <c r="D885" s="53">
        <v>0.19500000000000001</v>
      </c>
      <c r="E885" s="53"/>
      <c r="F885" s="53">
        <v>0.317</v>
      </c>
      <c r="G885" s="53">
        <v>0.46300000000000002</v>
      </c>
      <c r="H885" s="55">
        <f t="shared" si="106"/>
        <v>0.219</v>
      </c>
      <c r="I885" s="42">
        <f t="shared" si="107"/>
        <v>0.78</v>
      </c>
      <c r="J885" s="14"/>
    </row>
    <row r="886" spans="1:10" x14ac:dyDescent="0.35">
      <c r="A886" s="32"/>
      <c r="B886" s="56" t="s">
        <v>14</v>
      </c>
      <c r="C886" s="51">
        <v>0.154</v>
      </c>
      <c r="D886" s="53">
        <v>0.23100000000000001</v>
      </c>
      <c r="E886" s="53"/>
      <c r="F886" s="53">
        <v>0.308</v>
      </c>
      <c r="G886" s="53">
        <v>0.308</v>
      </c>
      <c r="H886" s="55">
        <f t="shared" si="106"/>
        <v>0.38500000000000001</v>
      </c>
      <c r="I886" s="42">
        <f t="shared" si="107"/>
        <v>0.61599999999999999</v>
      </c>
      <c r="J886" s="14"/>
    </row>
    <row r="887" spans="1:10" x14ac:dyDescent="0.35">
      <c r="A887" s="57"/>
      <c r="B887" s="57" t="s">
        <v>15</v>
      </c>
      <c r="C887" s="35">
        <v>0.111</v>
      </c>
      <c r="D887" s="5">
        <v>0.33300000000000002</v>
      </c>
      <c r="E887" s="5"/>
      <c r="F887" s="5">
        <v>0.44400000000000001</v>
      </c>
      <c r="G887" s="5">
        <v>0.111</v>
      </c>
      <c r="H887" s="7">
        <f t="shared" si="106"/>
        <v>0.44400000000000001</v>
      </c>
      <c r="I887" s="44">
        <f t="shared" si="107"/>
        <v>0.55500000000000005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1</v>
      </c>
    </row>
    <row r="900" spans="1:29" ht="38.25" x14ac:dyDescent="0.35">
      <c r="A900" s="41" t="s">
        <v>53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>
        <v>0.16</v>
      </c>
      <c r="D901" s="55">
        <v>0.18</v>
      </c>
      <c r="E901" s="55">
        <v>0.24</v>
      </c>
      <c r="F901" s="55">
        <v>0.33</v>
      </c>
      <c r="G901" s="55">
        <v>0.09</v>
      </c>
      <c r="H901" s="55">
        <f t="shared" ref="H901:H906" si="108">C901+D901</f>
        <v>0.33999999999999997</v>
      </c>
      <c r="I901" s="42">
        <f t="shared" ref="I901:I906" si="109">F901+G901</f>
        <v>0.42000000000000004</v>
      </c>
      <c r="J901" s="14"/>
    </row>
    <row r="902" spans="1:29" x14ac:dyDescent="0.35">
      <c r="A902" s="19"/>
      <c r="B902" s="56">
        <v>2011</v>
      </c>
      <c r="C902" s="55">
        <v>0.17</v>
      </c>
      <c r="D902" s="55">
        <v>0.22</v>
      </c>
      <c r="E902" s="55">
        <v>0.3</v>
      </c>
      <c r="F902" s="55">
        <v>0.22</v>
      </c>
      <c r="G902" s="55">
        <v>0.09</v>
      </c>
      <c r="H902" s="55">
        <f t="shared" si="108"/>
        <v>0.39</v>
      </c>
      <c r="I902" s="42">
        <f t="shared" si="109"/>
        <v>0.31</v>
      </c>
      <c r="J902" s="14"/>
    </row>
    <row r="903" spans="1:29" x14ac:dyDescent="0.35">
      <c r="A903" s="56"/>
      <c r="B903" s="56">
        <v>2012</v>
      </c>
      <c r="C903" s="55">
        <v>0.21</v>
      </c>
      <c r="D903" s="55">
        <v>0.28000000000000003</v>
      </c>
      <c r="E903" s="55">
        <v>0.23</v>
      </c>
      <c r="F903" s="55">
        <v>0.22</v>
      </c>
      <c r="G903" s="55">
        <v>0.06</v>
      </c>
      <c r="H903" s="55">
        <f t="shared" si="108"/>
        <v>0.49</v>
      </c>
      <c r="I903" s="42">
        <f t="shared" si="109"/>
        <v>0.28000000000000003</v>
      </c>
      <c r="J903" s="14"/>
    </row>
    <row r="904" spans="1:29" x14ac:dyDescent="0.35">
      <c r="A904" s="56"/>
      <c r="B904" s="56">
        <v>2014</v>
      </c>
      <c r="C904" s="53">
        <v>0.32800000000000001</v>
      </c>
      <c r="D904" s="53">
        <v>0.29799999999999999</v>
      </c>
      <c r="E904" s="53"/>
      <c r="F904" s="53">
        <v>0.26700000000000002</v>
      </c>
      <c r="G904" s="53">
        <v>0.107</v>
      </c>
      <c r="H904" s="55">
        <f t="shared" si="108"/>
        <v>0.626</v>
      </c>
      <c r="I904" s="42">
        <f t="shared" si="109"/>
        <v>0.374</v>
      </c>
      <c r="J904" s="14"/>
    </row>
    <row r="905" spans="1:29" x14ac:dyDescent="0.35">
      <c r="A905" s="56"/>
      <c r="B905" s="56">
        <v>2015</v>
      </c>
      <c r="C905" s="53">
        <v>0.17199999999999999</v>
      </c>
      <c r="D905" s="53">
        <v>0.28999999999999998</v>
      </c>
      <c r="E905" s="53"/>
      <c r="F905" s="53">
        <v>0.33100000000000002</v>
      </c>
      <c r="G905" s="53">
        <v>0.20699999999999999</v>
      </c>
      <c r="H905" s="55">
        <f t="shared" si="108"/>
        <v>0.46199999999999997</v>
      </c>
      <c r="I905" s="42">
        <f t="shared" si="109"/>
        <v>0.53800000000000003</v>
      </c>
      <c r="J905" s="14"/>
    </row>
    <row r="906" spans="1:29" x14ac:dyDescent="0.35">
      <c r="A906" s="56"/>
      <c r="B906" s="56">
        <v>2016</v>
      </c>
      <c r="C906" s="53">
        <v>0.17299999999999999</v>
      </c>
      <c r="D906" s="53">
        <v>0.27100000000000002</v>
      </c>
      <c r="E906" s="53"/>
      <c r="F906" s="53">
        <v>0.32300000000000001</v>
      </c>
      <c r="G906" s="53">
        <v>0.23300000000000001</v>
      </c>
      <c r="H906" s="55">
        <f t="shared" si="108"/>
        <v>0.44400000000000001</v>
      </c>
      <c r="I906" s="42">
        <f t="shared" si="109"/>
        <v>0.55600000000000005</v>
      </c>
      <c r="J906" s="14"/>
    </row>
    <row r="907" spans="1:29" x14ac:dyDescent="0.35">
      <c r="A907" s="56"/>
      <c r="B907" s="56">
        <v>2017</v>
      </c>
      <c r="C907" s="53">
        <v>9.8000000000000004E-2</v>
      </c>
      <c r="D907" s="53">
        <v>0.20100000000000001</v>
      </c>
      <c r="E907" s="53"/>
      <c r="F907" s="53">
        <v>0.378</v>
      </c>
      <c r="G907" s="53">
        <v>0.32300000000000001</v>
      </c>
      <c r="H907" s="55">
        <f>C907+D907</f>
        <v>0.29900000000000004</v>
      </c>
      <c r="I907" s="42">
        <f>F907+G907</f>
        <v>0.70100000000000007</v>
      </c>
      <c r="J907" s="14"/>
    </row>
    <row r="908" spans="1:29" x14ac:dyDescent="0.35">
      <c r="A908" s="56"/>
      <c r="B908" s="56">
        <v>2018</v>
      </c>
      <c r="C908" s="53">
        <v>9.4E-2</v>
      </c>
      <c r="D908" s="53">
        <v>0.16400000000000001</v>
      </c>
      <c r="E908" s="53"/>
      <c r="F908" s="53">
        <v>0.45600000000000002</v>
      </c>
      <c r="G908" s="53">
        <v>0.28699999999999998</v>
      </c>
      <c r="H908" s="55">
        <f>C908+D908</f>
        <v>0.25800000000000001</v>
      </c>
      <c r="I908" s="42">
        <f>F908+G908</f>
        <v>0.74299999999999999</v>
      </c>
      <c r="J908" s="14"/>
    </row>
    <row r="909" spans="1:29" x14ac:dyDescent="0.35">
      <c r="A909" s="56"/>
      <c r="B909" s="56">
        <v>2019</v>
      </c>
      <c r="C909" s="53">
        <v>5.3999999999999999E-2</v>
      </c>
      <c r="D909" s="53">
        <v>0.20699999999999999</v>
      </c>
      <c r="E909" s="53"/>
      <c r="F909" s="53">
        <v>0.40200000000000002</v>
      </c>
      <c r="G909" s="53">
        <v>0.33700000000000002</v>
      </c>
      <c r="H909" s="55">
        <f>C909+D909</f>
        <v>0.26100000000000001</v>
      </c>
      <c r="I909" s="42">
        <f>F909+G909</f>
        <v>0.7390000000000001</v>
      </c>
      <c r="J909" s="14"/>
    </row>
    <row r="910" spans="1:29" x14ac:dyDescent="0.35">
      <c r="A910" s="57"/>
      <c r="B910" s="56">
        <v>2020</v>
      </c>
      <c r="C910" s="53">
        <v>0.106</v>
      </c>
      <c r="D910" s="53">
        <v>0.20599999999999999</v>
      </c>
      <c r="E910" s="53"/>
      <c r="F910" s="53">
        <v>0.42799999999999999</v>
      </c>
      <c r="G910" s="53">
        <v>0.26100000000000001</v>
      </c>
      <c r="H910" s="55">
        <f>C910+D910</f>
        <v>0.312</v>
      </c>
      <c r="I910" s="42">
        <f>F910+G910</f>
        <v>0.68900000000000006</v>
      </c>
      <c r="J910" s="14"/>
    </row>
    <row r="911" spans="1:29" ht="38.25" x14ac:dyDescent="0.35">
      <c r="A911" s="41" t="s">
        <v>53</v>
      </c>
      <c r="B911" s="62" t="s">
        <v>9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2"/>
      <c r="B912" s="56" t="s">
        <v>10</v>
      </c>
      <c r="C912" s="53">
        <v>0.106</v>
      </c>
      <c r="D912" s="53">
        <v>0.20599999999999999</v>
      </c>
      <c r="E912" s="53"/>
      <c r="F912" s="53">
        <v>0.42799999999999999</v>
      </c>
      <c r="G912" s="53">
        <v>0.26100000000000001</v>
      </c>
      <c r="H912" s="55">
        <f t="shared" ref="H912:H917" si="110">C912+D912</f>
        <v>0.312</v>
      </c>
      <c r="I912" s="42">
        <f t="shared" ref="I912:I917" si="111">F912+G912</f>
        <v>0.68900000000000006</v>
      </c>
      <c r="J912" s="14"/>
    </row>
    <row r="913" spans="1:10" x14ac:dyDescent="0.35">
      <c r="A913" s="2"/>
      <c r="B913" s="56" t="s">
        <v>11</v>
      </c>
      <c r="C913" s="52">
        <v>7.9000000000000001E-2</v>
      </c>
      <c r="D913" s="54">
        <v>0.23699999999999999</v>
      </c>
      <c r="E913" s="54"/>
      <c r="F913" s="54">
        <v>0.5</v>
      </c>
      <c r="G913" s="54">
        <v>0.184</v>
      </c>
      <c r="H913" s="55">
        <f t="shared" si="110"/>
        <v>0.316</v>
      </c>
      <c r="I913" s="42">
        <f t="shared" si="111"/>
        <v>0.68399999999999994</v>
      </c>
      <c r="J913" s="14"/>
    </row>
    <row r="914" spans="1:10" x14ac:dyDescent="0.35">
      <c r="A914" s="4"/>
      <c r="B914" s="32" t="s">
        <v>12</v>
      </c>
      <c r="C914" s="52">
        <v>9.8000000000000004E-2</v>
      </c>
      <c r="D914" s="54">
        <v>0.14599999999999999</v>
      </c>
      <c r="E914" s="54"/>
      <c r="F914" s="54">
        <v>0.51200000000000001</v>
      </c>
      <c r="G914" s="54">
        <v>0.24399999999999999</v>
      </c>
      <c r="H914" s="55">
        <f t="shared" si="110"/>
        <v>0.24399999999999999</v>
      </c>
      <c r="I914" s="42">
        <f t="shared" si="111"/>
        <v>0.75600000000000001</v>
      </c>
      <c r="J914" s="14"/>
    </row>
    <row r="915" spans="1:10" x14ac:dyDescent="0.35">
      <c r="A915" s="4"/>
      <c r="B915" s="56" t="s">
        <v>13</v>
      </c>
      <c r="C915" s="51">
        <v>9.8000000000000004E-2</v>
      </c>
      <c r="D915" s="53">
        <v>0.19500000000000001</v>
      </c>
      <c r="E915" s="53"/>
      <c r="F915" s="53">
        <v>0.26800000000000002</v>
      </c>
      <c r="G915" s="53">
        <v>0.439</v>
      </c>
      <c r="H915" s="55">
        <f t="shared" si="110"/>
        <v>0.29300000000000004</v>
      </c>
      <c r="I915" s="42">
        <f t="shared" si="111"/>
        <v>0.70700000000000007</v>
      </c>
      <c r="J915" s="14"/>
    </row>
    <row r="916" spans="1:10" x14ac:dyDescent="0.35">
      <c r="A916" s="4"/>
      <c r="B916" s="56" t="s">
        <v>14</v>
      </c>
      <c r="C916" s="51">
        <v>0.23100000000000001</v>
      </c>
      <c r="D916" s="53">
        <v>7.6999999999999999E-2</v>
      </c>
      <c r="E916" s="53"/>
      <c r="F916" s="53">
        <v>0.46200000000000002</v>
      </c>
      <c r="G916" s="53">
        <v>0.23100000000000001</v>
      </c>
      <c r="H916" s="55">
        <f t="shared" si="110"/>
        <v>0.308</v>
      </c>
      <c r="I916" s="42">
        <f t="shared" si="111"/>
        <v>0.69300000000000006</v>
      </c>
      <c r="J916" s="14"/>
    </row>
    <row r="917" spans="1:10" x14ac:dyDescent="0.35">
      <c r="A917" s="3"/>
      <c r="B917" s="57" t="s">
        <v>15</v>
      </c>
      <c r="C917" s="35">
        <v>0.222</v>
      </c>
      <c r="D917" s="5">
        <v>0.44400000000000001</v>
      </c>
      <c r="E917" s="5"/>
      <c r="F917" s="5">
        <v>0.111</v>
      </c>
      <c r="G917" s="5">
        <v>0.222</v>
      </c>
      <c r="H917" s="7">
        <f t="shared" si="110"/>
        <v>0.66600000000000004</v>
      </c>
      <c r="I917" s="44">
        <f t="shared" si="111"/>
        <v>0.33300000000000002</v>
      </c>
      <c r="J917" s="14"/>
    </row>
    <row r="918" spans="1:10" x14ac:dyDescent="0.35">
      <c r="A918" s="141" t="s">
        <v>54</v>
      </c>
      <c r="B918" s="141"/>
      <c r="C918" s="141"/>
      <c r="D918" s="141"/>
      <c r="E918" s="141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1</v>
      </c>
    </row>
    <row r="930" spans="1:29" ht="38.25" x14ac:dyDescent="0.35">
      <c r="A930" s="70" t="s">
        <v>55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/>
      <c r="D931" s="55"/>
      <c r="E931" s="55"/>
      <c r="F931" s="55"/>
      <c r="G931" s="55"/>
      <c r="H931" s="55">
        <f t="shared" ref="H931:H936" si="112">C931+D931</f>
        <v>0</v>
      </c>
      <c r="I931" s="42">
        <f t="shared" ref="I931:I936" si="113">F931+G931</f>
        <v>0</v>
      </c>
      <c r="J931" s="14"/>
    </row>
    <row r="932" spans="1:29" x14ac:dyDescent="0.35">
      <c r="A932" s="19"/>
      <c r="B932" s="56">
        <v>2011</v>
      </c>
      <c r="C932" s="55"/>
      <c r="D932" s="55"/>
      <c r="E932" s="55"/>
      <c r="F932" s="55"/>
      <c r="G932" s="55"/>
      <c r="H932" s="55">
        <f t="shared" si="112"/>
        <v>0</v>
      </c>
      <c r="I932" s="42">
        <f t="shared" si="113"/>
        <v>0</v>
      </c>
      <c r="J932" s="14"/>
    </row>
    <row r="933" spans="1:29" x14ac:dyDescent="0.35">
      <c r="A933" s="56"/>
      <c r="B933" s="56">
        <v>2012</v>
      </c>
      <c r="C933" s="55"/>
      <c r="D933" s="55"/>
      <c r="E933" s="55"/>
      <c r="F933" s="55"/>
      <c r="G933" s="55"/>
      <c r="H933" s="55">
        <f t="shared" si="112"/>
        <v>0</v>
      </c>
      <c r="I933" s="42">
        <f t="shared" si="113"/>
        <v>0</v>
      </c>
      <c r="J933" s="14"/>
    </row>
    <row r="934" spans="1:29" x14ac:dyDescent="0.35">
      <c r="A934" s="56"/>
      <c r="B934" s="56">
        <v>2014</v>
      </c>
      <c r="C934" s="53"/>
      <c r="D934" s="53"/>
      <c r="E934" s="53"/>
      <c r="F934" s="53"/>
      <c r="G934" s="53"/>
      <c r="H934" s="55">
        <f t="shared" si="112"/>
        <v>0</v>
      </c>
      <c r="I934" s="42">
        <f t="shared" si="113"/>
        <v>0</v>
      </c>
      <c r="J934" s="14"/>
    </row>
    <row r="935" spans="1:29" x14ac:dyDescent="0.35">
      <c r="A935" s="56"/>
      <c r="B935" s="56">
        <v>2015</v>
      </c>
      <c r="C935" s="53"/>
      <c r="D935" s="53"/>
      <c r="E935" s="53"/>
      <c r="F935" s="53"/>
      <c r="G935" s="53"/>
      <c r="H935" s="55">
        <f t="shared" si="112"/>
        <v>0</v>
      </c>
      <c r="I935" s="42">
        <f t="shared" si="113"/>
        <v>0</v>
      </c>
      <c r="J935" s="14"/>
    </row>
    <row r="936" spans="1:29" x14ac:dyDescent="0.35">
      <c r="A936" s="56"/>
      <c r="B936" s="56">
        <v>2016</v>
      </c>
      <c r="C936" s="53"/>
      <c r="D936" s="53"/>
      <c r="E936" s="53"/>
      <c r="F936" s="53"/>
      <c r="G936" s="53"/>
      <c r="H936" s="55">
        <f t="shared" si="112"/>
        <v>0</v>
      </c>
      <c r="I936" s="42">
        <f t="shared" si="113"/>
        <v>0</v>
      </c>
      <c r="J936" s="14"/>
    </row>
    <row r="937" spans="1:29" x14ac:dyDescent="0.35">
      <c r="A937" s="56"/>
      <c r="B937" s="56">
        <v>2017</v>
      </c>
      <c r="C937" s="53"/>
      <c r="D937" s="53"/>
      <c r="E937" s="53"/>
      <c r="F937" s="53"/>
      <c r="G937" s="53"/>
      <c r="H937" s="55">
        <f>C937+D937</f>
        <v>0</v>
      </c>
      <c r="I937" s="42">
        <f>F937+G937</f>
        <v>0</v>
      </c>
      <c r="J937" s="14"/>
    </row>
    <row r="938" spans="1:29" x14ac:dyDescent="0.35">
      <c r="A938" s="56"/>
      <c r="B938" s="56">
        <v>2018</v>
      </c>
      <c r="C938" s="53"/>
      <c r="D938" s="53"/>
      <c r="E938" s="53"/>
      <c r="F938" s="53"/>
      <c r="G938" s="53"/>
      <c r="H938" s="55">
        <f>C938+D938</f>
        <v>0</v>
      </c>
      <c r="I938" s="42">
        <f>F938+G938</f>
        <v>0</v>
      </c>
      <c r="J938" s="14"/>
    </row>
    <row r="939" spans="1:29" x14ac:dyDescent="0.35">
      <c r="A939" s="56"/>
      <c r="B939" s="56">
        <v>2019</v>
      </c>
      <c r="C939" s="53"/>
      <c r="D939" s="53"/>
      <c r="E939" s="53"/>
      <c r="F939" s="53"/>
      <c r="G939" s="53"/>
      <c r="H939" s="55">
        <f>C939+D939</f>
        <v>0</v>
      </c>
      <c r="I939" s="42">
        <f>F939+G939</f>
        <v>0</v>
      </c>
      <c r="J939" s="14"/>
    </row>
    <row r="940" spans="1:29" x14ac:dyDescent="0.35">
      <c r="A940" s="57"/>
      <c r="B940" s="56">
        <v>2020</v>
      </c>
      <c r="C940" s="53">
        <v>0.1</v>
      </c>
      <c r="D940" s="53">
        <v>0.222</v>
      </c>
      <c r="E940" s="53"/>
      <c r="F940" s="53">
        <v>0.439</v>
      </c>
      <c r="G940" s="53">
        <v>0.23899999999999999</v>
      </c>
      <c r="H940" s="55">
        <f>C940+D940</f>
        <v>0.32200000000000001</v>
      </c>
      <c r="I940" s="42">
        <f>F940+G940</f>
        <v>0.67799999999999994</v>
      </c>
      <c r="J940" s="14"/>
    </row>
    <row r="941" spans="1:29" ht="38.25" x14ac:dyDescent="0.35">
      <c r="A941" s="72" t="s">
        <v>55</v>
      </c>
      <c r="B941" s="62" t="s">
        <v>9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56"/>
      <c r="B942" s="56" t="s">
        <v>10</v>
      </c>
      <c r="C942" s="53">
        <v>0.1</v>
      </c>
      <c r="D942" s="53">
        <v>0.222</v>
      </c>
      <c r="E942" s="53"/>
      <c r="F942" s="53">
        <v>0.439</v>
      </c>
      <c r="G942" s="53">
        <v>0.23899999999999999</v>
      </c>
      <c r="H942" s="55">
        <f t="shared" ref="H942:H947" si="114">C942+D942</f>
        <v>0.32200000000000001</v>
      </c>
      <c r="I942" s="42">
        <f t="shared" ref="I942:I947" si="115">F942+G942</f>
        <v>0.67799999999999994</v>
      </c>
      <c r="J942" s="14"/>
    </row>
    <row r="943" spans="1:29" x14ac:dyDescent="0.35">
      <c r="A943" s="56"/>
      <c r="B943" s="56" t="s">
        <v>11</v>
      </c>
      <c r="C943" s="52">
        <v>9.1999999999999998E-2</v>
      </c>
      <c r="D943" s="54">
        <v>0.26300000000000001</v>
      </c>
      <c r="E943" s="54"/>
      <c r="F943" s="54">
        <v>0.47399999999999998</v>
      </c>
      <c r="G943" s="54">
        <v>0.17100000000000001</v>
      </c>
      <c r="H943" s="55">
        <f t="shared" si="114"/>
        <v>0.35499999999999998</v>
      </c>
      <c r="I943" s="42">
        <f t="shared" si="115"/>
        <v>0.64500000000000002</v>
      </c>
      <c r="J943" s="14"/>
    </row>
    <row r="944" spans="1:29" x14ac:dyDescent="0.35">
      <c r="A944" s="32"/>
      <c r="B944" s="32" t="s">
        <v>12</v>
      </c>
      <c r="C944" s="52">
        <v>7.2999999999999995E-2</v>
      </c>
      <c r="D944" s="54">
        <v>0.19500000000000001</v>
      </c>
      <c r="E944" s="54"/>
      <c r="F944" s="54">
        <v>0.51200000000000001</v>
      </c>
      <c r="G944" s="54">
        <v>0.22</v>
      </c>
      <c r="H944" s="55">
        <f t="shared" si="114"/>
        <v>0.26800000000000002</v>
      </c>
      <c r="I944" s="42">
        <f t="shared" si="115"/>
        <v>0.73199999999999998</v>
      </c>
      <c r="J944" s="14"/>
    </row>
    <row r="945" spans="1:29" x14ac:dyDescent="0.35">
      <c r="A945" s="32"/>
      <c r="B945" s="56" t="s">
        <v>13</v>
      </c>
      <c r="C945" s="51">
        <v>9.8000000000000004E-2</v>
      </c>
      <c r="D945" s="53">
        <v>0.122</v>
      </c>
      <c r="E945" s="53"/>
      <c r="F945" s="53">
        <v>0.34100000000000003</v>
      </c>
      <c r="G945" s="53">
        <v>0.439</v>
      </c>
      <c r="H945" s="55">
        <f t="shared" si="114"/>
        <v>0.22</v>
      </c>
      <c r="I945" s="42">
        <f t="shared" si="115"/>
        <v>0.78</v>
      </c>
      <c r="J945" s="14"/>
    </row>
    <row r="946" spans="1:29" x14ac:dyDescent="0.35">
      <c r="A946" s="32"/>
      <c r="B946" s="56" t="s">
        <v>14</v>
      </c>
      <c r="C946" s="51">
        <v>0.154</v>
      </c>
      <c r="D946" s="53">
        <v>0.308</v>
      </c>
      <c r="E946" s="53"/>
      <c r="F946" s="53">
        <v>0.38500000000000001</v>
      </c>
      <c r="G946" s="53">
        <v>0.154</v>
      </c>
      <c r="H946" s="55">
        <f t="shared" si="114"/>
        <v>0.46199999999999997</v>
      </c>
      <c r="I946" s="42">
        <f t="shared" si="115"/>
        <v>0.53900000000000003</v>
      </c>
      <c r="J946" s="14"/>
    </row>
    <row r="947" spans="1:29" x14ac:dyDescent="0.35">
      <c r="A947" s="57"/>
      <c r="B947" s="57" t="s">
        <v>15</v>
      </c>
      <c r="C947" s="35">
        <v>0.222</v>
      </c>
      <c r="D947" s="5">
        <v>0.33300000000000002</v>
      </c>
      <c r="E947" s="5"/>
      <c r="F947" s="5">
        <v>0.33300000000000002</v>
      </c>
      <c r="G947" s="5">
        <v>0.111</v>
      </c>
      <c r="H947" s="7">
        <f t="shared" si="114"/>
        <v>0.55500000000000005</v>
      </c>
      <c r="I947" s="44">
        <f t="shared" si="115"/>
        <v>0.44400000000000001</v>
      </c>
      <c r="J947" s="14"/>
    </row>
    <row r="948" spans="1:29" x14ac:dyDescent="0.35">
      <c r="A948" s="141"/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1</v>
      </c>
    </row>
    <row r="960" spans="1:29" ht="38.25" x14ac:dyDescent="0.35">
      <c r="A960" s="1" t="s">
        <v>56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8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8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2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2"/>
      <c r="B964" s="56">
        <v>2014</v>
      </c>
      <c r="C964" s="53">
        <v>0.20300000000000001</v>
      </c>
      <c r="D964" s="53">
        <v>0.30499999999999999</v>
      </c>
      <c r="E964" s="53"/>
      <c r="F964" s="53">
        <v>0.34399999999999997</v>
      </c>
      <c r="G964" s="53">
        <v>0.14799999999999999</v>
      </c>
      <c r="H964" s="55">
        <f t="shared" ref="H964:H970" si="116">C964+D964</f>
        <v>0.50800000000000001</v>
      </c>
      <c r="I964" s="42">
        <f t="shared" ref="I964:I970" si="117">F964+G964</f>
        <v>0.49199999999999999</v>
      </c>
      <c r="J964" s="14"/>
    </row>
    <row r="965" spans="1:10" x14ac:dyDescent="0.35">
      <c r="A965" s="2"/>
      <c r="B965" s="56">
        <v>2015</v>
      </c>
      <c r="C965" s="53">
        <v>0.10299999999999999</v>
      </c>
      <c r="D965" s="53">
        <v>0.24099999999999999</v>
      </c>
      <c r="E965" s="53"/>
      <c r="F965" s="53">
        <v>0.40699999999999997</v>
      </c>
      <c r="G965" s="53">
        <v>0.248</v>
      </c>
      <c r="H965" s="55">
        <f t="shared" si="116"/>
        <v>0.34399999999999997</v>
      </c>
      <c r="I965" s="42">
        <f t="shared" si="117"/>
        <v>0.65500000000000003</v>
      </c>
      <c r="J965" s="14"/>
    </row>
    <row r="966" spans="1:10" x14ac:dyDescent="0.35">
      <c r="A966" s="2"/>
      <c r="B966" s="56">
        <v>2016</v>
      </c>
      <c r="C966" s="53">
        <v>0.13100000000000001</v>
      </c>
      <c r="D966" s="53">
        <v>0.29199999999999998</v>
      </c>
      <c r="E966" s="53"/>
      <c r="F966" s="53">
        <v>0.4</v>
      </c>
      <c r="G966" s="53">
        <v>0.17699999999999999</v>
      </c>
      <c r="H966" s="55">
        <f t="shared" si="116"/>
        <v>0.42299999999999999</v>
      </c>
      <c r="I966" s="42">
        <f t="shared" si="117"/>
        <v>0.57699999999999996</v>
      </c>
      <c r="J966" s="14"/>
    </row>
    <row r="967" spans="1:10" x14ac:dyDescent="0.35">
      <c r="A967" s="2"/>
      <c r="B967" s="56">
        <v>2017</v>
      </c>
      <c r="C967" s="53">
        <v>5.5E-2</v>
      </c>
      <c r="D967" s="53">
        <v>0.122</v>
      </c>
      <c r="E967" s="53"/>
      <c r="F967" s="53">
        <v>0.47599999999999998</v>
      </c>
      <c r="G967" s="53">
        <v>0.34799999999999998</v>
      </c>
      <c r="H967" s="55">
        <f t="shared" si="116"/>
        <v>0.17699999999999999</v>
      </c>
      <c r="I967" s="42">
        <f t="shared" si="117"/>
        <v>0.82399999999999995</v>
      </c>
      <c r="J967" s="14"/>
    </row>
    <row r="968" spans="1:10" x14ac:dyDescent="0.35">
      <c r="A968" s="2"/>
      <c r="B968" s="56">
        <v>2018</v>
      </c>
      <c r="C968" s="53">
        <v>7.5999999999999998E-2</v>
      </c>
      <c r="D968" s="53">
        <v>0.19800000000000001</v>
      </c>
      <c r="E968" s="53"/>
      <c r="F968" s="53">
        <v>0.40699999999999997</v>
      </c>
      <c r="G968" s="53">
        <v>0.32</v>
      </c>
      <c r="H968" s="55">
        <f t="shared" si="116"/>
        <v>0.27400000000000002</v>
      </c>
      <c r="I968" s="42">
        <f t="shared" si="117"/>
        <v>0.72699999999999998</v>
      </c>
      <c r="J968" s="14"/>
    </row>
    <row r="969" spans="1:10" x14ac:dyDescent="0.35">
      <c r="A969" s="2"/>
      <c r="B969" s="56">
        <v>2019</v>
      </c>
      <c r="C969" s="53">
        <v>3.7999999999999999E-2</v>
      </c>
      <c r="D969" s="53">
        <v>0.16500000000000001</v>
      </c>
      <c r="E969" s="53"/>
      <c r="F969" s="53">
        <v>0.46200000000000002</v>
      </c>
      <c r="G969" s="53">
        <v>0.33500000000000002</v>
      </c>
      <c r="H969" s="55">
        <f t="shared" ref="H969" si="118">C969+D969</f>
        <v>0.20300000000000001</v>
      </c>
      <c r="I969" s="42">
        <f t="shared" ref="I969" si="119">F969+G969</f>
        <v>0.79700000000000004</v>
      </c>
      <c r="J969" s="14"/>
    </row>
    <row r="970" spans="1:10" x14ac:dyDescent="0.35">
      <c r="A970" s="2"/>
      <c r="B970" s="56">
        <v>2020</v>
      </c>
      <c r="C970" s="53">
        <v>6.0999999999999999E-2</v>
      </c>
      <c r="D970" s="53">
        <v>0.217</v>
      </c>
      <c r="E970" s="53"/>
      <c r="F970" s="53">
        <v>0.439</v>
      </c>
      <c r="G970" s="53">
        <v>0.28299999999999997</v>
      </c>
      <c r="H970" s="55">
        <f t="shared" si="116"/>
        <v>0.27800000000000002</v>
      </c>
      <c r="I970" s="42">
        <f t="shared" si="117"/>
        <v>0.72199999999999998</v>
      </c>
      <c r="J970" s="14"/>
    </row>
    <row r="971" spans="1:10" ht="38.25" x14ac:dyDescent="0.35">
      <c r="A971" s="1" t="s">
        <v>56</v>
      </c>
      <c r="B971" s="62" t="s">
        <v>9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2"/>
      <c r="B972" s="56" t="s">
        <v>10</v>
      </c>
      <c r="C972" s="53">
        <v>6.0999999999999999E-2</v>
      </c>
      <c r="D972" s="53">
        <v>0.217</v>
      </c>
      <c r="E972" s="53"/>
      <c r="F972" s="53">
        <v>0.439</v>
      </c>
      <c r="G972" s="53">
        <v>0.28299999999999997</v>
      </c>
      <c r="H972" s="55">
        <f t="shared" ref="H972:H977" si="120">C972+D972</f>
        <v>0.27800000000000002</v>
      </c>
      <c r="I972" s="42">
        <f t="shared" ref="I972:I977" si="121">F972+G972</f>
        <v>0.72199999999999998</v>
      </c>
      <c r="J972" s="14"/>
    </row>
    <row r="973" spans="1:10" x14ac:dyDescent="0.35">
      <c r="A973" s="2"/>
      <c r="B973" s="56" t="s">
        <v>11</v>
      </c>
      <c r="C973" s="52">
        <v>7.9000000000000001E-2</v>
      </c>
      <c r="D973" s="54">
        <v>0.26300000000000001</v>
      </c>
      <c r="E973" s="54"/>
      <c r="F973" s="54">
        <v>0.47399999999999998</v>
      </c>
      <c r="G973" s="54">
        <v>0.184</v>
      </c>
      <c r="H973" s="55">
        <f t="shared" si="120"/>
        <v>0.34200000000000003</v>
      </c>
      <c r="I973" s="42">
        <f t="shared" si="121"/>
        <v>0.65799999999999992</v>
      </c>
      <c r="J973" s="14"/>
    </row>
    <row r="974" spans="1:10" x14ac:dyDescent="0.35">
      <c r="A974" s="4"/>
      <c r="B974" s="32" t="s">
        <v>12</v>
      </c>
      <c r="C974" s="52">
        <v>4.9000000000000002E-2</v>
      </c>
      <c r="D974" s="54">
        <v>0.17100000000000001</v>
      </c>
      <c r="E974" s="54"/>
      <c r="F974" s="54">
        <v>0.39</v>
      </c>
      <c r="G974" s="54">
        <v>0.39</v>
      </c>
      <c r="H974" s="55">
        <f t="shared" si="120"/>
        <v>0.22000000000000003</v>
      </c>
      <c r="I974" s="42">
        <f t="shared" si="121"/>
        <v>0.78</v>
      </c>
      <c r="J974" s="14"/>
    </row>
    <row r="975" spans="1:10" x14ac:dyDescent="0.35">
      <c r="A975" s="4"/>
      <c r="B975" s="56" t="s">
        <v>13</v>
      </c>
      <c r="C975" s="51">
        <v>2.4E-2</v>
      </c>
      <c r="D975" s="53">
        <v>0.14599999999999999</v>
      </c>
      <c r="E975" s="53"/>
      <c r="F975" s="53">
        <v>0.439</v>
      </c>
      <c r="G975" s="53">
        <v>0.39</v>
      </c>
      <c r="H975" s="55">
        <f t="shared" si="120"/>
        <v>0.16999999999999998</v>
      </c>
      <c r="I975" s="42">
        <f t="shared" si="121"/>
        <v>0.82899999999999996</v>
      </c>
      <c r="J975" s="14"/>
    </row>
    <row r="976" spans="1:10" x14ac:dyDescent="0.35">
      <c r="A976" s="4"/>
      <c r="B976" s="56" t="s">
        <v>14</v>
      </c>
      <c r="C976" s="51">
        <v>7.6999999999999999E-2</v>
      </c>
      <c r="D976" s="53">
        <v>0.308</v>
      </c>
      <c r="E976" s="53"/>
      <c r="F976" s="53">
        <v>0.38500000000000001</v>
      </c>
      <c r="G976" s="53">
        <v>0.23100000000000001</v>
      </c>
      <c r="H976" s="55">
        <f t="shared" si="120"/>
        <v>0.38500000000000001</v>
      </c>
      <c r="I976" s="42">
        <f t="shared" si="121"/>
        <v>0.61599999999999999</v>
      </c>
      <c r="J976" s="14"/>
    </row>
    <row r="977" spans="1:29" x14ac:dyDescent="0.35">
      <c r="A977" s="3"/>
      <c r="B977" s="57" t="s">
        <v>15</v>
      </c>
      <c r="C977" s="35">
        <v>0.111</v>
      </c>
      <c r="D977" s="5">
        <v>0.222</v>
      </c>
      <c r="E977" s="5"/>
      <c r="F977" s="5">
        <v>0.44400000000000001</v>
      </c>
      <c r="G977" s="5">
        <v>0.222</v>
      </c>
      <c r="H977" s="7">
        <f t="shared" si="120"/>
        <v>0.33300000000000002</v>
      </c>
      <c r="I977" s="44">
        <f t="shared" si="121"/>
        <v>0.66600000000000004</v>
      </c>
      <c r="J977" s="14"/>
    </row>
    <row r="978" spans="1:29" x14ac:dyDescent="0.35">
      <c r="A978" s="12"/>
      <c r="B978" s="12"/>
      <c r="C978" s="54"/>
      <c r="D978" s="54"/>
      <c r="E978" s="54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1</v>
      </c>
    </row>
    <row r="990" spans="1:29" ht="38.25" x14ac:dyDescent="0.35">
      <c r="A990" s="41" t="s">
        <v>57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19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19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56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56"/>
      <c r="B994" s="56">
        <v>2014</v>
      </c>
      <c r="C994" s="53">
        <v>0.14699999999999999</v>
      </c>
      <c r="D994" s="53">
        <v>0.33300000000000002</v>
      </c>
      <c r="E994" s="53"/>
      <c r="F994" s="53">
        <v>0.38</v>
      </c>
      <c r="G994" s="53">
        <v>0.14000000000000001</v>
      </c>
      <c r="H994" s="55">
        <f t="shared" ref="H994:H1000" si="122">C994+D994</f>
        <v>0.48</v>
      </c>
      <c r="I994" s="42">
        <f t="shared" ref="I994:I1000" si="123">F994+G994</f>
        <v>0.52</v>
      </c>
      <c r="J994" s="14"/>
    </row>
    <row r="995" spans="1:10" x14ac:dyDescent="0.35">
      <c r="A995" s="56"/>
      <c r="B995" s="56">
        <v>2015</v>
      </c>
      <c r="C995" s="53">
        <v>6.2E-2</v>
      </c>
      <c r="D995" s="53">
        <v>0.26900000000000002</v>
      </c>
      <c r="E995" s="53"/>
      <c r="F995" s="53">
        <v>0.41399999999999998</v>
      </c>
      <c r="G995" s="53">
        <v>0.255</v>
      </c>
      <c r="H995" s="55">
        <f t="shared" si="122"/>
        <v>0.33100000000000002</v>
      </c>
      <c r="I995" s="42">
        <f t="shared" si="123"/>
        <v>0.66900000000000004</v>
      </c>
      <c r="J995" s="14"/>
    </row>
    <row r="996" spans="1:10" x14ac:dyDescent="0.35">
      <c r="A996" s="56"/>
      <c r="B996" s="56">
        <v>2016</v>
      </c>
      <c r="C996" s="53">
        <v>0.106</v>
      </c>
      <c r="D996" s="53">
        <v>0.27300000000000002</v>
      </c>
      <c r="E996" s="53"/>
      <c r="F996" s="53">
        <v>0.46200000000000002</v>
      </c>
      <c r="G996" s="53">
        <v>0.159</v>
      </c>
      <c r="H996" s="55">
        <f t="shared" si="122"/>
        <v>0.379</v>
      </c>
      <c r="I996" s="42">
        <f t="shared" si="123"/>
        <v>0.621</v>
      </c>
      <c r="J996" s="14"/>
    </row>
    <row r="997" spans="1:10" x14ac:dyDescent="0.35">
      <c r="A997" s="56"/>
      <c r="B997" s="56">
        <v>2017</v>
      </c>
      <c r="C997" s="53">
        <v>6.2E-2</v>
      </c>
      <c r="D997" s="53">
        <v>0.14899999999999999</v>
      </c>
      <c r="E997" s="53"/>
      <c r="F997" s="53">
        <v>0.435</v>
      </c>
      <c r="G997" s="53">
        <v>0.35399999999999998</v>
      </c>
      <c r="H997" s="55">
        <f t="shared" si="122"/>
        <v>0.21099999999999999</v>
      </c>
      <c r="I997" s="42">
        <f t="shared" si="123"/>
        <v>0.78899999999999992</v>
      </c>
      <c r="J997" s="14"/>
    </row>
    <row r="998" spans="1:10" x14ac:dyDescent="0.35">
      <c r="A998" s="56"/>
      <c r="B998" s="56">
        <v>2018</v>
      </c>
      <c r="C998" s="53">
        <v>5.1999999999999998E-2</v>
      </c>
      <c r="D998" s="53">
        <v>0.185</v>
      </c>
      <c r="E998" s="53"/>
      <c r="F998" s="53">
        <v>0.42799999999999999</v>
      </c>
      <c r="G998" s="53">
        <v>0.33500000000000002</v>
      </c>
      <c r="H998" s="55">
        <f t="shared" si="122"/>
        <v>0.23699999999999999</v>
      </c>
      <c r="I998" s="42">
        <f t="shared" si="123"/>
        <v>0.76300000000000001</v>
      </c>
      <c r="J998" s="14"/>
    </row>
    <row r="999" spans="1:10" x14ac:dyDescent="0.35">
      <c r="A999" s="56"/>
      <c r="B999" s="56">
        <v>2019</v>
      </c>
      <c r="C999" s="53">
        <v>3.7999999999999999E-2</v>
      </c>
      <c r="D999" s="53">
        <v>0.153</v>
      </c>
      <c r="E999" s="53"/>
      <c r="F999" s="53">
        <v>0.44800000000000001</v>
      </c>
      <c r="G999" s="53">
        <v>0.36099999999999999</v>
      </c>
      <c r="H999" s="55">
        <f t="shared" ref="H999" si="124">C999+D999</f>
        <v>0.191</v>
      </c>
      <c r="I999" s="42">
        <f t="shared" ref="I999" si="125">F999+G999</f>
        <v>0.80899999999999994</v>
      </c>
      <c r="J999" s="14"/>
    </row>
    <row r="1000" spans="1:10" x14ac:dyDescent="0.35">
      <c r="A1000" s="57"/>
      <c r="B1000" s="56">
        <v>2020</v>
      </c>
      <c r="C1000" s="53">
        <v>5.6000000000000001E-2</v>
      </c>
      <c r="D1000" s="53">
        <v>0.20799999999999999</v>
      </c>
      <c r="E1000" s="53"/>
      <c r="F1000" s="53">
        <v>0.44900000000000001</v>
      </c>
      <c r="G1000" s="53">
        <v>0.28699999999999998</v>
      </c>
      <c r="H1000" s="55">
        <f t="shared" si="122"/>
        <v>0.26400000000000001</v>
      </c>
      <c r="I1000" s="42">
        <f t="shared" si="123"/>
        <v>0.73599999999999999</v>
      </c>
      <c r="J1000" s="14"/>
    </row>
    <row r="1001" spans="1:10" ht="38.25" x14ac:dyDescent="0.35">
      <c r="A1001" s="18" t="s">
        <v>57</v>
      </c>
      <c r="B1001" s="62" t="s">
        <v>9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56" t="s">
        <v>10</v>
      </c>
      <c r="C1002" s="53">
        <v>5.6000000000000001E-2</v>
      </c>
      <c r="D1002" s="53">
        <v>0.20799999999999999</v>
      </c>
      <c r="E1002" s="53"/>
      <c r="F1002" s="53">
        <v>0.44900000000000001</v>
      </c>
      <c r="G1002" s="53">
        <v>0.28699999999999998</v>
      </c>
      <c r="H1002" s="55">
        <f t="shared" ref="H1002:H1007" si="126">C1002+D1002</f>
        <v>0.26400000000000001</v>
      </c>
      <c r="I1002" s="42">
        <f t="shared" ref="I1002:I1007" si="127">F1002+G1002</f>
        <v>0.73599999999999999</v>
      </c>
      <c r="J1002" s="14"/>
    </row>
    <row r="1003" spans="1:10" x14ac:dyDescent="0.35">
      <c r="A1003" s="2"/>
      <c r="B1003" s="56" t="s">
        <v>11</v>
      </c>
      <c r="C1003" s="52">
        <v>0.04</v>
      </c>
      <c r="D1003" s="54">
        <v>0.307</v>
      </c>
      <c r="E1003" s="54"/>
      <c r="F1003" s="54">
        <v>0.41299999999999998</v>
      </c>
      <c r="G1003" s="54">
        <v>0.24</v>
      </c>
      <c r="H1003" s="55">
        <f t="shared" si="126"/>
        <v>0.34699999999999998</v>
      </c>
      <c r="I1003" s="42">
        <f t="shared" si="127"/>
        <v>0.65300000000000002</v>
      </c>
      <c r="J1003" s="14"/>
    </row>
    <row r="1004" spans="1:10" x14ac:dyDescent="0.35">
      <c r="A1004" s="4"/>
      <c r="B1004" s="32" t="s">
        <v>12</v>
      </c>
      <c r="C1004" s="52">
        <v>7.2999999999999995E-2</v>
      </c>
      <c r="D1004" s="54">
        <v>0.17100000000000001</v>
      </c>
      <c r="E1004" s="54"/>
      <c r="F1004" s="54">
        <v>0.46300000000000002</v>
      </c>
      <c r="G1004" s="54">
        <v>0.29299999999999998</v>
      </c>
      <c r="H1004" s="55">
        <f t="shared" si="126"/>
        <v>0.24399999999999999</v>
      </c>
      <c r="I1004" s="42">
        <f t="shared" si="127"/>
        <v>0.75600000000000001</v>
      </c>
      <c r="J1004" s="14"/>
    </row>
    <row r="1005" spans="1:10" x14ac:dyDescent="0.35">
      <c r="A1005" s="4"/>
      <c r="B1005" s="56" t="s">
        <v>13</v>
      </c>
      <c r="C1005" s="51">
        <v>4.9000000000000002E-2</v>
      </c>
      <c r="D1005" s="53">
        <v>7.2999999999999995E-2</v>
      </c>
      <c r="E1005" s="53"/>
      <c r="F1005" s="53">
        <v>0.48799999999999999</v>
      </c>
      <c r="G1005" s="53">
        <v>0.39</v>
      </c>
      <c r="H1005" s="55">
        <f t="shared" si="126"/>
        <v>0.122</v>
      </c>
      <c r="I1005" s="42">
        <f t="shared" si="127"/>
        <v>0.878</v>
      </c>
      <c r="J1005" s="14"/>
    </row>
    <row r="1006" spans="1:10" x14ac:dyDescent="0.35">
      <c r="A1006" s="4"/>
      <c r="B1006" s="56" t="s">
        <v>14</v>
      </c>
      <c r="C1006" s="51">
        <v>8.3000000000000004E-2</v>
      </c>
      <c r="D1006" s="53">
        <v>0.16700000000000001</v>
      </c>
      <c r="E1006" s="53"/>
      <c r="F1006" s="53">
        <v>0.5</v>
      </c>
      <c r="G1006" s="53">
        <v>0.25</v>
      </c>
      <c r="H1006" s="55">
        <f t="shared" si="126"/>
        <v>0.25</v>
      </c>
      <c r="I1006" s="42">
        <f t="shared" si="127"/>
        <v>0.75</v>
      </c>
      <c r="J1006" s="14"/>
    </row>
    <row r="1007" spans="1:10" x14ac:dyDescent="0.35">
      <c r="A1007" s="3"/>
      <c r="B1007" s="57" t="s">
        <v>15</v>
      </c>
      <c r="C1007" s="35">
        <v>0.111</v>
      </c>
      <c r="D1007" s="5">
        <v>0.222</v>
      </c>
      <c r="E1007" s="5"/>
      <c r="F1007" s="5">
        <v>0.44400000000000001</v>
      </c>
      <c r="G1007" s="5">
        <v>0.222</v>
      </c>
      <c r="H1007" s="7">
        <f t="shared" si="126"/>
        <v>0.33300000000000002</v>
      </c>
      <c r="I1007" s="44">
        <f t="shared" si="127"/>
        <v>0.66600000000000004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58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1</v>
      </c>
    </row>
    <row r="1020" spans="1:29" ht="51" x14ac:dyDescent="0.35">
      <c r="A1020" s="70" t="s">
        <v>59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>
        <v>0.06</v>
      </c>
      <c r="D1021" s="55">
        <v>0.19</v>
      </c>
      <c r="E1021" s="55">
        <v>0.25</v>
      </c>
      <c r="F1021" s="55">
        <v>0.38</v>
      </c>
      <c r="G1021" s="55">
        <v>0.12</v>
      </c>
      <c r="H1021" s="55">
        <f t="shared" ref="H1021:H1026" si="128">C1021+D1021</f>
        <v>0.25</v>
      </c>
      <c r="I1021" s="42">
        <f t="shared" ref="I1021:I1026" si="129">F1021+G1021</f>
        <v>0.5</v>
      </c>
      <c r="J1021" s="14"/>
    </row>
    <row r="1022" spans="1:29" x14ac:dyDescent="0.35">
      <c r="A1022" s="19"/>
      <c r="B1022" s="56">
        <v>2011</v>
      </c>
      <c r="C1022" s="55">
        <v>0.03</v>
      </c>
      <c r="D1022" s="55">
        <v>0.14000000000000001</v>
      </c>
      <c r="E1022" s="55">
        <v>0.2</v>
      </c>
      <c r="F1022" s="55">
        <v>0.48</v>
      </c>
      <c r="G1022" s="55">
        <v>0.15</v>
      </c>
      <c r="H1022" s="55">
        <f t="shared" si="128"/>
        <v>0.17</v>
      </c>
      <c r="I1022" s="42">
        <f t="shared" si="129"/>
        <v>0.63</v>
      </c>
      <c r="J1022" s="14"/>
    </row>
    <row r="1023" spans="1:29" x14ac:dyDescent="0.35">
      <c r="A1023" s="56"/>
      <c r="B1023" s="56">
        <v>2012</v>
      </c>
      <c r="C1023" s="55">
        <v>0.02</v>
      </c>
      <c r="D1023" s="55">
        <v>0.09</v>
      </c>
      <c r="E1023" s="55">
        <v>0.27</v>
      </c>
      <c r="F1023" s="55">
        <v>0.49</v>
      </c>
      <c r="G1023" s="55">
        <v>0.13</v>
      </c>
      <c r="H1023" s="55">
        <f t="shared" si="128"/>
        <v>0.11</v>
      </c>
      <c r="I1023" s="42">
        <f t="shared" si="129"/>
        <v>0.62</v>
      </c>
      <c r="J1023" s="14"/>
    </row>
    <row r="1024" spans="1:29" x14ac:dyDescent="0.35">
      <c r="A1024" s="56"/>
      <c r="B1024" s="56">
        <v>2014</v>
      </c>
      <c r="C1024" s="53">
        <v>7.5999999999999998E-2</v>
      </c>
      <c r="D1024" s="53">
        <v>0.28000000000000003</v>
      </c>
      <c r="E1024" s="53"/>
      <c r="F1024" s="53">
        <v>0.46200000000000002</v>
      </c>
      <c r="G1024" s="53">
        <v>0.182</v>
      </c>
      <c r="H1024" s="55">
        <f t="shared" si="128"/>
        <v>0.35600000000000004</v>
      </c>
      <c r="I1024" s="42">
        <f t="shared" si="129"/>
        <v>0.64400000000000002</v>
      </c>
      <c r="J1024" s="14"/>
    </row>
    <row r="1025" spans="1:10" x14ac:dyDescent="0.35">
      <c r="A1025" s="56"/>
      <c r="B1025" s="56">
        <v>2015</v>
      </c>
      <c r="C1025" s="53">
        <v>2.1000000000000001E-2</v>
      </c>
      <c r="D1025" s="53">
        <v>0.17799999999999999</v>
      </c>
      <c r="E1025" s="53"/>
      <c r="F1025" s="53">
        <v>0.56799999999999995</v>
      </c>
      <c r="G1025" s="53">
        <v>0.23300000000000001</v>
      </c>
      <c r="H1025" s="55">
        <f t="shared" si="128"/>
        <v>0.19899999999999998</v>
      </c>
      <c r="I1025" s="42">
        <f t="shared" si="129"/>
        <v>0.80099999999999993</v>
      </c>
      <c r="J1025" s="14"/>
    </row>
    <row r="1026" spans="1:10" x14ac:dyDescent="0.35">
      <c r="A1026" s="56"/>
      <c r="B1026" s="56">
        <v>2016</v>
      </c>
      <c r="C1026" s="53">
        <v>7.5999999999999998E-2</v>
      </c>
      <c r="D1026" s="53">
        <v>0.26</v>
      </c>
      <c r="E1026" s="53"/>
      <c r="F1026" s="53">
        <v>0.496</v>
      </c>
      <c r="G1026" s="53">
        <v>0.16800000000000001</v>
      </c>
      <c r="H1026" s="55">
        <f t="shared" si="128"/>
        <v>0.33600000000000002</v>
      </c>
      <c r="I1026" s="42">
        <f t="shared" si="129"/>
        <v>0.66400000000000003</v>
      </c>
      <c r="J1026" s="14"/>
    </row>
    <row r="1027" spans="1:10" x14ac:dyDescent="0.35">
      <c r="A1027" s="56"/>
      <c r="B1027" s="56">
        <v>2017</v>
      </c>
      <c r="C1027" s="53">
        <v>3.6999999999999998E-2</v>
      </c>
      <c r="D1027" s="53">
        <v>0.183</v>
      </c>
      <c r="E1027" s="53"/>
      <c r="F1027" s="53">
        <v>0.54900000000000004</v>
      </c>
      <c r="G1027" s="53">
        <v>0.23200000000000001</v>
      </c>
      <c r="H1027" s="55">
        <f>C1027+D1027</f>
        <v>0.22</v>
      </c>
      <c r="I1027" s="42">
        <f>F1027+G1027</f>
        <v>0.78100000000000003</v>
      </c>
      <c r="J1027" s="14"/>
    </row>
    <row r="1028" spans="1:10" x14ac:dyDescent="0.35">
      <c r="A1028" s="56"/>
      <c r="B1028" s="56">
        <v>2018</v>
      </c>
      <c r="C1028" s="53">
        <v>4.1000000000000002E-2</v>
      </c>
      <c r="D1028" s="53">
        <v>0.13400000000000001</v>
      </c>
      <c r="E1028" s="53"/>
      <c r="F1028" s="53">
        <v>0.51700000000000002</v>
      </c>
      <c r="G1028" s="53">
        <v>0.308</v>
      </c>
      <c r="H1028" s="55">
        <f>C1028+D1028</f>
        <v>0.17500000000000002</v>
      </c>
      <c r="I1028" s="42">
        <f>F1028+G1028</f>
        <v>0.82499999999999996</v>
      </c>
      <c r="J1028" s="14"/>
    </row>
    <row r="1029" spans="1:10" x14ac:dyDescent="0.35">
      <c r="A1029" s="56"/>
      <c r="B1029" s="56">
        <v>2019</v>
      </c>
      <c r="C1029" s="53">
        <v>2.1999999999999999E-2</v>
      </c>
      <c r="D1029" s="53">
        <v>0.17299999999999999</v>
      </c>
      <c r="E1029" s="53"/>
      <c r="F1029" s="53">
        <v>0.503</v>
      </c>
      <c r="G1029" s="53">
        <v>0.30299999999999999</v>
      </c>
      <c r="H1029" s="55">
        <f>C1029+D1029</f>
        <v>0.19499999999999998</v>
      </c>
      <c r="I1029" s="42">
        <f>F1029+G1029</f>
        <v>0.80600000000000005</v>
      </c>
      <c r="J1029" s="14"/>
    </row>
    <row r="1030" spans="1:10" x14ac:dyDescent="0.35">
      <c r="A1030" s="57"/>
      <c r="B1030" s="56">
        <v>2020</v>
      </c>
      <c r="C1030" s="53">
        <v>1.0999999999999999E-2</v>
      </c>
      <c r="D1030" s="53">
        <v>0.16</v>
      </c>
      <c r="E1030" s="53"/>
      <c r="F1030" s="53">
        <v>0.50800000000000001</v>
      </c>
      <c r="G1030" s="53">
        <v>0.32</v>
      </c>
      <c r="H1030" s="55">
        <f>C1030+D1030</f>
        <v>0.17100000000000001</v>
      </c>
      <c r="I1030" s="42">
        <f>F1030+G1030</f>
        <v>0.82800000000000007</v>
      </c>
      <c r="J1030" s="14"/>
    </row>
    <row r="1031" spans="1:10" ht="51" x14ac:dyDescent="0.35">
      <c r="A1031" s="72" t="s">
        <v>59</v>
      </c>
      <c r="B1031" s="62" t="s">
        <v>9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56"/>
      <c r="B1032" s="56" t="s">
        <v>10</v>
      </c>
      <c r="C1032" s="53">
        <v>1.0999999999999999E-2</v>
      </c>
      <c r="D1032" s="53">
        <v>0.16</v>
      </c>
      <c r="E1032" s="53"/>
      <c r="F1032" s="53">
        <v>0.50800000000000001</v>
      </c>
      <c r="G1032" s="53">
        <v>0.32</v>
      </c>
      <c r="H1032" s="55">
        <f t="shared" ref="H1032:H1037" si="130">C1032+D1032</f>
        <v>0.17100000000000001</v>
      </c>
      <c r="I1032" s="42">
        <f t="shared" ref="I1032:I1037" si="131">F1032+G1032</f>
        <v>0.82800000000000007</v>
      </c>
      <c r="J1032" s="14"/>
    </row>
    <row r="1033" spans="1:10" x14ac:dyDescent="0.35">
      <c r="A1033" s="56"/>
      <c r="B1033" s="56" t="s">
        <v>11</v>
      </c>
      <c r="C1033" s="52">
        <v>1.2999999999999999E-2</v>
      </c>
      <c r="D1033" s="54">
        <v>0.22700000000000001</v>
      </c>
      <c r="E1033" s="54"/>
      <c r="F1033" s="54">
        <v>0.48</v>
      </c>
      <c r="G1033" s="54">
        <v>0.28000000000000003</v>
      </c>
      <c r="H1033" s="55">
        <f t="shared" si="130"/>
        <v>0.24000000000000002</v>
      </c>
      <c r="I1033" s="42">
        <f t="shared" si="131"/>
        <v>0.76</v>
      </c>
      <c r="J1033" s="14"/>
    </row>
    <row r="1034" spans="1:10" x14ac:dyDescent="0.35">
      <c r="A1034" s="32"/>
      <c r="B1034" s="32" t="s">
        <v>12</v>
      </c>
      <c r="C1034" s="52">
        <v>0</v>
      </c>
      <c r="D1034" s="54">
        <v>0.19</v>
      </c>
      <c r="E1034" s="54"/>
      <c r="F1034" s="54">
        <v>0.57099999999999995</v>
      </c>
      <c r="G1034" s="54">
        <v>0.23799999999999999</v>
      </c>
      <c r="H1034" s="55">
        <f t="shared" si="130"/>
        <v>0.19</v>
      </c>
      <c r="I1034" s="42">
        <f t="shared" si="131"/>
        <v>0.80899999999999994</v>
      </c>
      <c r="J1034" s="14"/>
    </row>
    <row r="1035" spans="1:10" x14ac:dyDescent="0.35">
      <c r="A1035" s="32"/>
      <c r="B1035" s="56" t="s">
        <v>13</v>
      </c>
      <c r="C1035" s="51">
        <v>0</v>
      </c>
      <c r="D1035" s="53">
        <v>7.2999999999999995E-2</v>
      </c>
      <c r="E1035" s="53"/>
      <c r="F1035" s="53">
        <v>0.51200000000000001</v>
      </c>
      <c r="G1035" s="53">
        <v>0.41499999999999998</v>
      </c>
      <c r="H1035" s="55">
        <f t="shared" si="130"/>
        <v>7.2999999999999995E-2</v>
      </c>
      <c r="I1035" s="42">
        <f t="shared" si="131"/>
        <v>0.92700000000000005</v>
      </c>
      <c r="J1035" s="14"/>
    </row>
    <row r="1036" spans="1:10" x14ac:dyDescent="0.35">
      <c r="A1036" s="32"/>
      <c r="B1036" s="56" t="s">
        <v>14</v>
      </c>
      <c r="C1036" s="51">
        <v>7.0999999999999994E-2</v>
      </c>
      <c r="D1036" s="53">
        <v>0</v>
      </c>
      <c r="E1036" s="53"/>
      <c r="F1036" s="53">
        <v>0.5</v>
      </c>
      <c r="G1036" s="53">
        <v>0.42899999999999999</v>
      </c>
      <c r="H1036" s="55">
        <f t="shared" si="130"/>
        <v>7.0999999999999994E-2</v>
      </c>
      <c r="I1036" s="42">
        <f t="shared" si="131"/>
        <v>0.92900000000000005</v>
      </c>
      <c r="J1036" s="14"/>
    </row>
    <row r="1037" spans="1:10" x14ac:dyDescent="0.35">
      <c r="A1037" s="57"/>
      <c r="B1037" s="57" t="s">
        <v>15</v>
      </c>
      <c r="C1037" s="35">
        <v>0</v>
      </c>
      <c r="D1037" s="5">
        <v>0.111</v>
      </c>
      <c r="E1037" s="5"/>
      <c r="F1037" s="5">
        <v>0.44400000000000001</v>
      </c>
      <c r="G1037" s="5">
        <v>0.44400000000000001</v>
      </c>
      <c r="H1037" s="7">
        <f t="shared" si="130"/>
        <v>0.111</v>
      </c>
      <c r="I1037" s="44">
        <f t="shared" si="131"/>
        <v>0.88800000000000001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1</v>
      </c>
    </row>
    <row r="1050" spans="1:29" ht="38.25" x14ac:dyDescent="0.35">
      <c r="A1050" s="70" t="s">
        <v>60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/>
      <c r="D1051" s="55"/>
      <c r="E1051" s="55"/>
      <c r="F1051" s="55"/>
      <c r="G1051" s="55"/>
      <c r="H1051" s="55">
        <f t="shared" ref="H1051:H1056" si="132">C1051+D1051</f>
        <v>0</v>
      </c>
      <c r="I1051" s="42">
        <f t="shared" ref="I1051:I1056" si="133">F1051+G1051</f>
        <v>0</v>
      </c>
      <c r="J1051" s="14"/>
    </row>
    <row r="1052" spans="1:29" x14ac:dyDescent="0.35">
      <c r="A1052" s="19"/>
      <c r="B1052" s="56">
        <v>2011</v>
      </c>
      <c r="C1052" s="55"/>
      <c r="D1052" s="55"/>
      <c r="E1052" s="55"/>
      <c r="F1052" s="55"/>
      <c r="G1052" s="55"/>
      <c r="H1052" s="55">
        <f t="shared" si="132"/>
        <v>0</v>
      </c>
      <c r="I1052" s="42">
        <f t="shared" si="133"/>
        <v>0</v>
      </c>
      <c r="J1052" s="14"/>
    </row>
    <row r="1053" spans="1:29" x14ac:dyDescent="0.35">
      <c r="A1053" s="56"/>
      <c r="B1053" s="56">
        <v>2012</v>
      </c>
      <c r="C1053" s="55"/>
      <c r="D1053" s="55"/>
      <c r="E1053" s="55"/>
      <c r="F1053" s="55"/>
      <c r="G1053" s="55"/>
      <c r="H1053" s="55">
        <f t="shared" si="132"/>
        <v>0</v>
      </c>
      <c r="I1053" s="42">
        <f t="shared" si="133"/>
        <v>0</v>
      </c>
      <c r="J1053" s="14"/>
    </row>
    <row r="1054" spans="1:29" x14ac:dyDescent="0.35">
      <c r="A1054" s="56"/>
      <c r="B1054" s="56">
        <v>2014</v>
      </c>
      <c r="C1054" s="53"/>
      <c r="D1054" s="53"/>
      <c r="E1054" s="53"/>
      <c r="F1054" s="53"/>
      <c r="G1054" s="53"/>
      <c r="H1054" s="55">
        <f t="shared" si="132"/>
        <v>0</v>
      </c>
      <c r="I1054" s="42">
        <f t="shared" si="133"/>
        <v>0</v>
      </c>
      <c r="J1054" s="14"/>
    </row>
    <row r="1055" spans="1:29" x14ac:dyDescent="0.35">
      <c r="A1055" s="56"/>
      <c r="B1055" s="56">
        <v>2015</v>
      </c>
      <c r="C1055" s="53"/>
      <c r="D1055" s="53"/>
      <c r="E1055" s="53"/>
      <c r="F1055" s="53"/>
      <c r="G1055" s="53"/>
      <c r="H1055" s="55">
        <f t="shared" si="132"/>
        <v>0</v>
      </c>
      <c r="I1055" s="42">
        <f t="shared" si="133"/>
        <v>0</v>
      </c>
      <c r="J1055" s="14"/>
    </row>
    <row r="1056" spans="1:29" x14ac:dyDescent="0.35">
      <c r="A1056" s="56"/>
      <c r="B1056" s="56">
        <v>2016</v>
      </c>
      <c r="C1056" s="53"/>
      <c r="D1056" s="53"/>
      <c r="E1056" s="53"/>
      <c r="F1056" s="53"/>
      <c r="G1056" s="53"/>
      <c r="H1056" s="55">
        <f t="shared" si="132"/>
        <v>0</v>
      </c>
      <c r="I1056" s="42">
        <f t="shared" si="133"/>
        <v>0</v>
      </c>
      <c r="J1056" s="14"/>
    </row>
    <row r="1057" spans="1:10" x14ac:dyDescent="0.35">
      <c r="A1057" s="56"/>
      <c r="B1057" s="56">
        <v>2017</v>
      </c>
      <c r="C1057" s="53"/>
      <c r="D1057" s="53"/>
      <c r="E1057" s="53"/>
      <c r="F1057" s="53"/>
      <c r="G1057" s="53"/>
      <c r="H1057" s="55">
        <f>C1057+D1057</f>
        <v>0</v>
      </c>
      <c r="I1057" s="42">
        <f>F1057+G1057</f>
        <v>0</v>
      </c>
      <c r="J1057" s="14"/>
    </row>
    <row r="1058" spans="1:10" x14ac:dyDescent="0.35">
      <c r="A1058" s="56"/>
      <c r="B1058" s="56">
        <v>2018</v>
      </c>
      <c r="C1058" s="53"/>
      <c r="D1058" s="53"/>
      <c r="E1058" s="53"/>
      <c r="F1058" s="53"/>
      <c r="G1058" s="53"/>
      <c r="H1058" s="55">
        <f>C1058+D1058</f>
        <v>0</v>
      </c>
      <c r="I1058" s="42">
        <f>F1058+G1058</f>
        <v>0</v>
      </c>
      <c r="J1058" s="14"/>
    </row>
    <row r="1059" spans="1:10" x14ac:dyDescent="0.35">
      <c r="A1059" s="56"/>
      <c r="B1059" s="56">
        <v>2019</v>
      </c>
      <c r="C1059" s="53"/>
      <c r="D1059" s="53"/>
      <c r="E1059" s="53"/>
      <c r="F1059" s="53"/>
      <c r="G1059" s="53"/>
      <c r="H1059" s="55">
        <f>C1059+D1059</f>
        <v>0</v>
      </c>
      <c r="I1059" s="42">
        <f>F1059+G1059</f>
        <v>0</v>
      </c>
      <c r="J1059" s="14"/>
    </row>
    <row r="1060" spans="1:10" x14ac:dyDescent="0.35">
      <c r="A1060" s="57"/>
      <c r="B1060" s="56">
        <v>2020</v>
      </c>
      <c r="C1060" s="53">
        <v>6.0999999999999999E-2</v>
      </c>
      <c r="D1060" s="53">
        <v>0.123</v>
      </c>
      <c r="E1060" s="53"/>
      <c r="F1060" s="53">
        <v>0.51400000000000001</v>
      </c>
      <c r="G1060" s="53">
        <v>0.30199999999999999</v>
      </c>
      <c r="H1060" s="55">
        <f>C1060+D1060</f>
        <v>0.184</v>
      </c>
      <c r="I1060" s="42">
        <f>F1060+G1060</f>
        <v>0.81600000000000006</v>
      </c>
      <c r="J1060" s="14"/>
    </row>
    <row r="1061" spans="1:10" ht="38.25" x14ac:dyDescent="0.35">
      <c r="A1061" s="72" t="s">
        <v>60</v>
      </c>
      <c r="B1061" s="62" t="s">
        <v>9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56" t="s">
        <v>10</v>
      </c>
      <c r="C1062" s="53">
        <v>6.0999999999999999E-2</v>
      </c>
      <c r="D1062" s="53">
        <v>0.123</v>
      </c>
      <c r="E1062" s="53"/>
      <c r="F1062" s="53">
        <v>0.51400000000000001</v>
      </c>
      <c r="G1062" s="53">
        <v>0.30199999999999999</v>
      </c>
      <c r="H1062" s="55">
        <f t="shared" ref="H1062:H1067" si="134">C1062+D1062</f>
        <v>0.184</v>
      </c>
      <c r="I1062" s="42">
        <f t="shared" ref="I1062:I1067" si="135">F1062+G1062</f>
        <v>0.81600000000000006</v>
      </c>
      <c r="J1062" s="14"/>
    </row>
    <row r="1063" spans="1:10" x14ac:dyDescent="0.35">
      <c r="A1063" s="56"/>
      <c r="B1063" s="56" t="s">
        <v>11</v>
      </c>
      <c r="C1063" s="52">
        <v>9.2999999999999999E-2</v>
      </c>
      <c r="D1063" s="54">
        <v>0.14699999999999999</v>
      </c>
      <c r="E1063" s="54"/>
      <c r="F1063" s="54">
        <v>0.52</v>
      </c>
      <c r="G1063" s="54">
        <v>0.24</v>
      </c>
      <c r="H1063" s="55">
        <f t="shared" si="134"/>
        <v>0.24</v>
      </c>
      <c r="I1063" s="42">
        <f t="shared" si="135"/>
        <v>0.76</v>
      </c>
      <c r="J1063" s="14"/>
    </row>
    <row r="1064" spans="1:10" x14ac:dyDescent="0.35">
      <c r="A1064" s="32"/>
      <c r="B1064" s="32" t="s">
        <v>12</v>
      </c>
      <c r="C1064" s="52">
        <v>2.4E-2</v>
      </c>
      <c r="D1064" s="54">
        <v>0.122</v>
      </c>
      <c r="E1064" s="54"/>
      <c r="F1064" s="54">
        <v>0.48799999999999999</v>
      </c>
      <c r="G1064" s="54">
        <v>0.36599999999999999</v>
      </c>
      <c r="H1064" s="55">
        <f t="shared" si="134"/>
        <v>0.14599999999999999</v>
      </c>
      <c r="I1064" s="42">
        <f t="shared" si="135"/>
        <v>0.85399999999999998</v>
      </c>
      <c r="J1064" s="14"/>
    </row>
    <row r="1065" spans="1:10" x14ac:dyDescent="0.35">
      <c r="A1065" s="32"/>
      <c r="B1065" s="56" t="s">
        <v>13</v>
      </c>
      <c r="C1065" s="51">
        <v>2.4E-2</v>
      </c>
      <c r="D1065" s="53">
        <v>2.4E-2</v>
      </c>
      <c r="E1065" s="53"/>
      <c r="F1065" s="53">
        <v>0.58499999999999996</v>
      </c>
      <c r="G1065" s="53">
        <v>0.36599999999999999</v>
      </c>
      <c r="H1065" s="55">
        <f t="shared" si="134"/>
        <v>4.8000000000000001E-2</v>
      </c>
      <c r="I1065" s="42">
        <f t="shared" si="135"/>
        <v>0.95099999999999996</v>
      </c>
      <c r="J1065" s="14"/>
    </row>
    <row r="1066" spans="1:10" x14ac:dyDescent="0.35">
      <c r="A1066" s="32"/>
      <c r="B1066" s="56" t="s">
        <v>14</v>
      </c>
      <c r="C1066" s="51">
        <v>0.154</v>
      </c>
      <c r="D1066" s="53">
        <v>0.38500000000000001</v>
      </c>
      <c r="E1066" s="53"/>
      <c r="F1066" s="53">
        <v>0.23100000000000001</v>
      </c>
      <c r="G1066" s="53">
        <v>0.23100000000000001</v>
      </c>
      <c r="H1066" s="55">
        <f t="shared" si="134"/>
        <v>0.53900000000000003</v>
      </c>
      <c r="I1066" s="42">
        <f t="shared" si="135"/>
        <v>0.46200000000000002</v>
      </c>
      <c r="J1066" s="14"/>
    </row>
    <row r="1067" spans="1:10" x14ac:dyDescent="0.35">
      <c r="A1067" s="57"/>
      <c r="B1067" s="57" t="s">
        <v>15</v>
      </c>
      <c r="C1067" s="35">
        <v>0</v>
      </c>
      <c r="D1067" s="5">
        <v>0</v>
      </c>
      <c r="E1067" s="5"/>
      <c r="F1067" s="5">
        <v>0.66700000000000004</v>
      </c>
      <c r="G1067" s="5">
        <v>0.33300000000000002</v>
      </c>
      <c r="H1067" s="7">
        <f t="shared" si="134"/>
        <v>0</v>
      </c>
      <c r="I1067" s="44">
        <f t="shared" si="135"/>
        <v>1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1</v>
      </c>
    </row>
    <row r="1080" spans="1:29" ht="38.25" x14ac:dyDescent="0.35">
      <c r="A1080" s="70" t="s">
        <v>61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6.7000000000000004E-2</v>
      </c>
      <c r="D1090" s="53">
        <v>0.26800000000000002</v>
      </c>
      <c r="E1090" s="53"/>
      <c r="F1090" s="53">
        <v>0.44700000000000001</v>
      </c>
      <c r="G1090" s="53">
        <v>0.218</v>
      </c>
      <c r="H1090" s="55">
        <f>C1090+D1090</f>
        <v>0.33500000000000002</v>
      </c>
      <c r="I1090" s="42">
        <f>F1090+G1090</f>
        <v>0.66500000000000004</v>
      </c>
      <c r="J1090" s="14"/>
    </row>
    <row r="1091" spans="1:10" ht="38.25" x14ac:dyDescent="0.35">
      <c r="A1091" s="72" t="s">
        <v>61</v>
      </c>
      <c r="B1091" s="62" t="s">
        <v>9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56" t="s">
        <v>10</v>
      </c>
      <c r="C1092" s="53">
        <v>6.7000000000000004E-2</v>
      </c>
      <c r="D1092" s="53">
        <v>0.26800000000000002</v>
      </c>
      <c r="E1092" s="53"/>
      <c r="F1092" s="53">
        <v>0.44700000000000001</v>
      </c>
      <c r="G1092" s="53">
        <v>0.218</v>
      </c>
      <c r="H1092" s="55">
        <f t="shared" ref="H1092:H1097" si="136">C1092+D1092</f>
        <v>0.33500000000000002</v>
      </c>
      <c r="I1092" s="42">
        <f t="shared" ref="I1092:I1097" si="137">F1092+G1092</f>
        <v>0.66500000000000004</v>
      </c>
      <c r="J1092" s="14"/>
    </row>
    <row r="1093" spans="1:10" x14ac:dyDescent="0.35">
      <c r="A1093" s="56"/>
      <c r="B1093" s="56" t="s">
        <v>11</v>
      </c>
      <c r="C1093" s="52">
        <v>9.2999999999999999E-2</v>
      </c>
      <c r="D1093" s="54">
        <v>0.307</v>
      </c>
      <c r="E1093" s="54"/>
      <c r="F1093" s="54">
        <v>0.44</v>
      </c>
      <c r="G1093" s="54">
        <v>0.16</v>
      </c>
      <c r="H1093" s="55">
        <f t="shared" si="136"/>
        <v>0.4</v>
      </c>
      <c r="I1093" s="42">
        <f t="shared" si="137"/>
        <v>0.6</v>
      </c>
      <c r="J1093" s="14"/>
    </row>
    <row r="1094" spans="1:10" x14ac:dyDescent="0.35">
      <c r="A1094" s="32"/>
      <c r="B1094" s="32" t="s">
        <v>12</v>
      </c>
      <c r="C1094" s="52">
        <v>2.4E-2</v>
      </c>
      <c r="D1094" s="54">
        <v>0.28599999999999998</v>
      </c>
      <c r="E1094" s="54"/>
      <c r="F1094" s="54">
        <v>0.45200000000000001</v>
      </c>
      <c r="G1094" s="54">
        <v>0.23799999999999999</v>
      </c>
      <c r="H1094" s="55">
        <f t="shared" si="136"/>
        <v>0.31</v>
      </c>
      <c r="I1094" s="42">
        <f t="shared" si="137"/>
        <v>0.69</v>
      </c>
      <c r="J1094" s="14"/>
    </row>
    <row r="1095" spans="1:10" x14ac:dyDescent="0.35">
      <c r="A1095" s="32"/>
      <c r="B1095" s="56" t="s">
        <v>13</v>
      </c>
      <c r="C1095" s="51">
        <v>7.4999999999999997E-2</v>
      </c>
      <c r="D1095" s="53">
        <v>0.125</v>
      </c>
      <c r="E1095" s="53"/>
      <c r="F1095" s="53">
        <v>0.47499999999999998</v>
      </c>
      <c r="G1095" s="53">
        <v>0.32500000000000001</v>
      </c>
      <c r="H1095" s="55">
        <f t="shared" si="136"/>
        <v>0.2</v>
      </c>
      <c r="I1095" s="42">
        <f t="shared" si="137"/>
        <v>0.8</v>
      </c>
      <c r="J1095" s="14"/>
    </row>
    <row r="1096" spans="1:10" x14ac:dyDescent="0.35">
      <c r="A1096" s="32"/>
      <c r="B1096" s="56" t="s">
        <v>14</v>
      </c>
      <c r="C1096" s="51">
        <v>7.6999999999999999E-2</v>
      </c>
      <c r="D1096" s="53">
        <v>0.38500000000000001</v>
      </c>
      <c r="E1096" s="53"/>
      <c r="F1096" s="53">
        <v>0.308</v>
      </c>
      <c r="G1096" s="53">
        <v>0.23100000000000001</v>
      </c>
      <c r="H1096" s="55">
        <f t="shared" si="136"/>
        <v>0.46200000000000002</v>
      </c>
      <c r="I1096" s="42">
        <f t="shared" si="137"/>
        <v>0.53900000000000003</v>
      </c>
      <c r="J1096" s="14"/>
    </row>
    <row r="1097" spans="1:10" x14ac:dyDescent="0.35">
      <c r="A1097" s="57"/>
      <c r="B1097" s="57" t="s">
        <v>15</v>
      </c>
      <c r="C1097" s="35">
        <v>0</v>
      </c>
      <c r="D1097" s="5">
        <v>0.33300000000000002</v>
      </c>
      <c r="E1097" s="5"/>
      <c r="F1097" s="5">
        <v>0.55600000000000005</v>
      </c>
      <c r="G1097" s="5">
        <v>0.111</v>
      </c>
      <c r="H1097" s="7">
        <f t="shared" si="136"/>
        <v>0.33300000000000002</v>
      </c>
      <c r="I1097" s="44">
        <f t="shared" si="137"/>
        <v>0.66700000000000004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1</v>
      </c>
    </row>
    <row r="1110" spans="1:29" ht="38.25" x14ac:dyDescent="0.35">
      <c r="A1110" s="70" t="s">
        <v>62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7.8E-2</v>
      </c>
      <c r="D1120" s="53">
        <v>0.11700000000000001</v>
      </c>
      <c r="E1120" s="53"/>
      <c r="F1120" s="53">
        <v>0.52</v>
      </c>
      <c r="G1120" s="53">
        <v>0.28499999999999998</v>
      </c>
      <c r="H1120" s="55">
        <f>C1120+D1120</f>
        <v>0.19500000000000001</v>
      </c>
      <c r="I1120" s="42">
        <f>F1120+G1120</f>
        <v>0.80499999999999994</v>
      </c>
      <c r="J1120" s="14"/>
    </row>
    <row r="1121" spans="1:10" ht="38.25" x14ac:dyDescent="0.35">
      <c r="A1121" s="72" t="s">
        <v>62</v>
      </c>
      <c r="B1121" s="62" t="s">
        <v>9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56" t="s">
        <v>10</v>
      </c>
      <c r="C1122" s="53">
        <v>7.8E-2</v>
      </c>
      <c r="D1122" s="53">
        <v>0.11700000000000001</v>
      </c>
      <c r="E1122" s="53"/>
      <c r="F1122" s="53">
        <v>0.52</v>
      </c>
      <c r="G1122" s="53">
        <v>0.28499999999999998</v>
      </c>
      <c r="H1122" s="55">
        <f t="shared" ref="H1122:H1127" si="138">C1122+D1122</f>
        <v>0.19500000000000001</v>
      </c>
      <c r="I1122" s="42">
        <f t="shared" ref="I1122:I1127" si="139">F1122+G1122</f>
        <v>0.80499999999999994</v>
      </c>
      <c r="J1122" s="14"/>
    </row>
    <row r="1123" spans="1:10" x14ac:dyDescent="0.35">
      <c r="A1123" s="56"/>
      <c r="B1123" s="56" t="s">
        <v>11</v>
      </c>
      <c r="C1123" s="52">
        <v>0.14699999999999999</v>
      </c>
      <c r="D1123" s="54">
        <v>0.17299999999999999</v>
      </c>
      <c r="E1123" s="54"/>
      <c r="F1123" s="54">
        <v>0.48</v>
      </c>
      <c r="G1123" s="54">
        <v>0.2</v>
      </c>
      <c r="H1123" s="55">
        <f t="shared" si="138"/>
        <v>0.31999999999999995</v>
      </c>
      <c r="I1123" s="42">
        <f t="shared" si="139"/>
        <v>0.67999999999999994</v>
      </c>
      <c r="J1123" s="14"/>
    </row>
    <row r="1124" spans="1:10" x14ac:dyDescent="0.35">
      <c r="A1124" s="32"/>
      <c r="B1124" s="32" t="s">
        <v>12</v>
      </c>
      <c r="C1124" s="52">
        <v>0</v>
      </c>
      <c r="D1124" s="54">
        <v>4.8000000000000001E-2</v>
      </c>
      <c r="E1124" s="54"/>
      <c r="F1124" s="54">
        <v>0.54800000000000004</v>
      </c>
      <c r="G1124" s="54">
        <v>0.40500000000000003</v>
      </c>
      <c r="H1124" s="55">
        <f t="shared" si="138"/>
        <v>4.8000000000000001E-2</v>
      </c>
      <c r="I1124" s="42">
        <f t="shared" si="139"/>
        <v>0.95300000000000007</v>
      </c>
      <c r="J1124" s="14"/>
    </row>
    <row r="1125" spans="1:10" x14ac:dyDescent="0.35">
      <c r="A1125" s="32"/>
      <c r="B1125" s="56" t="s">
        <v>13</v>
      </c>
      <c r="C1125" s="51">
        <v>0.05</v>
      </c>
      <c r="D1125" s="53">
        <v>0.15</v>
      </c>
      <c r="E1125" s="53"/>
      <c r="F1125" s="53">
        <v>0.45</v>
      </c>
      <c r="G1125" s="53">
        <v>0.35</v>
      </c>
      <c r="H1125" s="55">
        <f t="shared" si="138"/>
        <v>0.2</v>
      </c>
      <c r="I1125" s="42">
        <f t="shared" si="139"/>
        <v>0.8</v>
      </c>
      <c r="J1125" s="14"/>
    </row>
    <row r="1126" spans="1:10" x14ac:dyDescent="0.35">
      <c r="A1126" s="32"/>
      <c r="B1126" s="56" t="s">
        <v>14</v>
      </c>
      <c r="C1126" s="51">
        <v>7.6999999999999999E-2</v>
      </c>
      <c r="D1126" s="53">
        <v>0</v>
      </c>
      <c r="E1126" s="53"/>
      <c r="F1126" s="53">
        <v>0.69199999999999995</v>
      </c>
      <c r="G1126" s="53">
        <v>0.23100000000000001</v>
      </c>
      <c r="H1126" s="55">
        <f t="shared" si="138"/>
        <v>7.6999999999999999E-2</v>
      </c>
      <c r="I1126" s="42">
        <f t="shared" si="139"/>
        <v>0.92299999999999993</v>
      </c>
      <c r="J1126" s="14"/>
    </row>
    <row r="1127" spans="1:10" x14ac:dyDescent="0.35">
      <c r="A1127" s="57"/>
      <c r="B1127" s="57" t="s">
        <v>15</v>
      </c>
      <c r="C1127" s="35">
        <v>0</v>
      </c>
      <c r="D1127" s="5">
        <v>0</v>
      </c>
      <c r="E1127" s="5"/>
      <c r="F1127" s="5">
        <v>0.77800000000000002</v>
      </c>
      <c r="G1127" s="5">
        <v>0.222</v>
      </c>
      <c r="H1127" s="7">
        <f t="shared" si="138"/>
        <v>0</v>
      </c>
      <c r="I1127" s="44">
        <f t="shared" si="139"/>
        <v>1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1</v>
      </c>
    </row>
    <row r="1140" spans="1:29" ht="38.25" x14ac:dyDescent="0.35">
      <c r="A1140" s="70" t="s">
        <v>63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3.4000000000000002E-2</v>
      </c>
      <c r="D1150" s="53">
        <v>0.17299999999999999</v>
      </c>
      <c r="E1150" s="53"/>
      <c r="F1150" s="53">
        <v>0.52500000000000002</v>
      </c>
      <c r="G1150" s="53">
        <v>0.26800000000000002</v>
      </c>
      <c r="H1150" s="55">
        <f>C1150+D1150</f>
        <v>0.20699999999999999</v>
      </c>
      <c r="I1150" s="42">
        <f>F1150+G1150</f>
        <v>0.79300000000000004</v>
      </c>
      <c r="J1150" s="14"/>
    </row>
    <row r="1151" spans="1:29" ht="38.25" x14ac:dyDescent="0.35">
      <c r="A1151" s="72" t="s">
        <v>63</v>
      </c>
      <c r="B1151" s="62" t="s">
        <v>9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72"/>
      <c r="B1152" s="56" t="s">
        <v>10</v>
      </c>
      <c r="C1152" s="53">
        <v>3.4000000000000002E-2</v>
      </c>
      <c r="D1152" s="53">
        <v>0.17299999999999999</v>
      </c>
      <c r="E1152" s="53"/>
      <c r="F1152" s="53">
        <v>0.52500000000000002</v>
      </c>
      <c r="G1152" s="53">
        <v>0.26800000000000002</v>
      </c>
      <c r="H1152" s="55">
        <f t="shared" ref="H1152:H1157" si="140">C1152+D1152</f>
        <v>0.20699999999999999</v>
      </c>
      <c r="I1152" s="42">
        <f t="shared" ref="I1152:I1157" si="141">F1152+G1152</f>
        <v>0.79300000000000004</v>
      </c>
      <c r="J1152" s="14"/>
    </row>
    <row r="1153" spans="1:10" x14ac:dyDescent="0.35">
      <c r="A1153" s="56"/>
      <c r="B1153" s="56" t="s">
        <v>11</v>
      </c>
      <c r="C1153" s="52">
        <v>6.8000000000000005E-2</v>
      </c>
      <c r="D1153" s="54">
        <v>0.17599999999999999</v>
      </c>
      <c r="E1153" s="54"/>
      <c r="F1153" s="54">
        <v>0.54100000000000004</v>
      </c>
      <c r="G1153" s="54">
        <v>0.216</v>
      </c>
      <c r="H1153" s="55">
        <f t="shared" si="140"/>
        <v>0.24399999999999999</v>
      </c>
      <c r="I1153" s="42">
        <f t="shared" si="141"/>
        <v>0.75700000000000001</v>
      </c>
      <c r="J1153" s="14"/>
    </row>
    <row r="1154" spans="1:10" x14ac:dyDescent="0.35">
      <c r="A1154" s="32"/>
      <c r="B1154" s="32" t="s">
        <v>12</v>
      </c>
      <c r="C1154" s="52">
        <v>2.4E-2</v>
      </c>
      <c r="D1154" s="54">
        <v>0.14299999999999999</v>
      </c>
      <c r="E1154" s="54"/>
      <c r="F1154" s="54">
        <v>0.5</v>
      </c>
      <c r="G1154" s="54">
        <v>0.33300000000000002</v>
      </c>
      <c r="H1154" s="55">
        <f t="shared" si="140"/>
        <v>0.16699999999999998</v>
      </c>
      <c r="I1154" s="42">
        <f t="shared" si="141"/>
        <v>0.83299999999999996</v>
      </c>
      <c r="J1154" s="14"/>
    </row>
    <row r="1155" spans="1:10" x14ac:dyDescent="0.35">
      <c r="A1155" s="32"/>
      <c r="B1155" s="56" t="s">
        <v>13</v>
      </c>
      <c r="C1155" s="51">
        <v>0</v>
      </c>
      <c r="D1155" s="53">
        <v>0.17100000000000001</v>
      </c>
      <c r="E1155" s="53"/>
      <c r="F1155" s="53">
        <v>0.56100000000000005</v>
      </c>
      <c r="G1155" s="53">
        <v>0.26800000000000002</v>
      </c>
      <c r="H1155" s="55">
        <f t="shared" si="140"/>
        <v>0.17100000000000001</v>
      </c>
      <c r="I1155" s="42">
        <f t="shared" si="141"/>
        <v>0.82900000000000007</v>
      </c>
      <c r="J1155" s="14"/>
    </row>
    <row r="1156" spans="1:10" x14ac:dyDescent="0.35">
      <c r="A1156" s="32"/>
      <c r="B1156" s="56" t="s">
        <v>14</v>
      </c>
      <c r="C1156" s="51">
        <v>0</v>
      </c>
      <c r="D1156" s="53">
        <v>0.308</v>
      </c>
      <c r="E1156" s="53"/>
      <c r="F1156" s="53">
        <v>0.308</v>
      </c>
      <c r="G1156" s="53">
        <v>0.38500000000000001</v>
      </c>
      <c r="H1156" s="55">
        <f t="shared" si="140"/>
        <v>0.308</v>
      </c>
      <c r="I1156" s="42">
        <f t="shared" si="141"/>
        <v>0.69300000000000006</v>
      </c>
      <c r="J1156" s="14"/>
    </row>
    <row r="1157" spans="1:10" x14ac:dyDescent="0.35">
      <c r="A1157" s="57"/>
      <c r="B1157" s="57" t="s">
        <v>15</v>
      </c>
      <c r="C1157" s="35">
        <v>0</v>
      </c>
      <c r="D1157" s="5">
        <v>0.11</v>
      </c>
      <c r="E1157" s="5"/>
      <c r="F1157" s="5">
        <v>0.66700000000000004</v>
      </c>
      <c r="G1157" s="5">
        <v>0.222</v>
      </c>
      <c r="H1157" s="7">
        <f t="shared" si="140"/>
        <v>0.11</v>
      </c>
      <c r="I1157" s="44">
        <f t="shared" si="141"/>
        <v>0.88900000000000001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1</v>
      </c>
    </row>
    <row r="1170" spans="1:29" ht="38.25" x14ac:dyDescent="0.35">
      <c r="A1170" s="41" t="s">
        <v>64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>
        <v>0.11</v>
      </c>
      <c r="D1171" s="55">
        <v>0.12</v>
      </c>
      <c r="E1171" s="55">
        <v>0.12</v>
      </c>
      <c r="F1171" s="55">
        <v>0.48</v>
      </c>
      <c r="G1171" s="55">
        <v>0.17</v>
      </c>
      <c r="H1171" s="55">
        <f t="shared" ref="H1171:H1176" si="142">C1171+D1171</f>
        <v>0.22999999999999998</v>
      </c>
      <c r="I1171" s="42">
        <f t="shared" ref="I1171:I1176" si="143">F1171+G1171</f>
        <v>0.65</v>
      </c>
      <c r="J1171" s="14"/>
    </row>
    <row r="1172" spans="1:29" x14ac:dyDescent="0.35">
      <c r="A1172" s="19"/>
      <c r="B1172" s="56">
        <v>2011</v>
      </c>
      <c r="C1172" s="55">
        <v>7.0000000000000007E-2</v>
      </c>
      <c r="D1172" s="55">
        <v>0.19</v>
      </c>
      <c r="E1172" s="55">
        <v>0.17</v>
      </c>
      <c r="F1172" s="55">
        <v>0.41</v>
      </c>
      <c r="G1172" s="55">
        <v>0.16</v>
      </c>
      <c r="H1172" s="55">
        <f t="shared" si="142"/>
        <v>0.26</v>
      </c>
      <c r="I1172" s="42">
        <f t="shared" si="143"/>
        <v>0.56999999999999995</v>
      </c>
      <c r="J1172" s="14"/>
    </row>
    <row r="1173" spans="1:29" x14ac:dyDescent="0.35">
      <c r="A1173" s="56"/>
      <c r="B1173" s="56">
        <v>2012</v>
      </c>
      <c r="C1173" s="55">
        <v>0.04</v>
      </c>
      <c r="D1173" s="55">
        <v>0.13</v>
      </c>
      <c r="E1173" s="55">
        <v>0.27</v>
      </c>
      <c r="F1173" s="55">
        <v>0.43</v>
      </c>
      <c r="G1173" s="55">
        <v>0.13</v>
      </c>
      <c r="H1173" s="55">
        <f t="shared" si="142"/>
        <v>0.17</v>
      </c>
      <c r="I1173" s="42">
        <f t="shared" si="143"/>
        <v>0.56000000000000005</v>
      </c>
      <c r="J1173" s="14"/>
    </row>
    <row r="1174" spans="1:29" x14ac:dyDescent="0.35">
      <c r="A1174" s="56"/>
      <c r="B1174" s="56">
        <v>2014</v>
      </c>
      <c r="C1174" s="53">
        <v>0.121</v>
      </c>
      <c r="D1174" s="53">
        <v>0.28000000000000003</v>
      </c>
      <c r="E1174" s="53"/>
      <c r="F1174" s="53">
        <v>0.432</v>
      </c>
      <c r="G1174" s="53">
        <v>0.16700000000000001</v>
      </c>
      <c r="H1174" s="55">
        <f t="shared" si="142"/>
        <v>0.40100000000000002</v>
      </c>
      <c r="I1174" s="42">
        <f t="shared" si="143"/>
        <v>0.59899999999999998</v>
      </c>
      <c r="J1174" s="14"/>
    </row>
    <row r="1175" spans="1:29" x14ac:dyDescent="0.35">
      <c r="A1175" s="56"/>
      <c r="B1175" s="56">
        <v>2015</v>
      </c>
      <c r="C1175" s="53">
        <v>4.8000000000000001E-2</v>
      </c>
      <c r="D1175" s="53">
        <v>0.159</v>
      </c>
      <c r="E1175" s="53"/>
      <c r="F1175" s="53">
        <v>0.51</v>
      </c>
      <c r="G1175" s="53">
        <v>0.28299999999999997</v>
      </c>
      <c r="H1175" s="55">
        <f t="shared" si="142"/>
        <v>0.20700000000000002</v>
      </c>
      <c r="I1175" s="42">
        <f t="shared" si="143"/>
        <v>0.79299999999999993</v>
      </c>
      <c r="J1175" s="14"/>
    </row>
    <row r="1176" spans="1:29" x14ac:dyDescent="0.35">
      <c r="A1176" s="56"/>
      <c r="B1176" s="56">
        <v>2016</v>
      </c>
      <c r="C1176" s="53">
        <v>9.2999999999999999E-2</v>
      </c>
      <c r="D1176" s="53">
        <v>0.17100000000000001</v>
      </c>
      <c r="E1176" s="53"/>
      <c r="F1176" s="53">
        <v>0.48799999999999999</v>
      </c>
      <c r="G1176" s="53">
        <v>0.248</v>
      </c>
      <c r="H1176" s="55">
        <f t="shared" si="142"/>
        <v>0.26400000000000001</v>
      </c>
      <c r="I1176" s="42">
        <f t="shared" si="143"/>
        <v>0.73599999999999999</v>
      </c>
      <c r="J1176" s="14"/>
    </row>
    <row r="1177" spans="1:29" x14ac:dyDescent="0.35">
      <c r="A1177" s="56"/>
      <c r="B1177" s="56">
        <v>2017</v>
      </c>
      <c r="C1177" s="53">
        <v>1.7999999999999999E-2</v>
      </c>
      <c r="D1177" s="53">
        <v>0.183</v>
      </c>
      <c r="E1177" s="53"/>
      <c r="F1177" s="53">
        <v>0.45700000000000002</v>
      </c>
      <c r="G1177" s="53">
        <v>0.34100000000000003</v>
      </c>
      <c r="H1177" s="55">
        <f>C1177+D1177</f>
        <v>0.20099999999999998</v>
      </c>
      <c r="I1177" s="42">
        <f>F1177+G1177</f>
        <v>0.79800000000000004</v>
      </c>
      <c r="J1177" s="14"/>
    </row>
    <row r="1178" spans="1:29" x14ac:dyDescent="0.35">
      <c r="A1178" s="56"/>
      <c r="B1178" s="56">
        <v>2018</v>
      </c>
      <c r="C1178" s="53">
        <v>2.9000000000000001E-2</v>
      </c>
      <c r="D1178" s="53">
        <v>0.13500000000000001</v>
      </c>
      <c r="E1178" s="53"/>
      <c r="F1178" s="53">
        <v>0.48</v>
      </c>
      <c r="G1178" s="53">
        <v>0.35699999999999998</v>
      </c>
      <c r="H1178" s="55">
        <f>C1178+D1178</f>
        <v>0.16400000000000001</v>
      </c>
      <c r="I1178" s="42">
        <f>F1178+G1178</f>
        <v>0.83699999999999997</v>
      </c>
      <c r="J1178" s="14"/>
    </row>
    <row r="1179" spans="1:29" x14ac:dyDescent="0.35">
      <c r="A1179" s="56"/>
      <c r="B1179" s="56">
        <v>2019</v>
      </c>
      <c r="C1179" s="53">
        <v>5.3999999999999999E-2</v>
      </c>
      <c r="D1179" s="53">
        <v>0.14099999999999999</v>
      </c>
      <c r="E1179" s="53"/>
      <c r="F1179" s="53">
        <v>0.46200000000000002</v>
      </c>
      <c r="G1179" s="53">
        <v>0.34200000000000003</v>
      </c>
      <c r="H1179" s="55">
        <f>C1179+D1179</f>
        <v>0.19499999999999998</v>
      </c>
      <c r="I1179" s="42">
        <f>F1179+G1179</f>
        <v>0.80400000000000005</v>
      </c>
      <c r="J1179" s="14"/>
    </row>
    <row r="1180" spans="1:29" x14ac:dyDescent="0.35">
      <c r="A1180" s="57"/>
      <c r="B1180" s="56">
        <v>2020</v>
      </c>
      <c r="C1180" s="53">
        <v>6.0999999999999999E-2</v>
      </c>
      <c r="D1180" s="53">
        <v>0.21199999999999999</v>
      </c>
      <c r="E1180" s="53"/>
      <c r="F1180" s="53">
        <v>0.503</v>
      </c>
      <c r="G1180" s="53">
        <v>0.223</v>
      </c>
      <c r="H1180" s="55">
        <f>C1180+D1180</f>
        <v>0.27300000000000002</v>
      </c>
      <c r="I1180" s="42">
        <f>F1180+G1180</f>
        <v>0.72599999999999998</v>
      </c>
      <c r="J1180" s="14"/>
    </row>
    <row r="1181" spans="1:29" ht="38.25" x14ac:dyDescent="0.35">
      <c r="A1181" s="18" t="s">
        <v>64</v>
      </c>
      <c r="B1181" s="62" t="s">
        <v>9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2"/>
      <c r="B1182" s="56" t="s">
        <v>10</v>
      </c>
      <c r="C1182" s="53">
        <v>6.0999999999999999E-2</v>
      </c>
      <c r="D1182" s="53">
        <v>0.21199999999999999</v>
      </c>
      <c r="E1182" s="53"/>
      <c r="F1182" s="53">
        <v>0.503</v>
      </c>
      <c r="G1182" s="53">
        <v>0.223</v>
      </c>
      <c r="H1182" s="55">
        <f t="shared" ref="H1182:H1187" si="144">C1182+D1182</f>
        <v>0.27300000000000002</v>
      </c>
      <c r="I1182" s="42">
        <f t="shared" ref="I1182:I1187" si="145">F1182+G1182</f>
        <v>0.72599999999999998</v>
      </c>
      <c r="J1182" s="14"/>
    </row>
    <row r="1183" spans="1:29" x14ac:dyDescent="0.35">
      <c r="A1183" s="2"/>
      <c r="B1183" s="56" t="s">
        <v>11</v>
      </c>
      <c r="C1183" s="52">
        <v>6.8000000000000005E-2</v>
      </c>
      <c r="D1183" s="54">
        <v>0.23</v>
      </c>
      <c r="E1183" s="54"/>
      <c r="F1183" s="54">
        <v>0.5</v>
      </c>
      <c r="G1183" s="54">
        <v>0.20300000000000001</v>
      </c>
      <c r="H1183" s="55">
        <f t="shared" si="144"/>
        <v>0.29800000000000004</v>
      </c>
      <c r="I1183" s="42">
        <f t="shared" si="145"/>
        <v>0.70300000000000007</v>
      </c>
      <c r="J1183" s="14"/>
    </row>
    <row r="1184" spans="1:29" x14ac:dyDescent="0.35">
      <c r="A1184" s="4"/>
      <c r="B1184" s="32" t="s">
        <v>12</v>
      </c>
      <c r="C1184" s="52">
        <v>7.0999999999999994E-2</v>
      </c>
      <c r="D1184" s="54">
        <v>0.19</v>
      </c>
      <c r="E1184" s="54"/>
      <c r="F1184" s="54">
        <v>0.52400000000000002</v>
      </c>
      <c r="G1184" s="54">
        <v>0.214</v>
      </c>
      <c r="H1184" s="55">
        <f t="shared" si="144"/>
        <v>0.26100000000000001</v>
      </c>
      <c r="I1184" s="42">
        <f t="shared" si="145"/>
        <v>0.73799999999999999</v>
      </c>
      <c r="J1184" s="14"/>
    </row>
    <row r="1185" spans="1:29" x14ac:dyDescent="0.35">
      <c r="A1185" s="4"/>
      <c r="B1185" s="56" t="s">
        <v>13</v>
      </c>
      <c r="C1185" s="51">
        <v>4.9000000000000002E-2</v>
      </c>
      <c r="D1185" s="53">
        <v>0.14599999999999999</v>
      </c>
      <c r="E1185" s="53"/>
      <c r="F1185" s="53">
        <v>0.51200000000000001</v>
      </c>
      <c r="G1185" s="53">
        <v>0.29299999999999998</v>
      </c>
      <c r="H1185" s="55">
        <f t="shared" si="144"/>
        <v>0.19500000000000001</v>
      </c>
      <c r="I1185" s="42">
        <f t="shared" si="145"/>
        <v>0.80499999999999994</v>
      </c>
      <c r="J1185" s="14"/>
    </row>
    <row r="1186" spans="1:29" x14ac:dyDescent="0.35">
      <c r="A1186" s="4"/>
      <c r="B1186" s="56" t="s">
        <v>14</v>
      </c>
      <c r="C1186" s="51">
        <v>7.6999999999999999E-2</v>
      </c>
      <c r="D1186" s="53">
        <v>0.308</v>
      </c>
      <c r="E1186" s="53"/>
      <c r="F1186" s="53">
        <v>0.308</v>
      </c>
      <c r="G1186" s="53">
        <v>0.308</v>
      </c>
      <c r="H1186" s="55">
        <f t="shared" si="144"/>
        <v>0.38500000000000001</v>
      </c>
      <c r="I1186" s="42">
        <f t="shared" si="145"/>
        <v>0.61599999999999999</v>
      </c>
      <c r="J1186" s="14"/>
    </row>
    <row r="1187" spans="1:29" x14ac:dyDescent="0.35">
      <c r="A1187" s="3"/>
      <c r="B1187" s="57" t="s">
        <v>15</v>
      </c>
      <c r="C1187" s="35">
        <v>0</v>
      </c>
      <c r="D1187" s="5">
        <v>0.33300000000000002</v>
      </c>
      <c r="E1187" s="5"/>
      <c r="F1187" s="5">
        <v>0.66700000000000004</v>
      </c>
      <c r="G1187" s="5">
        <v>0</v>
      </c>
      <c r="H1187" s="7">
        <f t="shared" si="144"/>
        <v>0.33300000000000002</v>
      </c>
      <c r="I1187" s="44">
        <f t="shared" si="145"/>
        <v>0.66700000000000004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65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1</v>
      </c>
    </row>
    <row r="1200" spans="1:29" ht="38.25" x14ac:dyDescent="0.35">
      <c r="A1200" s="41" t="s">
        <v>66</v>
      </c>
      <c r="B1200" s="62" t="s">
        <v>3</v>
      </c>
      <c r="C1200" s="34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17"/>
      <c r="D1201" s="55"/>
      <c r="E1201" s="55"/>
      <c r="F1201" s="55"/>
      <c r="G1201" s="55"/>
      <c r="H1201" s="55"/>
      <c r="I1201" s="42"/>
      <c r="J1201" s="14"/>
    </row>
    <row r="1202" spans="1:10" x14ac:dyDescent="0.35">
      <c r="A1202" s="19"/>
      <c r="B1202" s="56">
        <v>2011</v>
      </c>
      <c r="C1202" s="17">
        <v>0.02</v>
      </c>
      <c r="D1202" s="55">
        <v>0.05</v>
      </c>
      <c r="E1202" s="55">
        <v>0.04</v>
      </c>
      <c r="F1202" s="55">
        <v>0.46</v>
      </c>
      <c r="G1202" s="55">
        <v>0.43</v>
      </c>
      <c r="H1202" s="55">
        <f t="shared" ref="H1202:H1210" si="146">C1202+D1202</f>
        <v>7.0000000000000007E-2</v>
      </c>
      <c r="I1202" s="42">
        <f t="shared" ref="I1202:I1210" si="147">F1202+G1202</f>
        <v>0.89</v>
      </c>
      <c r="J1202" s="14"/>
    </row>
    <row r="1203" spans="1:10" x14ac:dyDescent="0.35">
      <c r="A1203" s="56"/>
      <c r="B1203" s="56">
        <v>2012</v>
      </c>
      <c r="C1203" s="17">
        <v>0.01</v>
      </c>
      <c r="D1203" s="55">
        <v>0.03</v>
      </c>
      <c r="E1203" s="55">
        <v>0.08</v>
      </c>
      <c r="F1203" s="55">
        <v>0.48</v>
      </c>
      <c r="G1203" s="55">
        <v>0.4</v>
      </c>
      <c r="H1203" s="55">
        <f t="shared" si="146"/>
        <v>0.04</v>
      </c>
      <c r="I1203" s="42">
        <f t="shared" si="147"/>
        <v>0.88</v>
      </c>
      <c r="J1203" s="14"/>
    </row>
    <row r="1204" spans="1:10" x14ac:dyDescent="0.35">
      <c r="A1204" s="56"/>
      <c r="B1204" s="56">
        <v>2014</v>
      </c>
      <c r="C1204" s="51">
        <v>0.03</v>
      </c>
      <c r="D1204" s="53">
        <v>3.7999999999999999E-2</v>
      </c>
      <c r="E1204" s="53"/>
      <c r="F1204" s="53">
        <v>0.44400000000000001</v>
      </c>
      <c r="G1204" s="53">
        <v>0.48899999999999999</v>
      </c>
      <c r="H1204" s="55">
        <f t="shared" si="146"/>
        <v>6.8000000000000005E-2</v>
      </c>
      <c r="I1204" s="42">
        <f t="shared" si="147"/>
        <v>0.93300000000000005</v>
      </c>
      <c r="J1204" s="14"/>
    </row>
    <row r="1205" spans="1:10" x14ac:dyDescent="0.35">
      <c r="A1205" s="56"/>
      <c r="B1205" s="56">
        <v>2015</v>
      </c>
      <c r="C1205" s="51">
        <v>7.0000000000000001E-3</v>
      </c>
      <c r="D1205" s="53">
        <v>5.5E-2</v>
      </c>
      <c r="E1205" s="53"/>
      <c r="F1205" s="53">
        <v>0.34899999999999998</v>
      </c>
      <c r="G1205" s="53">
        <v>0.58899999999999997</v>
      </c>
      <c r="H1205" s="55">
        <f t="shared" si="146"/>
        <v>6.2E-2</v>
      </c>
      <c r="I1205" s="42">
        <f t="shared" si="147"/>
        <v>0.93799999999999994</v>
      </c>
      <c r="J1205" s="14"/>
    </row>
    <row r="1206" spans="1:10" x14ac:dyDescent="0.35">
      <c r="A1206" s="56"/>
      <c r="B1206" s="56">
        <v>2016</v>
      </c>
      <c r="C1206" s="51">
        <v>2.1999999999999999E-2</v>
      </c>
      <c r="D1206" s="53">
        <v>5.1999999999999998E-2</v>
      </c>
      <c r="E1206" s="53"/>
      <c r="F1206" s="53">
        <v>0.254</v>
      </c>
      <c r="G1206" s="53">
        <v>0.67200000000000004</v>
      </c>
      <c r="H1206" s="55">
        <f t="shared" si="146"/>
        <v>7.3999999999999996E-2</v>
      </c>
      <c r="I1206" s="42">
        <f t="shared" si="147"/>
        <v>0.92600000000000005</v>
      </c>
      <c r="J1206" s="14"/>
    </row>
    <row r="1207" spans="1:10" x14ac:dyDescent="0.35">
      <c r="A1207" s="56"/>
      <c r="B1207" s="56">
        <v>2017</v>
      </c>
      <c r="C1207" s="51">
        <v>1.2E-2</v>
      </c>
      <c r="D1207" s="53">
        <v>3.5999999999999997E-2</v>
      </c>
      <c r="E1207" s="53"/>
      <c r="F1207" s="53">
        <v>0.26100000000000001</v>
      </c>
      <c r="G1207" s="53">
        <v>0.69099999999999995</v>
      </c>
      <c r="H1207" s="55">
        <f t="shared" si="146"/>
        <v>4.8000000000000001E-2</v>
      </c>
      <c r="I1207" s="42">
        <f t="shared" si="147"/>
        <v>0.95199999999999996</v>
      </c>
      <c r="J1207" s="14"/>
    </row>
    <row r="1208" spans="1:10" x14ac:dyDescent="0.35">
      <c r="A1208" s="56"/>
      <c r="B1208" s="56">
        <v>2018</v>
      </c>
      <c r="C1208" s="51">
        <v>3.4000000000000002E-2</v>
      </c>
      <c r="D1208" s="53">
        <v>1.0999999999999999E-2</v>
      </c>
      <c r="E1208" s="53"/>
      <c r="F1208" s="53">
        <v>0.33300000000000002</v>
      </c>
      <c r="G1208" s="53">
        <v>0.621</v>
      </c>
      <c r="H1208" s="55">
        <f t="shared" si="146"/>
        <v>4.4999999999999998E-2</v>
      </c>
      <c r="I1208" s="42">
        <f t="shared" si="147"/>
        <v>0.95399999999999996</v>
      </c>
      <c r="J1208" s="14"/>
    </row>
    <row r="1209" spans="1:10" x14ac:dyDescent="0.35">
      <c r="A1209" s="56"/>
      <c r="B1209" s="56">
        <v>2019</v>
      </c>
      <c r="C1209" s="51">
        <v>1.0999999999999999E-2</v>
      </c>
      <c r="D1209" s="53">
        <v>3.2000000000000001E-2</v>
      </c>
      <c r="E1209" s="53"/>
      <c r="F1209" s="53">
        <v>0.30299999999999999</v>
      </c>
      <c r="G1209" s="53">
        <v>0.65400000000000003</v>
      </c>
      <c r="H1209" s="55">
        <f t="shared" ref="H1209" si="148">C1209+D1209</f>
        <v>4.2999999999999997E-2</v>
      </c>
      <c r="I1209" s="42">
        <f t="shared" ref="I1209" si="149">F1209+G1209</f>
        <v>0.95700000000000007</v>
      </c>
      <c r="J1209" s="14"/>
    </row>
    <row r="1210" spans="1:10" x14ac:dyDescent="0.35">
      <c r="A1210" s="57"/>
      <c r="B1210" s="56">
        <v>2020</v>
      </c>
      <c r="C1210" s="51">
        <v>1.0999999999999999E-2</v>
      </c>
      <c r="D1210" s="53">
        <v>3.9E-2</v>
      </c>
      <c r="E1210" s="53"/>
      <c r="F1210" s="53">
        <v>0.32200000000000001</v>
      </c>
      <c r="G1210" s="53">
        <v>0.628</v>
      </c>
      <c r="H1210" s="55">
        <f t="shared" si="146"/>
        <v>0.05</v>
      </c>
      <c r="I1210" s="42">
        <f t="shared" si="147"/>
        <v>0.95</v>
      </c>
      <c r="J1210" s="14"/>
    </row>
    <row r="1211" spans="1:10" ht="38.25" x14ac:dyDescent="0.35">
      <c r="A1211" s="41" t="s">
        <v>66</v>
      </c>
      <c r="B1211" s="62" t="s">
        <v>9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56" t="s">
        <v>10</v>
      </c>
      <c r="C1212" s="51">
        <v>1.0999999999999999E-2</v>
      </c>
      <c r="D1212" s="53">
        <v>3.9E-2</v>
      </c>
      <c r="E1212" s="53"/>
      <c r="F1212" s="53">
        <v>0.32200000000000001</v>
      </c>
      <c r="G1212" s="53">
        <v>0.628</v>
      </c>
      <c r="H1212" s="55">
        <f t="shared" ref="H1212:H1217" si="150">C1212+D1212</f>
        <v>0.05</v>
      </c>
      <c r="I1212" s="42">
        <f t="shared" ref="I1212:I1217" si="151">F1212+G1212</f>
        <v>0.95</v>
      </c>
      <c r="J1212" s="14"/>
    </row>
    <row r="1213" spans="1:10" x14ac:dyDescent="0.35">
      <c r="A1213" s="2"/>
      <c r="B1213" s="56" t="s">
        <v>11</v>
      </c>
      <c r="C1213" s="52">
        <v>2.7E-2</v>
      </c>
      <c r="D1213" s="54">
        <v>1.4E-2</v>
      </c>
      <c r="E1213" s="54"/>
      <c r="F1213" s="54">
        <v>0.29699999999999999</v>
      </c>
      <c r="G1213" s="54">
        <v>0.66200000000000003</v>
      </c>
      <c r="H1213" s="55">
        <f t="shared" si="150"/>
        <v>4.1000000000000002E-2</v>
      </c>
      <c r="I1213" s="42">
        <f t="shared" si="151"/>
        <v>0.95900000000000007</v>
      </c>
      <c r="J1213" s="14"/>
    </row>
    <row r="1214" spans="1:10" x14ac:dyDescent="0.35">
      <c r="A1214" s="4"/>
      <c r="B1214" s="32" t="s">
        <v>12</v>
      </c>
      <c r="C1214" s="52">
        <v>0</v>
      </c>
      <c r="D1214" s="54">
        <v>4.8000000000000001E-2</v>
      </c>
      <c r="E1214" s="54"/>
      <c r="F1214" s="54">
        <v>0.28599999999999998</v>
      </c>
      <c r="G1214" s="54">
        <v>0.66700000000000004</v>
      </c>
      <c r="H1214" s="55">
        <f t="shared" si="150"/>
        <v>4.8000000000000001E-2</v>
      </c>
      <c r="I1214" s="42">
        <f t="shared" si="151"/>
        <v>0.95300000000000007</v>
      </c>
      <c r="J1214" s="14"/>
    </row>
    <row r="1215" spans="1:10" x14ac:dyDescent="0.35">
      <c r="A1215" s="4"/>
      <c r="B1215" s="56" t="s">
        <v>13</v>
      </c>
      <c r="C1215" s="51">
        <v>0</v>
      </c>
      <c r="D1215" s="53">
        <v>4.9000000000000002E-2</v>
      </c>
      <c r="E1215" s="53"/>
      <c r="F1215" s="53">
        <v>0.439</v>
      </c>
      <c r="G1215" s="53">
        <v>0.51200000000000001</v>
      </c>
      <c r="H1215" s="55">
        <f t="shared" si="150"/>
        <v>4.9000000000000002E-2</v>
      </c>
      <c r="I1215" s="42">
        <f t="shared" si="151"/>
        <v>0.95100000000000007</v>
      </c>
      <c r="J1215" s="14"/>
    </row>
    <row r="1216" spans="1:10" x14ac:dyDescent="0.35">
      <c r="A1216" s="4"/>
      <c r="B1216" s="56" t="s">
        <v>14</v>
      </c>
      <c r="C1216" s="51">
        <v>0</v>
      </c>
      <c r="D1216" s="53">
        <v>7.0999999999999994E-2</v>
      </c>
      <c r="E1216" s="53"/>
      <c r="F1216" s="53">
        <v>0.28599999999999998</v>
      </c>
      <c r="G1216" s="53">
        <v>0.64300000000000002</v>
      </c>
      <c r="H1216" s="55">
        <f t="shared" si="150"/>
        <v>7.0999999999999994E-2</v>
      </c>
      <c r="I1216" s="42">
        <f t="shared" si="151"/>
        <v>0.92900000000000005</v>
      </c>
      <c r="J1216" s="14"/>
    </row>
    <row r="1217" spans="1:29" x14ac:dyDescent="0.35">
      <c r="A1217" s="3"/>
      <c r="B1217" s="57" t="s">
        <v>15</v>
      </c>
      <c r="C1217" s="35">
        <v>0</v>
      </c>
      <c r="D1217" s="5">
        <v>0.111</v>
      </c>
      <c r="E1217" s="5"/>
      <c r="F1217" s="5">
        <v>0.222</v>
      </c>
      <c r="G1217" s="5">
        <v>0.66700000000000004</v>
      </c>
      <c r="H1217" s="7">
        <f t="shared" si="150"/>
        <v>0.111</v>
      </c>
      <c r="I1217" s="44">
        <f t="shared" si="151"/>
        <v>0.88900000000000001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1</v>
      </c>
    </row>
    <row r="1230" spans="1:29" ht="38.25" x14ac:dyDescent="0.35">
      <c r="A1230" s="41" t="s">
        <v>67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/>
      <c r="D1232" s="55"/>
      <c r="E1232" s="55"/>
      <c r="F1232" s="55"/>
      <c r="G1232" s="55"/>
      <c r="H1232" s="55"/>
      <c r="I1232" s="42"/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0.08</v>
      </c>
      <c r="E1233" s="55">
        <v>0.11</v>
      </c>
      <c r="F1233" s="55">
        <v>0.47</v>
      </c>
      <c r="G1233" s="55">
        <v>0.34</v>
      </c>
      <c r="H1233" s="55">
        <f t="shared" ref="H1233:H1240" si="152">C1233+D1233</f>
        <v>0.09</v>
      </c>
      <c r="I1233" s="42">
        <f t="shared" ref="I1233:I1240" si="153">F1233+G1233</f>
        <v>0.81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7.5999999999999998E-2</v>
      </c>
      <c r="E1234" s="53"/>
      <c r="F1234" s="53">
        <v>0.439</v>
      </c>
      <c r="G1234" s="53">
        <v>0.45500000000000002</v>
      </c>
      <c r="H1234" s="55">
        <f t="shared" si="152"/>
        <v>0.106</v>
      </c>
      <c r="I1234" s="42">
        <f t="shared" si="153"/>
        <v>0.89400000000000002</v>
      </c>
      <c r="J1234" s="14"/>
    </row>
    <row r="1235" spans="1:10" x14ac:dyDescent="0.35">
      <c r="A1235" s="56"/>
      <c r="B1235" s="56">
        <v>2015</v>
      </c>
      <c r="C1235" s="51">
        <v>1.4E-2</v>
      </c>
      <c r="D1235" s="53">
        <v>6.9000000000000006E-2</v>
      </c>
      <c r="E1235" s="53"/>
      <c r="F1235" s="53">
        <v>0.43099999999999999</v>
      </c>
      <c r="G1235" s="53">
        <v>0.48599999999999999</v>
      </c>
      <c r="H1235" s="55">
        <f t="shared" si="152"/>
        <v>8.3000000000000004E-2</v>
      </c>
      <c r="I1235" s="42">
        <f t="shared" si="153"/>
        <v>0.91700000000000004</v>
      </c>
      <c r="J1235" s="14"/>
    </row>
    <row r="1236" spans="1:10" x14ac:dyDescent="0.35">
      <c r="A1236" s="56"/>
      <c r="B1236" s="56">
        <v>2016</v>
      </c>
      <c r="C1236" s="51">
        <v>1.4999999999999999E-2</v>
      </c>
      <c r="D1236" s="53">
        <v>0.06</v>
      </c>
      <c r="E1236" s="53"/>
      <c r="F1236" s="53">
        <v>0.308</v>
      </c>
      <c r="G1236" s="53">
        <v>0.61699999999999999</v>
      </c>
      <c r="H1236" s="55">
        <f t="shared" si="152"/>
        <v>7.4999999999999997E-2</v>
      </c>
      <c r="I1236" s="42">
        <f t="shared" si="153"/>
        <v>0.92500000000000004</v>
      </c>
      <c r="J1236" s="14"/>
    </row>
    <row r="1237" spans="1:10" x14ac:dyDescent="0.35">
      <c r="A1237" s="56"/>
      <c r="B1237" s="56">
        <v>2017</v>
      </c>
      <c r="C1237" s="51">
        <v>2.4E-2</v>
      </c>
      <c r="D1237" s="53">
        <v>5.5E-2</v>
      </c>
      <c r="E1237" s="53"/>
      <c r="F1237" s="53">
        <v>0.311</v>
      </c>
      <c r="G1237" s="53">
        <v>0.61</v>
      </c>
      <c r="H1237" s="55">
        <f t="shared" si="152"/>
        <v>7.9000000000000001E-2</v>
      </c>
      <c r="I1237" s="42">
        <f t="shared" si="153"/>
        <v>0.92100000000000004</v>
      </c>
      <c r="J1237" s="14"/>
    </row>
    <row r="1238" spans="1:10" x14ac:dyDescent="0.35">
      <c r="A1238" s="56"/>
      <c r="B1238" s="56">
        <v>2018</v>
      </c>
      <c r="C1238" s="51">
        <v>2.9000000000000001E-2</v>
      </c>
      <c r="D1238" s="53">
        <v>5.1999999999999998E-2</v>
      </c>
      <c r="E1238" s="53"/>
      <c r="F1238" s="53">
        <v>0.37</v>
      </c>
      <c r="G1238" s="53">
        <v>0.54900000000000004</v>
      </c>
      <c r="H1238" s="55">
        <f>C1238+D1238</f>
        <v>8.1000000000000003E-2</v>
      </c>
      <c r="I1238" s="42">
        <f>F1238+G1238</f>
        <v>0.91900000000000004</v>
      </c>
      <c r="J1238" s="14"/>
    </row>
    <row r="1239" spans="1:10" x14ac:dyDescent="0.35">
      <c r="A1239" s="56"/>
      <c r="B1239" s="56">
        <v>2019</v>
      </c>
      <c r="C1239" s="51">
        <v>5.0000000000000001E-3</v>
      </c>
      <c r="D1239" s="53">
        <v>5.5E-2</v>
      </c>
      <c r="E1239" s="53"/>
      <c r="F1239" s="53">
        <v>0.36599999999999999</v>
      </c>
      <c r="G1239" s="53">
        <v>0.57399999999999995</v>
      </c>
      <c r="H1239" s="55">
        <f t="shared" ref="H1239" si="154">C1239+D1239</f>
        <v>0.06</v>
      </c>
      <c r="I1239" s="42">
        <f t="shared" ref="I1239" si="155">F1239+G1239</f>
        <v>0.94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8.4000000000000005E-2</v>
      </c>
      <c r="E1240" s="53"/>
      <c r="F1240" s="53">
        <v>0.33700000000000002</v>
      </c>
      <c r="G1240" s="53">
        <v>0.56699999999999995</v>
      </c>
      <c r="H1240" s="55">
        <f t="shared" si="152"/>
        <v>9.5000000000000001E-2</v>
      </c>
      <c r="I1240" s="42">
        <f t="shared" si="153"/>
        <v>0.90399999999999991</v>
      </c>
      <c r="J1240" s="14"/>
    </row>
    <row r="1241" spans="1:10" ht="38.25" x14ac:dyDescent="0.35">
      <c r="A1241" s="41" t="s">
        <v>67</v>
      </c>
      <c r="B1241" s="62" t="s">
        <v>9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56" t="s">
        <v>10</v>
      </c>
      <c r="C1242" s="51">
        <v>1.0999999999999999E-2</v>
      </c>
      <c r="D1242" s="53">
        <v>8.4000000000000005E-2</v>
      </c>
      <c r="E1242" s="53"/>
      <c r="F1242" s="53">
        <v>0.33700000000000002</v>
      </c>
      <c r="G1242" s="53">
        <v>0.56699999999999995</v>
      </c>
      <c r="H1242" s="55">
        <f t="shared" ref="H1242:H1247" si="156">C1242+D1242</f>
        <v>9.5000000000000001E-2</v>
      </c>
      <c r="I1242" s="42">
        <f t="shared" ref="I1242:I1247" si="157">F1242+G1242</f>
        <v>0.90399999999999991</v>
      </c>
      <c r="J1242" s="14"/>
    </row>
    <row r="1243" spans="1:10" x14ac:dyDescent="0.35">
      <c r="A1243" s="2"/>
      <c r="B1243" s="56" t="s">
        <v>11</v>
      </c>
      <c r="C1243" s="52">
        <v>2.7E-2</v>
      </c>
      <c r="D1243" s="54">
        <v>6.8000000000000005E-2</v>
      </c>
      <c r="E1243" s="54"/>
      <c r="F1243" s="54">
        <v>0.27400000000000002</v>
      </c>
      <c r="G1243" s="54">
        <v>0.63</v>
      </c>
      <c r="H1243" s="55">
        <f t="shared" si="156"/>
        <v>9.5000000000000001E-2</v>
      </c>
      <c r="I1243" s="42">
        <f t="shared" si="157"/>
        <v>0.90400000000000003</v>
      </c>
      <c r="J1243" s="14"/>
    </row>
    <row r="1244" spans="1:10" x14ac:dyDescent="0.35">
      <c r="A1244" s="4"/>
      <c r="B1244" s="32" t="s">
        <v>12</v>
      </c>
      <c r="C1244" s="52">
        <v>0</v>
      </c>
      <c r="D1244" s="54">
        <v>7.0999999999999994E-2</v>
      </c>
      <c r="E1244" s="54"/>
      <c r="F1244" s="54">
        <v>0.28599999999999998</v>
      </c>
      <c r="G1244" s="54">
        <v>0.64300000000000002</v>
      </c>
      <c r="H1244" s="55">
        <f t="shared" si="156"/>
        <v>7.0999999999999994E-2</v>
      </c>
      <c r="I1244" s="42">
        <f t="shared" si="157"/>
        <v>0.92900000000000005</v>
      </c>
      <c r="J1244" s="14"/>
    </row>
    <row r="1245" spans="1:10" x14ac:dyDescent="0.35">
      <c r="A1245" s="4"/>
      <c r="B1245" s="56" t="s">
        <v>13</v>
      </c>
      <c r="C1245" s="51">
        <v>0</v>
      </c>
      <c r="D1245" s="53">
        <v>9.8000000000000004E-2</v>
      </c>
      <c r="E1245" s="53"/>
      <c r="F1245" s="53">
        <v>0.439</v>
      </c>
      <c r="G1245" s="53">
        <v>0.46300000000000002</v>
      </c>
      <c r="H1245" s="55">
        <f t="shared" si="156"/>
        <v>9.8000000000000004E-2</v>
      </c>
      <c r="I1245" s="42">
        <f t="shared" si="157"/>
        <v>0.90200000000000002</v>
      </c>
      <c r="J1245" s="14"/>
    </row>
    <row r="1246" spans="1:10" x14ac:dyDescent="0.35">
      <c r="A1246" s="4"/>
      <c r="B1246" s="56" t="s">
        <v>14</v>
      </c>
      <c r="C1246" s="51">
        <v>0</v>
      </c>
      <c r="D1246" s="53">
        <v>0.154</v>
      </c>
      <c r="E1246" s="53"/>
      <c r="F1246" s="53">
        <v>0.38500000000000001</v>
      </c>
      <c r="G1246" s="53">
        <v>0.46200000000000002</v>
      </c>
      <c r="H1246" s="55">
        <f t="shared" si="156"/>
        <v>0.154</v>
      </c>
      <c r="I1246" s="42">
        <f t="shared" si="157"/>
        <v>0.84699999999999998</v>
      </c>
      <c r="J1246" s="14"/>
    </row>
    <row r="1247" spans="1:10" x14ac:dyDescent="0.35">
      <c r="A1247" s="3"/>
      <c r="B1247" s="57" t="s">
        <v>15</v>
      </c>
      <c r="C1247" s="35">
        <v>0</v>
      </c>
      <c r="D1247" s="5">
        <v>0.111</v>
      </c>
      <c r="E1247" s="5"/>
      <c r="F1247" s="5">
        <v>0.55600000000000005</v>
      </c>
      <c r="G1247" s="5">
        <v>0.33300000000000002</v>
      </c>
      <c r="H1247" s="7">
        <f t="shared" si="156"/>
        <v>0.111</v>
      </c>
      <c r="I1247" s="44">
        <f t="shared" si="157"/>
        <v>0.88900000000000001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1</v>
      </c>
    </row>
    <row r="1260" spans="1:29" ht="38.25" x14ac:dyDescent="0.35">
      <c r="A1260" s="41" t="s">
        <v>68</v>
      </c>
      <c r="B1260" s="62" t="s">
        <v>3</v>
      </c>
      <c r="C1260" s="30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55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55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55">
        <v>0.01</v>
      </c>
      <c r="D1263" s="55">
        <v>0.06</v>
      </c>
      <c r="E1263" s="55">
        <v>0.31</v>
      </c>
      <c r="F1263" s="55">
        <v>0.5</v>
      </c>
      <c r="G1263" s="55">
        <v>0.12</v>
      </c>
      <c r="H1263" s="55">
        <f t="shared" ref="H1263:H1270" si="158">C1263+D1263</f>
        <v>6.9999999999999993E-2</v>
      </c>
      <c r="I1263" s="42">
        <f t="shared" ref="I1263:I1270" si="159">F1263+G1263</f>
        <v>0.62</v>
      </c>
      <c r="J1263" s="14"/>
    </row>
    <row r="1264" spans="1:29" x14ac:dyDescent="0.35">
      <c r="A1264" s="56"/>
      <c r="B1264" s="56">
        <v>2014</v>
      </c>
      <c r="C1264" s="53">
        <v>5.2999999999999999E-2</v>
      </c>
      <c r="D1264" s="53">
        <v>0.129</v>
      </c>
      <c r="E1264" s="53"/>
      <c r="F1264" s="53">
        <v>0.53800000000000003</v>
      </c>
      <c r="G1264" s="53">
        <v>0.28000000000000003</v>
      </c>
      <c r="H1264" s="55">
        <f t="shared" si="158"/>
        <v>0.182</v>
      </c>
      <c r="I1264" s="42">
        <f t="shared" si="159"/>
        <v>0.81800000000000006</v>
      </c>
      <c r="J1264" s="14"/>
    </row>
    <row r="1265" spans="1:10" x14ac:dyDescent="0.35">
      <c r="A1265" s="56"/>
      <c r="B1265" s="56">
        <v>2015</v>
      </c>
      <c r="C1265" s="53">
        <v>7.0000000000000001E-3</v>
      </c>
      <c r="D1265" s="53">
        <v>0.153</v>
      </c>
      <c r="E1265" s="53"/>
      <c r="F1265" s="53">
        <v>0.55600000000000005</v>
      </c>
      <c r="G1265" s="53">
        <v>0.28499999999999998</v>
      </c>
      <c r="H1265" s="55">
        <f t="shared" si="158"/>
        <v>0.16</v>
      </c>
      <c r="I1265" s="42">
        <f t="shared" si="159"/>
        <v>0.84099999999999997</v>
      </c>
      <c r="J1265" s="14"/>
    </row>
    <row r="1266" spans="1:10" x14ac:dyDescent="0.35">
      <c r="A1266" s="56"/>
      <c r="B1266" s="56">
        <v>2016</v>
      </c>
      <c r="C1266" s="53">
        <v>2.3E-2</v>
      </c>
      <c r="D1266" s="53">
        <v>0.16900000000000001</v>
      </c>
      <c r="E1266" s="53"/>
      <c r="F1266" s="53">
        <v>0.44600000000000001</v>
      </c>
      <c r="G1266" s="53">
        <v>0.36199999999999999</v>
      </c>
      <c r="H1266" s="55">
        <f t="shared" si="158"/>
        <v>0.192</v>
      </c>
      <c r="I1266" s="42">
        <f t="shared" si="159"/>
        <v>0.80800000000000005</v>
      </c>
      <c r="J1266" s="14"/>
    </row>
    <row r="1267" spans="1:10" x14ac:dyDescent="0.35">
      <c r="A1267" s="56"/>
      <c r="B1267" s="56">
        <v>2017</v>
      </c>
      <c r="C1267" s="53">
        <v>1.2E-2</v>
      </c>
      <c r="D1267" s="53">
        <v>0.152</v>
      </c>
      <c r="E1267" s="53"/>
      <c r="F1267" s="53">
        <v>0.52700000000000002</v>
      </c>
      <c r="G1267" s="53">
        <v>0.309</v>
      </c>
      <c r="H1267" s="55">
        <f t="shared" si="158"/>
        <v>0.16400000000000001</v>
      </c>
      <c r="I1267" s="42">
        <f t="shared" si="159"/>
        <v>0.83600000000000008</v>
      </c>
      <c r="J1267" s="14"/>
    </row>
    <row r="1268" spans="1:10" x14ac:dyDescent="0.35">
      <c r="A1268" s="56"/>
      <c r="B1268" s="56">
        <v>2018</v>
      </c>
      <c r="C1268" s="53">
        <v>3.5000000000000003E-2</v>
      </c>
      <c r="D1268" s="53">
        <v>0.11600000000000001</v>
      </c>
      <c r="E1268" s="53"/>
      <c r="F1268" s="53">
        <v>0.52600000000000002</v>
      </c>
      <c r="G1268" s="53">
        <v>0.32400000000000001</v>
      </c>
      <c r="H1268" s="55">
        <f>C1268+D1268</f>
        <v>0.15100000000000002</v>
      </c>
      <c r="I1268" s="42">
        <f>F1268+G1268</f>
        <v>0.85000000000000009</v>
      </c>
      <c r="J1268" s="14"/>
    </row>
    <row r="1269" spans="1:10" x14ac:dyDescent="0.35">
      <c r="A1269" s="56"/>
      <c r="B1269" s="56">
        <v>2019</v>
      </c>
      <c r="C1269" s="53">
        <v>2.7E-2</v>
      </c>
      <c r="D1269" s="53">
        <v>9.8000000000000004E-2</v>
      </c>
      <c r="E1269" s="53"/>
      <c r="F1269" s="53">
        <v>0.53800000000000003</v>
      </c>
      <c r="G1269" s="53">
        <v>0.33700000000000002</v>
      </c>
      <c r="H1269" s="55">
        <f t="shared" ref="H1269" si="160">C1269+D1269</f>
        <v>0.125</v>
      </c>
      <c r="I1269" s="42">
        <f t="shared" ref="I1269" si="161">F1269+G1269</f>
        <v>0.875</v>
      </c>
      <c r="J1269" s="14"/>
    </row>
    <row r="1270" spans="1:10" x14ac:dyDescent="0.35">
      <c r="A1270" s="57"/>
      <c r="B1270" s="56">
        <v>2020</v>
      </c>
      <c r="C1270" s="53">
        <v>2.3E-2</v>
      </c>
      <c r="D1270" s="53">
        <v>0.153</v>
      </c>
      <c r="E1270" s="53"/>
      <c r="F1270" s="53">
        <v>0.54800000000000004</v>
      </c>
      <c r="G1270" s="53">
        <v>0.27700000000000002</v>
      </c>
      <c r="H1270" s="55">
        <f t="shared" si="158"/>
        <v>0.17599999999999999</v>
      </c>
      <c r="I1270" s="42">
        <f t="shared" si="159"/>
        <v>0.82500000000000007</v>
      </c>
      <c r="J1270" s="14"/>
    </row>
    <row r="1271" spans="1:10" ht="38.25" x14ac:dyDescent="0.35">
      <c r="A1271" s="41" t="s">
        <v>68</v>
      </c>
      <c r="B1271" s="62" t="s">
        <v>9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56" t="s">
        <v>10</v>
      </c>
      <c r="C1272" s="53">
        <v>2.3E-2</v>
      </c>
      <c r="D1272" s="53">
        <v>0.153</v>
      </c>
      <c r="E1272" s="53"/>
      <c r="F1272" s="53">
        <v>0.54800000000000004</v>
      </c>
      <c r="G1272" s="53">
        <v>0.27700000000000002</v>
      </c>
      <c r="H1272" s="55">
        <f t="shared" ref="H1272:H1277" si="162">C1272+D1272</f>
        <v>0.17599999999999999</v>
      </c>
      <c r="I1272" s="42">
        <f t="shared" ref="I1272:I1277" si="163">F1272+G1272</f>
        <v>0.82500000000000007</v>
      </c>
      <c r="J1272" s="14"/>
    </row>
    <row r="1273" spans="1:10" x14ac:dyDescent="0.35">
      <c r="A1273" s="2"/>
      <c r="B1273" s="56" t="s">
        <v>11</v>
      </c>
      <c r="C1273" s="52">
        <v>4.1000000000000002E-2</v>
      </c>
      <c r="D1273" s="54">
        <v>0.20499999999999999</v>
      </c>
      <c r="E1273" s="54"/>
      <c r="F1273" s="54">
        <v>0.50700000000000001</v>
      </c>
      <c r="G1273" s="54">
        <v>0.247</v>
      </c>
      <c r="H1273" s="55">
        <f t="shared" si="162"/>
        <v>0.246</v>
      </c>
      <c r="I1273" s="42">
        <f t="shared" si="163"/>
        <v>0.754</v>
      </c>
      <c r="J1273" s="14"/>
    </row>
    <row r="1274" spans="1:10" x14ac:dyDescent="0.35">
      <c r="A1274" s="4"/>
      <c r="B1274" s="32" t="s">
        <v>12</v>
      </c>
      <c r="C1274" s="52">
        <v>2.4E-2</v>
      </c>
      <c r="D1274" s="54">
        <v>0.11899999999999999</v>
      </c>
      <c r="E1274" s="54"/>
      <c r="F1274" s="54">
        <v>0.52400000000000002</v>
      </c>
      <c r="G1274" s="54">
        <v>0.33300000000000002</v>
      </c>
      <c r="H1274" s="55">
        <f t="shared" si="162"/>
        <v>0.14299999999999999</v>
      </c>
      <c r="I1274" s="42">
        <f t="shared" si="163"/>
        <v>0.85699999999999998</v>
      </c>
      <c r="J1274" s="14"/>
    </row>
    <row r="1275" spans="1:10" x14ac:dyDescent="0.35">
      <c r="A1275" s="4"/>
      <c r="B1275" s="56" t="s">
        <v>13</v>
      </c>
      <c r="C1275" s="51">
        <v>0</v>
      </c>
      <c r="D1275" s="53">
        <v>0.1</v>
      </c>
      <c r="E1275" s="53"/>
      <c r="F1275" s="53">
        <v>0.65</v>
      </c>
      <c r="G1275" s="53">
        <v>0.25</v>
      </c>
      <c r="H1275" s="55">
        <f t="shared" si="162"/>
        <v>0.1</v>
      </c>
      <c r="I1275" s="42">
        <f t="shared" si="163"/>
        <v>0.9</v>
      </c>
      <c r="J1275" s="14"/>
    </row>
    <row r="1276" spans="1:10" x14ac:dyDescent="0.35">
      <c r="A1276" s="4"/>
      <c r="B1276" s="56" t="s">
        <v>14</v>
      </c>
      <c r="C1276" s="51">
        <v>0</v>
      </c>
      <c r="D1276" s="53">
        <v>7.6999999999999999E-2</v>
      </c>
      <c r="E1276" s="53"/>
      <c r="F1276" s="53">
        <v>0.61499999999999999</v>
      </c>
      <c r="G1276" s="53">
        <v>0.308</v>
      </c>
      <c r="H1276" s="55">
        <f t="shared" si="162"/>
        <v>7.6999999999999999E-2</v>
      </c>
      <c r="I1276" s="42">
        <f t="shared" si="163"/>
        <v>0.92300000000000004</v>
      </c>
      <c r="J1276" s="14"/>
    </row>
    <row r="1277" spans="1:10" x14ac:dyDescent="0.35">
      <c r="A1277" s="3"/>
      <c r="B1277" s="57" t="s">
        <v>15</v>
      </c>
      <c r="C1277" s="35">
        <v>0</v>
      </c>
      <c r="D1277" s="5">
        <v>0.222</v>
      </c>
      <c r="E1277" s="5"/>
      <c r="F1277" s="5">
        <v>0.44400000000000001</v>
      </c>
      <c r="G1277" s="5">
        <v>0.33300000000000002</v>
      </c>
      <c r="H1277" s="7">
        <f t="shared" si="162"/>
        <v>0.222</v>
      </c>
      <c r="I1277" s="44">
        <f t="shared" si="163"/>
        <v>0.77700000000000002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69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1</v>
      </c>
    </row>
    <row r="1290" spans="1:29" ht="51" x14ac:dyDescent="0.35">
      <c r="A1290" s="70" t="s">
        <v>70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/>
      <c r="D1293" s="55"/>
      <c r="E1293" s="55"/>
      <c r="F1293" s="55"/>
      <c r="G1293" s="55"/>
      <c r="H1293" s="55">
        <f t="shared" ref="H1293:H1300" si="164">C1293+D1293</f>
        <v>0</v>
      </c>
      <c r="I1293" s="42">
        <f t="shared" ref="I1293:I1300" si="165">F1293+G1293</f>
        <v>0</v>
      </c>
      <c r="J1293" s="14"/>
    </row>
    <row r="1294" spans="1:29" x14ac:dyDescent="0.35">
      <c r="A1294" s="56"/>
      <c r="B1294" s="56">
        <v>2014</v>
      </c>
      <c r="C1294" s="53"/>
      <c r="D1294" s="53"/>
      <c r="E1294" s="53"/>
      <c r="F1294" s="53"/>
      <c r="G1294" s="53"/>
      <c r="H1294" s="55">
        <f t="shared" si="164"/>
        <v>0</v>
      </c>
      <c r="I1294" s="42">
        <f t="shared" si="165"/>
        <v>0</v>
      </c>
      <c r="J1294" s="14"/>
    </row>
    <row r="1295" spans="1:29" x14ac:dyDescent="0.35">
      <c r="A1295" s="56"/>
      <c r="B1295" s="56">
        <v>2015</v>
      </c>
      <c r="C1295" s="53">
        <v>4.1000000000000002E-2</v>
      </c>
      <c r="D1295" s="53">
        <v>0.182</v>
      </c>
      <c r="E1295" s="53"/>
      <c r="F1295" s="53">
        <v>0.52700000000000002</v>
      </c>
      <c r="G1295" s="53">
        <v>0.25</v>
      </c>
      <c r="H1295" s="55">
        <f t="shared" si="164"/>
        <v>0.223</v>
      </c>
      <c r="I1295" s="42">
        <f t="shared" si="165"/>
        <v>0.77700000000000002</v>
      </c>
      <c r="J1295" s="14"/>
    </row>
    <row r="1296" spans="1:29" x14ac:dyDescent="0.35">
      <c r="A1296" s="56"/>
      <c r="B1296" s="56">
        <v>2016</v>
      </c>
      <c r="C1296" s="53">
        <v>0.105</v>
      </c>
      <c r="D1296" s="53">
        <v>0.18</v>
      </c>
      <c r="E1296" s="53"/>
      <c r="F1296" s="53">
        <v>0.45100000000000001</v>
      </c>
      <c r="G1296" s="53">
        <v>0.26300000000000001</v>
      </c>
      <c r="H1296" s="55">
        <f t="shared" si="164"/>
        <v>0.28499999999999998</v>
      </c>
      <c r="I1296" s="42">
        <f t="shared" si="165"/>
        <v>0.71399999999999997</v>
      </c>
      <c r="J1296" s="14"/>
    </row>
    <row r="1297" spans="1:10" x14ac:dyDescent="0.35">
      <c r="A1297" s="56"/>
      <c r="B1297" s="56">
        <v>2017</v>
      </c>
      <c r="C1297" s="53">
        <v>1.7999999999999999E-2</v>
      </c>
      <c r="D1297" s="53">
        <v>0.158</v>
      </c>
      <c r="E1297" s="53"/>
      <c r="F1297" s="53">
        <v>0.52700000000000002</v>
      </c>
      <c r="G1297" s="53">
        <v>0.29699999999999999</v>
      </c>
      <c r="H1297" s="55">
        <f t="shared" si="164"/>
        <v>0.17599999999999999</v>
      </c>
      <c r="I1297" s="42">
        <f t="shared" si="165"/>
        <v>0.82400000000000007</v>
      </c>
      <c r="J1297" s="14"/>
    </row>
    <row r="1298" spans="1:10" x14ac:dyDescent="0.35">
      <c r="A1298" s="56"/>
      <c r="B1298" s="56">
        <v>2018</v>
      </c>
      <c r="C1298" s="53">
        <v>4.5999999999999999E-2</v>
      </c>
      <c r="D1298" s="53">
        <v>9.7000000000000003E-2</v>
      </c>
      <c r="E1298" s="53"/>
      <c r="F1298" s="53">
        <v>0.42899999999999999</v>
      </c>
      <c r="G1298" s="53">
        <v>0.42899999999999999</v>
      </c>
      <c r="H1298" s="55">
        <f>C1298+D1298</f>
        <v>0.14300000000000002</v>
      </c>
      <c r="I1298" s="42">
        <f>F1298+G1298</f>
        <v>0.85799999999999998</v>
      </c>
      <c r="J1298" s="14"/>
    </row>
    <row r="1299" spans="1:10" x14ac:dyDescent="0.35">
      <c r="A1299" s="56"/>
      <c r="B1299" s="56">
        <v>2019</v>
      </c>
      <c r="C1299" s="53">
        <v>2.1999999999999999E-2</v>
      </c>
      <c r="D1299" s="53">
        <v>8.1000000000000003E-2</v>
      </c>
      <c r="E1299" s="53"/>
      <c r="F1299" s="53">
        <v>0.44600000000000001</v>
      </c>
      <c r="G1299" s="53">
        <v>0.45200000000000001</v>
      </c>
      <c r="H1299" s="55">
        <f t="shared" ref="H1299" si="166">C1299+D1299</f>
        <v>0.10300000000000001</v>
      </c>
      <c r="I1299" s="42">
        <f t="shared" ref="I1299" si="167">F1299+G1299</f>
        <v>0.89800000000000002</v>
      </c>
      <c r="J1299" s="14"/>
    </row>
    <row r="1300" spans="1:10" x14ac:dyDescent="0.35">
      <c r="A1300" s="57"/>
      <c r="B1300" s="56">
        <v>2020</v>
      </c>
      <c r="C1300" s="53">
        <v>3.7999999999999999E-2</v>
      </c>
      <c r="D1300" s="53">
        <v>0.154</v>
      </c>
      <c r="E1300" s="53"/>
      <c r="F1300" s="53">
        <v>0.45600000000000002</v>
      </c>
      <c r="G1300" s="53">
        <v>0.35199999999999998</v>
      </c>
      <c r="H1300" s="55">
        <f t="shared" si="164"/>
        <v>0.192</v>
      </c>
      <c r="I1300" s="42">
        <f t="shared" si="165"/>
        <v>0.80800000000000005</v>
      </c>
      <c r="J1300" s="14"/>
    </row>
    <row r="1301" spans="1:10" ht="51" x14ac:dyDescent="0.35">
      <c r="A1301" s="72" t="s">
        <v>70</v>
      </c>
      <c r="B1301" s="62" t="s">
        <v>9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56"/>
      <c r="B1302" s="56" t="s">
        <v>10</v>
      </c>
      <c r="C1302" s="53">
        <v>3.7999999999999999E-2</v>
      </c>
      <c r="D1302" s="53">
        <v>0.154</v>
      </c>
      <c r="E1302" s="53"/>
      <c r="F1302" s="53">
        <v>0.45600000000000002</v>
      </c>
      <c r="G1302" s="53">
        <v>0.35199999999999998</v>
      </c>
      <c r="H1302" s="55">
        <f t="shared" ref="H1302:H1307" si="168">C1302+D1302</f>
        <v>0.192</v>
      </c>
      <c r="I1302" s="42">
        <f t="shared" ref="I1302:I1307" si="169">F1302+G1302</f>
        <v>0.80800000000000005</v>
      </c>
      <c r="J1302" s="14"/>
    </row>
    <row r="1303" spans="1:10" x14ac:dyDescent="0.35">
      <c r="A1303" s="56"/>
      <c r="B1303" s="56" t="s">
        <v>11</v>
      </c>
      <c r="C1303" s="52">
        <v>2.5999999999999999E-2</v>
      </c>
      <c r="D1303" s="54">
        <v>0.17100000000000001</v>
      </c>
      <c r="E1303" s="54"/>
      <c r="F1303" s="54">
        <v>0.53900000000000003</v>
      </c>
      <c r="G1303" s="54">
        <v>0.26300000000000001</v>
      </c>
      <c r="H1303" s="55">
        <f t="shared" si="168"/>
        <v>0.19700000000000001</v>
      </c>
      <c r="I1303" s="42">
        <f t="shared" si="169"/>
        <v>0.80200000000000005</v>
      </c>
      <c r="J1303" s="14"/>
    </row>
    <row r="1304" spans="1:10" x14ac:dyDescent="0.35">
      <c r="A1304" s="32"/>
      <c r="B1304" s="32" t="s">
        <v>12</v>
      </c>
      <c r="C1304" s="52">
        <v>0</v>
      </c>
      <c r="D1304" s="54">
        <v>7.0999999999999994E-2</v>
      </c>
      <c r="E1304" s="54"/>
      <c r="F1304" s="54">
        <v>0.45200000000000001</v>
      </c>
      <c r="G1304" s="54">
        <v>0.47599999999999998</v>
      </c>
      <c r="H1304" s="55">
        <f t="shared" si="168"/>
        <v>7.0999999999999994E-2</v>
      </c>
      <c r="I1304" s="42">
        <f t="shared" si="169"/>
        <v>0.92799999999999994</v>
      </c>
      <c r="J1304" s="14"/>
    </row>
    <row r="1305" spans="1:10" x14ac:dyDescent="0.35">
      <c r="A1305" s="32"/>
      <c r="B1305" s="56" t="s">
        <v>13</v>
      </c>
      <c r="C1305" s="51">
        <v>7.2999999999999995E-2</v>
      </c>
      <c r="D1305" s="53">
        <v>0.122</v>
      </c>
      <c r="E1305" s="53"/>
      <c r="F1305" s="53">
        <v>0.36599999999999999</v>
      </c>
      <c r="G1305" s="53">
        <v>0.439</v>
      </c>
      <c r="H1305" s="55">
        <f t="shared" si="168"/>
        <v>0.19500000000000001</v>
      </c>
      <c r="I1305" s="42">
        <f t="shared" si="169"/>
        <v>0.80499999999999994</v>
      </c>
      <c r="J1305" s="14"/>
    </row>
    <row r="1306" spans="1:10" x14ac:dyDescent="0.35">
      <c r="A1306" s="32"/>
      <c r="B1306" s="56" t="s">
        <v>14</v>
      </c>
      <c r="C1306" s="51">
        <v>7.0999999999999994E-2</v>
      </c>
      <c r="D1306" s="53">
        <v>0.42899999999999999</v>
      </c>
      <c r="E1306" s="53"/>
      <c r="F1306" s="53">
        <v>0.28599999999999998</v>
      </c>
      <c r="G1306" s="53">
        <v>0.214</v>
      </c>
      <c r="H1306" s="55">
        <f t="shared" si="168"/>
        <v>0.5</v>
      </c>
      <c r="I1306" s="42">
        <f t="shared" si="169"/>
        <v>0.5</v>
      </c>
      <c r="J1306" s="14"/>
    </row>
    <row r="1307" spans="1:10" x14ac:dyDescent="0.35">
      <c r="A1307" s="57"/>
      <c r="B1307" s="57" t="s">
        <v>15</v>
      </c>
      <c r="C1307" s="35">
        <v>0.111</v>
      </c>
      <c r="D1307" s="5">
        <v>0.111</v>
      </c>
      <c r="E1307" s="5"/>
      <c r="F1307" s="5">
        <v>0.44400000000000001</v>
      </c>
      <c r="G1307" s="5">
        <v>0.33300000000000002</v>
      </c>
      <c r="H1307" s="7">
        <f t="shared" si="168"/>
        <v>0.222</v>
      </c>
      <c r="I1307" s="44">
        <f t="shared" si="169"/>
        <v>0.77700000000000002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1</v>
      </c>
    </row>
    <row r="1320" spans="1:29" ht="38.25" x14ac:dyDescent="0.35">
      <c r="A1320" s="70" t="s">
        <v>71</v>
      </c>
      <c r="B1320" s="62" t="s">
        <v>3</v>
      </c>
      <c r="C1320" s="34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17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17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17"/>
      <c r="D1323" s="55"/>
      <c r="E1323" s="55"/>
      <c r="F1323" s="55"/>
      <c r="G1323" s="55"/>
      <c r="H1323" s="55"/>
      <c r="I1323" s="42"/>
      <c r="J1323" s="14"/>
    </row>
    <row r="1324" spans="1:29" x14ac:dyDescent="0.35">
      <c r="A1324" s="56"/>
      <c r="B1324" s="56">
        <v>2014</v>
      </c>
      <c r="C1324" s="51"/>
      <c r="D1324" s="53"/>
      <c r="E1324" s="53"/>
      <c r="F1324" s="53"/>
      <c r="G1324" s="53"/>
      <c r="H1324" s="55"/>
      <c r="I1324" s="42"/>
      <c r="J1324" s="14"/>
    </row>
    <row r="1325" spans="1:29" x14ac:dyDescent="0.35">
      <c r="A1325" s="56"/>
      <c r="B1325" s="56">
        <v>2015</v>
      </c>
      <c r="C1325" s="51">
        <v>5.3999999999999999E-2</v>
      </c>
      <c r="D1325" s="53">
        <v>0.252</v>
      </c>
      <c r="E1325" s="53"/>
      <c r="F1325" s="53">
        <v>0.54400000000000004</v>
      </c>
      <c r="G1325" s="53">
        <v>0.15</v>
      </c>
      <c r="H1325" s="55">
        <f t="shared" ref="H1325:H1330" si="170">C1325+D1325</f>
        <v>0.30599999999999999</v>
      </c>
      <c r="I1325" s="42">
        <f t="shared" ref="I1325:I1330" si="171">F1325+G1325</f>
        <v>0.69400000000000006</v>
      </c>
      <c r="J1325" s="14"/>
    </row>
    <row r="1326" spans="1:29" x14ac:dyDescent="0.35">
      <c r="A1326" s="56"/>
      <c r="B1326" s="56">
        <v>2016</v>
      </c>
      <c r="C1326" s="51">
        <v>9.1999999999999998E-2</v>
      </c>
      <c r="D1326" s="53">
        <v>0.20799999999999999</v>
      </c>
      <c r="E1326" s="53"/>
      <c r="F1326" s="53">
        <v>0.51500000000000001</v>
      </c>
      <c r="G1326" s="53">
        <v>0.185</v>
      </c>
      <c r="H1326" s="55">
        <f t="shared" si="170"/>
        <v>0.3</v>
      </c>
      <c r="I1326" s="42">
        <f t="shared" si="171"/>
        <v>0.7</v>
      </c>
      <c r="J1326" s="14"/>
    </row>
    <row r="1327" spans="1:29" x14ac:dyDescent="0.35">
      <c r="A1327" s="56"/>
      <c r="B1327" s="56">
        <v>2017</v>
      </c>
      <c r="C1327" s="51">
        <v>1.7999999999999999E-2</v>
      </c>
      <c r="D1327" s="53">
        <v>0.27700000000000002</v>
      </c>
      <c r="E1327" s="53"/>
      <c r="F1327" s="53">
        <v>0.48199999999999998</v>
      </c>
      <c r="G1327" s="53">
        <v>0.223</v>
      </c>
      <c r="H1327" s="55">
        <f t="shared" si="170"/>
        <v>0.29500000000000004</v>
      </c>
      <c r="I1327" s="42">
        <f t="shared" si="171"/>
        <v>0.70499999999999996</v>
      </c>
      <c r="J1327" s="14"/>
    </row>
    <row r="1328" spans="1:29" x14ac:dyDescent="0.35">
      <c r="A1328" s="56"/>
      <c r="B1328" s="56">
        <v>2018</v>
      </c>
      <c r="C1328" s="51">
        <v>5.1999999999999998E-2</v>
      </c>
      <c r="D1328" s="53">
        <v>0.121</v>
      </c>
      <c r="E1328" s="53"/>
      <c r="F1328" s="53">
        <v>0.50900000000000001</v>
      </c>
      <c r="G1328" s="53">
        <v>0.318</v>
      </c>
      <c r="H1328" s="55">
        <f t="shared" si="170"/>
        <v>0.17299999999999999</v>
      </c>
      <c r="I1328" s="42">
        <f t="shared" si="171"/>
        <v>0.82699999999999996</v>
      </c>
      <c r="J1328" s="14"/>
    </row>
    <row r="1329" spans="1:10" x14ac:dyDescent="0.35">
      <c r="A1329" s="56"/>
      <c r="B1329" s="56">
        <v>2019</v>
      </c>
      <c r="C1329" s="51">
        <v>4.9000000000000002E-2</v>
      </c>
      <c r="D1329" s="53">
        <v>0.158</v>
      </c>
      <c r="E1329" s="53"/>
      <c r="F1329" s="53">
        <v>0.495</v>
      </c>
      <c r="G1329" s="53">
        <v>0.29899999999999999</v>
      </c>
      <c r="H1329" s="55">
        <f t="shared" si="170"/>
        <v>0.20700000000000002</v>
      </c>
      <c r="I1329" s="42">
        <f t="shared" si="171"/>
        <v>0.79400000000000004</v>
      </c>
      <c r="J1329" s="14"/>
    </row>
    <row r="1330" spans="1:10" x14ac:dyDescent="0.35">
      <c r="A1330" s="57"/>
      <c r="B1330" s="56">
        <v>2020</v>
      </c>
      <c r="C1330" s="51">
        <v>6.0999999999999999E-2</v>
      </c>
      <c r="D1330" s="53">
        <v>0.17699999999999999</v>
      </c>
      <c r="E1330" s="53"/>
      <c r="F1330" s="53">
        <v>0.51400000000000001</v>
      </c>
      <c r="G1330" s="53">
        <v>0.249</v>
      </c>
      <c r="H1330" s="55">
        <f t="shared" si="170"/>
        <v>0.23799999999999999</v>
      </c>
      <c r="I1330" s="42">
        <f t="shared" si="171"/>
        <v>0.76300000000000001</v>
      </c>
      <c r="J1330" s="14"/>
    </row>
    <row r="1331" spans="1:10" ht="38.25" x14ac:dyDescent="0.35">
      <c r="A1331" s="72" t="s">
        <v>71</v>
      </c>
      <c r="B1331" s="62" t="s">
        <v>9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56" t="s">
        <v>10</v>
      </c>
      <c r="C1332" s="51">
        <v>6.0999999999999999E-2</v>
      </c>
      <c r="D1332" s="53">
        <v>0.17699999999999999</v>
      </c>
      <c r="E1332" s="53"/>
      <c r="F1332" s="53">
        <v>0.51400000000000001</v>
      </c>
      <c r="G1332" s="53">
        <v>0.249</v>
      </c>
      <c r="H1332" s="55">
        <f t="shared" ref="H1332:H1337" si="172">C1332+D1332</f>
        <v>0.23799999999999999</v>
      </c>
      <c r="I1332" s="42">
        <f t="shared" ref="I1332:I1337" si="173">F1332+G1332</f>
        <v>0.76300000000000001</v>
      </c>
      <c r="J1332" s="14"/>
    </row>
    <row r="1333" spans="1:10" x14ac:dyDescent="0.35">
      <c r="A1333" s="56"/>
      <c r="B1333" s="56" t="s">
        <v>11</v>
      </c>
      <c r="C1333" s="52">
        <v>7.9000000000000001E-2</v>
      </c>
      <c r="D1333" s="54">
        <v>0.184</v>
      </c>
      <c r="E1333" s="54"/>
      <c r="F1333" s="54">
        <v>0.55300000000000005</v>
      </c>
      <c r="G1333" s="54">
        <v>0.184</v>
      </c>
      <c r="H1333" s="55">
        <f t="shared" si="172"/>
        <v>0.26300000000000001</v>
      </c>
      <c r="I1333" s="42">
        <f t="shared" si="173"/>
        <v>0.7370000000000001</v>
      </c>
      <c r="J1333" s="14"/>
    </row>
    <row r="1334" spans="1:10" x14ac:dyDescent="0.35">
      <c r="A1334" s="32"/>
      <c r="B1334" s="32" t="s">
        <v>12</v>
      </c>
      <c r="C1334" s="52">
        <v>2.4E-2</v>
      </c>
      <c r="D1334" s="54">
        <v>0.16700000000000001</v>
      </c>
      <c r="E1334" s="54"/>
      <c r="F1334" s="54">
        <v>0.42899999999999999</v>
      </c>
      <c r="G1334" s="54">
        <v>0.38100000000000001</v>
      </c>
      <c r="H1334" s="55">
        <f t="shared" si="172"/>
        <v>0.191</v>
      </c>
      <c r="I1334" s="42">
        <f t="shared" si="173"/>
        <v>0.81</v>
      </c>
      <c r="J1334" s="14"/>
    </row>
    <row r="1335" spans="1:10" x14ac:dyDescent="0.35">
      <c r="A1335" s="32"/>
      <c r="B1335" s="56" t="s">
        <v>13</v>
      </c>
      <c r="C1335" s="51">
        <v>4.9000000000000002E-2</v>
      </c>
      <c r="D1335" s="53">
        <v>0.19500000000000001</v>
      </c>
      <c r="E1335" s="53"/>
      <c r="F1335" s="53">
        <v>0.53700000000000003</v>
      </c>
      <c r="G1335" s="53">
        <v>0.22</v>
      </c>
      <c r="H1335" s="55">
        <f t="shared" si="172"/>
        <v>0.24399999999999999</v>
      </c>
      <c r="I1335" s="42">
        <f t="shared" si="173"/>
        <v>0.75700000000000001</v>
      </c>
      <c r="J1335" s="14"/>
    </row>
    <row r="1336" spans="1:10" x14ac:dyDescent="0.35">
      <c r="A1336" s="32"/>
      <c r="B1336" s="56" t="s">
        <v>14</v>
      </c>
      <c r="C1336" s="51">
        <v>0.154</v>
      </c>
      <c r="D1336" s="53">
        <v>7.6999999999999999E-2</v>
      </c>
      <c r="E1336" s="53"/>
      <c r="F1336" s="53">
        <v>0.53800000000000003</v>
      </c>
      <c r="G1336" s="53">
        <v>0.23100000000000001</v>
      </c>
      <c r="H1336" s="55">
        <f t="shared" si="172"/>
        <v>0.23099999999999998</v>
      </c>
      <c r="I1336" s="42">
        <f t="shared" si="173"/>
        <v>0.76900000000000002</v>
      </c>
      <c r="J1336" s="14"/>
    </row>
    <row r="1337" spans="1:10" x14ac:dyDescent="0.35">
      <c r="A1337" s="57"/>
      <c r="B1337" s="57" t="s">
        <v>15</v>
      </c>
      <c r="C1337" s="35">
        <v>0</v>
      </c>
      <c r="D1337" s="5">
        <v>0.222</v>
      </c>
      <c r="E1337" s="5"/>
      <c r="F1337" s="5">
        <v>0.44400000000000001</v>
      </c>
      <c r="G1337" s="5">
        <v>0.33300000000000002</v>
      </c>
      <c r="H1337" s="7">
        <f t="shared" si="172"/>
        <v>0.222</v>
      </c>
      <c r="I1337" s="44">
        <f t="shared" si="173"/>
        <v>0.77700000000000002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L1349" s="109" t="s">
        <v>0</v>
      </c>
      <c r="AC1349" s="109" t="s">
        <v>1</v>
      </c>
    </row>
    <row r="1350" spans="1:29" ht="38.25" x14ac:dyDescent="0.35">
      <c r="A1350" s="70" t="s">
        <v>72</v>
      </c>
      <c r="B1350" s="62" t="s">
        <v>3</v>
      </c>
      <c r="C1350" s="30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33"/>
      <c r="D1351" s="58"/>
      <c r="E1351" s="58"/>
      <c r="F1351" s="58"/>
      <c r="G1351" s="58"/>
      <c r="H1351" s="58"/>
      <c r="I1351" s="43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0.315</v>
      </c>
      <c r="D1355" s="53">
        <v>0.33600000000000002</v>
      </c>
      <c r="E1355" s="53"/>
      <c r="F1355" s="53">
        <v>0.27400000000000002</v>
      </c>
      <c r="G1355" s="53">
        <v>7.4999999999999997E-2</v>
      </c>
      <c r="H1355" s="55">
        <f t="shared" ref="H1355:H1360" si="174">C1355+D1355</f>
        <v>0.65100000000000002</v>
      </c>
      <c r="I1355" s="42">
        <f t="shared" ref="I1355:I1360" si="175">F1355+G1355</f>
        <v>0.34900000000000003</v>
      </c>
      <c r="J1355" s="14"/>
    </row>
    <row r="1356" spans="1:29" x14ac:dyDescent="0.35">
      <c r="A1356" s="56"/>
      <c r="B1356" s="56">
        <v>2016</v>
      </c>
      <c r="C1356" s="51">
        <v>0.311</v>
      </c>
      <c r="D1356" s="53">
        <v>0.36299999999999999</v>
      </c>
      <c r="E1356" s="53"/>
      <c r="F1356" s="53">
        <v>0.24199999999999999</v>
      </c>
      <c r="G1356" s="53">
        <v>8.3000000000000004E-2</v>
      </c>
      <c r="H1356" s="55">
        <f t="shared" si="174"/>
        <v>0.67399999999999993</v>
      </c>
      <c r="I1356" s="42">
        <f t="shared" si="175"/>
        <v>0.32500000000000001</v>
      </c>
      <c r="J1356" s="14"/>
    </row>
    <row r="1357" spans="1:29" x14ac:dyDescent="0.35">
      <c r="A1357" s="56"/>
      <c r="B1357" s="56">
        <v>2017</v>
      </c>
      <c r="C1357" s="51">
        <v>0.23200000000000001</v>
      </c>
      <c r="D1357" s="53">
        <v>0.35399999999999998</v>
      </c>
      <c r="E1357" s="53"/>
      <c r="F1357" s="53">
        <v>0.33500000000000002</v>
      </c>
      <c r="G1357" s="53">
        <v>7.9000000000000001E-2</v>
      </c>
      <c r="H1357" s="55">
        <f t="shared" si="174"/>
        <v>0.58599999999999997</v>
      </c>
      <c r="I1357" s="42">
        <f t="shared" si="175"/>
        <v>0.41400000000000003</v>
      </c>
      <c r="J1357" s="14"/>
    </row>
    <row r="1358" spans="1:29" x14ac:dyDescent="0.35">
      <c r="A1358" s="56"/>
      <c r="B1358" s="56">
        <v>2018</v>
      </c>
      <c r="C1358" s="51">
        <v>0.28499999999999998</v>
      </c>
      <c r="D1358" s="53">
        <v>0.35499999999999998</v>
      </c>
      <c r="E1358" s="53"/>
      <c r="F1358" s="53">
        <v>0.26200000000000001</v>
      </c>
      <c r="G1358" s="53">
        <v>9.9000000000000005E-2</v>
      </c>
      <c r="H1358" s="55">
        <f t="shared" si="174"/>
        <v>0.6399999999999999</v>
      </c>
      <c r="I1358" s="42">
        <f t="shared" si="175"/>
        <v>0.36099999999999999</v>
      </c>
      <c r="J1358" s="14"/>
    </row>
    <row r="1359" spans="1:29" x14ac:dyDescent="0.35">
      <c r="A1359" s="56"/>
      <c r="B1359" s="56">
        <v>2019</v>
      </c>
      <c r="C1359" s="51">
        <v>0.28999999999999998</v>
      </c>
      <c r="D1359" s="53">
        <v>0.32200000000000001</v>
      </c>
      <c r="E1359" s="53"/>
      <c r="F1359" s="53">
        <v>0.26800000000000002</v>
      </c>
      <c r="G1359" s="53">
        <v>0.12</v>
      </c>
      <c r="H1359" s="55">
        <f t="shared" si="174"/>
        <v>0.61199999999999999</v>
      </c>
      <c r="I1359" s="42">
        <f t="shared" si="175"/>
        <v>0.38800000000000001</v>
      </c>
      <c r="J1359" s="14"/>
    </row>
    <row r="1360" spans="1:29" x14ac:dyDescent="0.35">
      <c r="A1360" s="57"/>
      <c r="B1360" s="56">
        <v>2020</v>
      </c>
      <c r="C1360" s="51">
        <v>0.254</v>
      </c>
      <c r="D1360" s="53">
        <v>0.315</v>
      </c>
      <c r="E1360" s="53"/>
      <c r="F1360" s="53">
        <v>0.33100000000000002</v>
      </c>
      <c r="G1360" s="53">
        <v>9.9000000000000005E-2</v>
      </c>
      <c r="H1360" s="55">
        <f t="shared" si="174"/>
        <v>0.56899999999999995</v>
      </c>
      <c r="I1360" s="42">
        <f t="shared" si="175"/>
        <v>0.43000000000000005</v>
      </c>
      <c r="J1360" s="14"/>
    </row>
    <row r="1361" spans="1:10" ht="38.25" x14ac:dyDescent="0.35">
      <c r="A1361" s="72" t="s">
        <v>72</v>
      </c>
      <c r="B1361" s="62" t="s">
        <v>9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56" t="s">
        <v>10</v>
      </c>
      <c r="C1362" s="51">
        <v>0.254</v>
      </c>
      <c r="D1362" s="53">
        <v>0.315</v>
      </c>
      <c r="E1362" s="53"/>
      <c r="F1362" s="53">
        <v>0.33100000000000002</v>
      </c>
      <c r="G1362" s="53">
        <v>9.9000000000000005E-2</v>
      </c>
      <c r="H1362" s="55">
        <f t="shared" ref="H1362:H1367" si="176">C1362+D1362</f>
        <v>0.56899999999999995</v>
      </c>
      <c r="I1362" s="42">
        <f t="shared" ref="I1362:I1367" si="177">F1362+G1362</f>
        <v>0.43000000000000005</v>
      </c>
      <c r="J1362" s="14"/>
    </row>
    <row r="1363" spans="1:10" x14ac:dyDescent="0.35">
      <c r="A1363" s="56"/>
      <c r="B1363" s="56" t="s">
        <v>11</v>
      </c>
      <c r="C1363" s="52">
        <v>0.38200000000000001</v>
      </c>
      <c r="D1363" s="54">
        <v>0.27600000000000002</v>
      </c>
      <c r="E1363" s="54"/>
      <c r="F1363" s="54">
        <v>0.26300000000000001</v>
      </c>
      <c r="G1363" s="54">
        <v>7.9000000000000001E-2</v>
      </c>
      <c r="H1363" s="55">
        <f t="shared" si="176"/>
        <v>0.65800000000000003</v>
      </c>
      <c r="I1363" s="42">
        <f t="shared" si="177"/>
        <v>0.34200000000000003</v>
      </c>
      <c r="J1363" s="14"/>
    </row>
    <row r="1364" spans="1:10" x14ac:dyDescent="0.35">
      <c r="A1364" s="32"/>
      <c r="B1364" s="32" t="s">
        <v>12</v>
      </c>
      <c r="C1364" s="52">
        <v>4.8000000000000001E-2</v>
      </c>
      <c r="D1364" s="54">
        <v>0.214</v>
      </c>
      <c r="E1364" s="54"/>
      <c r="F1364" s="54">
        <v>0.57099999999999995</v>
      </c>
      <c r="G1364" s="54">
        <v>0.16700000000000001</v>
      </c>
      <c r="H1364" s="55">
        <f t="shared" si="176"/>
        <v>0.26200000000000001</v>
      </c>
      <c r="I1364" s="42">
        <f t="shared" si="177"/>
        <v>0.73799999999999999</v>
      </c>
      <c r="J1364" s="14"/>
    </row>
    <row r="1365" spans="1:10" x14ac:dyDescent="0.35">
      <c r="A1365" s="32"/>
      <c r="B1365" s="56" t="s">
        <v>13</v>
      </c>
      <c r="C1365" s="51">
        <v>0.17100000000000001</v>
      </c>
      <c r="D1365" s="53">
        <v>0.41499999999999998</v>
      </c>
      <c r="E1365" s="53"/>
      <c r="F1365" s="53">
        <v>0.29299999999999998</v>
      </c>
      <c r="G1365" s="53">
        <v>0.122</v>
      </c>
      <c r="H1365" s="55">
        <f t="shared" si="176"/>
        <v>0.58599999999999997</v>
      </c>
      <c r="I1365" s="42">
        <f t="shared" si="177"/>
        <v>0.41499999999999998</v>
      </c>
      <c r="J1365" s="14"/>
    </row>
    <row r="1366" spans="1:10" x14ac:dyDescent="0.35">
      <c r="A1366" s="32"/>
      <c r="B1366" s="56" t="s">
        <v>14</v>
      </c>
      <c r="C1366" s="51">
        <v>0.46200000000000002</v>
      </c>
      <c r="D1366" s="53">
        <v>0.308</v>
      </c>
      <c r="E1366" s="53"/>
      <c r="F1366" s="53">
        <v>0.23100000000000001</v>
      </c>
      <c r="G1366" s="53">
        <v>0</v>
      </c>
      <c r="H1366" s="55">
        <f t="shared" si="176"/>
        <v>0.77</v>
      </c>
      <c r="I1366" s="42">
        <f t="shared" si="177"/>
        <v>0.23100000000000001</v>
      </c>
      <c r="J1366" s="14"/>
    </row>
    <row r="1367" spans="1:10" x14ac:dyDescent="0.35">
      <c r="A1367" s="57"/>
      <c r="B1367" s="57" t="s">
        <v>15</v>
      </c>
      <c r="C1367" s="35">
        <v>0.222</v>
      </c>
      <c r="D1367" s="5">
        <v>0.66700000000000004</v>
      </c>
      <c r="E1367" s="5"/>
      <c r="F1367" s="5">
        <v>0.111</v>
      </c>
      <c r="G1367" s="5">
        <v>0</v>
      </c>
      <c r="H1367" s="7">
        <f t="shared" si="176"/>
        <v>0.88900000000000001</v>
      </c>
      <c r="I1367" s="44">
        <f t="shared" si="177"/>
        <v>0.111</v>
      </c>
      <c r="J1367" s="14"/>
    </row>
    <row r="1368" spans="1:10" x14ac:dyDescent="0.35">
      <c r="A1368" s="68" t="s">
        <v>73</v>
      </c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24" t="s">
        <v>74</v>
      </c>
      <c r="B1369" s="21"/>
      <c r="C1369" s="20"/>
      <c r="D1369" s="20"/>
      <c r="E1369" s="20"/>
      <c r="F1369" s="20"/>
      <c r="G1369" s="20"/>
      <c r="H1369" s="22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9" spans="1:29" ht="17.649999999999999" x14ac:dyDescent="0.5">
      <c r="A1379" s="133" t="s">
        <v>69</v>
      </c>
      <c r="L1379" s="109" t="s">
        <v>0</v>
      </c>
      <c r="AC1379" s="109" t="s">
        <v>1</v>
      </c>
    </row>
    <row r="1380" spans="1:29" ht="38.25" x14ac:dyDescent="0.35">
      <c r="A1380" s="70" t="s">
        <v>75</v>
      </c>
      <c r="B1380" s="62" t="s">
        <v>3</v>
      </c>
      <c r="C1380" s="39" t="s">
        <v>4</v>
      </c>
      <c r="D1380" s="39" t="s">
        <v>5</v>
      </c>
      <c r="E1380" s="39" t="s">
        <v>6</v>
      </c>
      <c r="F1380" s="39" t="s">
        <v>7</v>
      </c>
      <c r="G1380" s="39" t="s">
        <v>8</v>
      </c>
      <c r="H1380" s="39" t="s">
        <v>5</v>
      </c>
      <c r="I1380" s="40" t="s">
        <v>7</v>
      </c>
      <c r="J1380" s="14"/>
    </row>
    <row r="1381" spans="1:29" x14ac:dyDescent="0.35">
      <c r="A1381" s="19"/>
      <c r="B1381" s="19">
        <v>2010</v>
      </c>
      <c r="C1381" s="58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55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55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3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3"/>
      <c r="D1385" s="53"/>
      <c r="E1385" s="53"/>
      <c r="F1385" s="53"/>
      <c r="G1385" s="53"/>
      <c r="H1385" s="55"/>
      <c r="I1385" s="42"/>
      <c r="J1385" s="14"/>
    </row>
    <row r="1386" spans="1:29" x14ac:dyDescent="0.35">
      <c r="A1386" s="56"/>
      <c r="B1386" s="56">
        <v>2016</v>
      </c>
      <c r="C1386" s="53">
        <v>0.19500000000000001</v>
      </c>
      <c r="D1386" s="53">
        <v>0.308</v>
      </c>
      <c r="E1386" s="53"/>
      <c r="F1386" s="53">
        <v>0.35299999999999998</v>
      </c>
      <c r="G1386" s="53">
        <v>0.14299999999999999</v>
      </c>
      <c r="H1386" s="55">
        <f>C1386+D1386</f>
        <v>0.503</v>
      </c>
      <c r="I1386" s="42">
        <f>F1386+G1386</f>
        <v>0.496</v>
      </c>
      <c r="J1386" s="14"/>
    </row>
    <row r="1387" spans="1:29" x14ac:dyDescent="0.35">
      <c r="A1387" s="56"/>
      <c r="B1387" s="56">
        <v>2017</v>
      </c>
      <c r="C1387" s="53">
        <v>0.13900000000000001</v>
      </c>
      <c r="D1387" s="53">
        <v>0.29699999999999999</v>
      </c>
      <c r="E1387" s="53"/>
      <c r="F1387" s="53">
        <v>0.43</v>
      </c>
      <c r="G1387" s="53">
        <v>0.13300000000000001</v>
      </c>
      <c r="H1387" s="55">
        <f>C1387+D1387</f>
        <v>0.436</v>
      </c>
      <c r="I1387" s="42">
        <f>F1387+G1387</f>
        <v>0.56299999999999994</v>
      </c>
      <c r="J1387" s="14"/>
    </row>
    <row r="1388" spans="1:29" x14ac:dyDescent="0.35">
      <c r="A1388" s="56"/>
      <c r="B1388" s="56">
        <v>2018</v>
      </c>
      <c r="C1388" s="53">
        <v>0.15</v>
      </c>
      <c r="D1388" s="53">
        <v>0.27200000000000002</v>
      </c>
      <c r="E1388" s="53"/>
      <c r="F1388" s="53">
        <v>0.41</v>
      </c>
      <c r="G1388" s="53">
        <v>0.16800000000000001</v>
      </c>
      <c r="H1388" s="55">
        <f>C1388+D1388</f>
        <v>0.42200000000000004</v>
      </c>
      <c r="I1388" s="42">
        <f>F1388+G1388</f>
        <v>0.57799999999999996</v>
      </c>
      <c r="J1388" s="14"/>
    </row>
    <row r="1389" spans="1:29" x14ac:dyDescent="0.35">
      <c r="A1389" s="56"/>
      <c r="B1389" s="56">
        <v>2019</v>
      </c>
      <c r="C1389" s="53">
        <v>9.7000000000000003E-2</v>
      </c>
      <c r="D1389" s="53">
        <v>0.28100000000000003</v>
      </c>
      <c r="E1389" s="53"/>
      <c r="F1389" s="53">
        <v>0.438</v>
      </c>
      <c r="G1389" s="53">
        <v>0.184</v>
      </c>
      <c r="H1389" s="55">
        <f>C1389+D1389</f>
        <v>0.378</v>
      </c>
      <c r="I1389" s="42">
        <f>F1389+G1389</f>
        <v>0.622</v>
      </c>
      <c r="J1389" s="14"/>
    </row>
    <row r="1390" spans="1:29" x14ac:dyDescent="0.35">
      <c r="A1390" s="57"/>
      <c r="B1390" s="56">
        <v>2020</v>
      </c>
      <c r="C1390" s="53">
        <v>9.4E-2</v>
      </c>
      <c r="D1390" s="53">
        <v>0.25</v>
      </c>
      <c r="E1390" s="53"/>
      <c r="F1390" s="53">
        <v>0.46100000000000002</v>
      </c>
      <c r="G1390" s="53">
        <v>0.19400000000000001</v>
      </c>
      <c r="H1390" s="55">
        <f>C1390+D1390</f>
        <v>0.34399999999999997</v>
      </c>
      <c r="I1390" s="42">
        <f>F1390+G1390</f>
        <v>0.65500000000000003</v>
      </c>
      <c r="J1390" s="14"/>
    </row>
    <row r="1391" spans="1:29" ht="38.25" x14ac:dyDescent="0.35">
      <c r="A1391" s="72" t="s">
        <v>75</v>
      </c>
      <c r="B1391" s="62" t="s">
        <v>9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56" t="s">
        <v>10</v>
      </c>
      <c r="C1392" s="53">
        <v>9.4E-2</v>
      </c>
      <c r="D1392" s="53">
        <v>0.25</v>
      </c>
      <c r="E1392" s="53"/>
      <c r="F1392" s="53">
        <v>0.46100000000000002</v>
      </c>
      <c r="G1392" s="53">
        <v>0.19400000000000001</v>
      </c>
      <c r="H1392" s="55">
        <f t="shared" ref="H1392:H1397" si="178">C1392+D1392</f>
        <v>0.34399999999999997</v>
      </c>
      <c r="I1392" s="42">
        <f t="shared" ref="I1392:I1397" si="179">F1392+G1392</f>
        <v>0.65500000000000003</v>
      </c>
      <c r="J1392" s="14"/>
    </row>
    <row r="1393" spans="1:10" x14ac:dyDescent="0.35">
      <c r="A1393" s="56"/>
      <c r="B1393" s="56" t="s">
        <v>11</v>
      </c>
      <c r="C1393" s="52">
        <v>0.158</v>
      </c>
      <c r="D1393" s="54">
        <v>0.316</v>
      </c>
      <c r="E1393" s="54"/>
      <c r="F1393" s="54">
        <v>0.39500000000000002</v>
      </c>
      <c r="G1393" s="54">
        <v>0.13200000000000001</v>
      </c>
      <c r="H1393" s="55">
        <f t="shared" si="178"/>
        <v>0.47399999999999998</v>
      </c>
      <c r="I1393" s="42">
        <f t="shared" si="179"/>
        <v>0.52700000000000002</v>
      </c>
      <c r="J1393" s="14"/>
    </row>
    <row r="1394" spans="1:10" x14ac:dyDescent="0.35">
      <c r="A1394" s="32"/>
      <c r="B1394" s="32" t="s">
        <v>12</v>
      </c>
      <c r="C1394" s="52">
        <v>2.4E-2</v>
      </c>
      <c r="D1394" s="54">
        <v>0.24399999999999999</v>
      </c>
      <c r="E1394" s="54"/>
      <c r="F1394" s="54">
        <v>0.58499999999999996</v>
      </c>
      <c r="G1394" s="54">
        <v>0.14599999999999999</v>
      </c>
      <c r="H1394" s="55">
        <f t="shared" si="178"/>
        <v>0.26800000000000002</v>
      </c>
      <c r="I1394" s="42">
        <f t="shared" si="179"/>
        <v>0.73099999999999998</v>
      </c>
      <c r="J1394" s="14"/>
    </row>
    <row r="1395" spans="1:10" x14ac:dyDescent="0.35">
      <c r="A1395" s="32"/>
      <c r="B1395" s="56" t="s">
        <v>13</v>
      </c>
      <c r="C1395" s="51">
        <v>4.9000000000000002E-2</v>
      </c>
      <c r="D1395" s="53">
        <v>0.14599999999999999</v>
      </c>
      <c r="E1395" s="53"/>
      <c r="F1395" s="53">
        <v>0.439</v>
      </c>
      <c r="G1395" s="53">
        <v>0.36599999999999999</v>
      </c>
      <c r="H1395" s="55">
        <f t="shared" si="178"/>
        <v>0.19500000000000001</v>
      </c>
      <c r="I1395" s="42">
        <f t="shared" si="179"/>
        <v>0.80499999999999994</v>
      </c>
      <c r="J1395" s="14"/>
    </row>
    <row r="1396" spans="1:10" x14ac:dyDescent="0.35">
      <c r="A1396" s="32"/>
      <c r="B1396" s="56" t="s">
        <v>14</v>
      </c>
      <c r="C1396" s="51">
        <v>0.154</v>
      </c>
      <c r="D1396" s="53">
        <v>0.154</v>
      </c>
      <c r="E1396" s="53"/>
      <c r="F1396" s="53">
        <v>0.61499999999999999</v>
      </c>
      <c r="G1396" s="53">
        <v>7.6999999999999999E-2</v>
      </c>
      <c r="H1396" s="55">
        <f t="shared" si="178"/>
        <v>0.308</v>
      </c>
      <c r="I1396" s="42">
        <f t="shared" si="179"/>
        <v>0.69199999999999995</v>
      </c>
      <c r="J1396" s="14"/>
    </row>
    <row r="1397" spans="1:10" x14ac:dyDescent="0.35">
      <c r="A1397" s="57"/>
      <c r="B1397" s="57" t="s">
        <v>15</v>
      </c>
      <c r="C1397" s="35">
        <v>0</v>
      </c>
      <c r="D1397" s="5">
        <v>0.33300000000000002</v>
      </c>
      <c r="E1397" s="5"/>
      <c r="F1397" s="5">
        <v>0.33300000000000002</v>
      </c>
      <c r="G1397" s="5">
        <v>0.33300000000000002</v>
      </c>
      <c r="H1397" s="7">
        <f t="shared" si="178"/>
        <v>0.33300000000000002</v>
      </c>
      <c r="I1397" s="44">
        <f t="shared" si="179"/>
        <v>0.66600000000000004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12"/>
      <c r="B1399" s="12"/>
      <c r="C1399" s="54"/>
      <c r="D1399" s="54"/>
      <c r="E1399" s="54"/>
      <c r="F1399" s="54"/>
      <c r="G1399" s="54"/>
      <c r="H1399" s="55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1</v>
      </c>
    </row>
    <row r="1410" spans="1:29" ht="38.25" x14ac:dyDescent="0.35">
      <c r="A1410" s="70" t="s">
        <v>76</v>
      </c>
      <c r="B1410" s="93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94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95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95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95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95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95">
        <v>2016</v>
      </c>
      <c r="C1416" s="53"/>
      <c r="D1416" s="53"/>
      <c r="E1416" s="53"/>
      <c r="F1416" s="53"/>
      <c r="G1416" s="53"/>
      <c r="H1416" s="55"/>
      <c r="I1416" s="42"/>
      <c r="J1416" s="14"/>
    </row>
    <row r="1417" spans="1:29" x14ac:dyDescent="0.35">
      <c r="A1417" s="56"/>
      <c r="B1417" s="95">
        <v>2017</v>
      </c>
      <c r="C1417" s="53"/>
      <c r="D1417" s="53"/>
      <c r="E1417" s="53"/>
      <c r="F1417" s="53"/>
      <c r="G1417" s="53"/>
      <c r="H1417" s="55"/>
      <c r="I1417" s="42"/>
      <c r="J1417" s="14"/>
    </row>
    <row r="1418" spans="1:29" x14ac:dyDescent="0.35">
      <c r="A1418" s="56"/>
      <c r="B1418" s="95">
        <v>2018</v>
      </c>
      <c r="C1418" s="53"/>
      <c r="D1418" s="53"/>
      <c r="E1418" s="53"/>
      <c r="F1418" s="53"/>
      <c r="G1418" s="53"/>
      <c r="H1418" s="55"/>
      <c r="I1418" s="42"/>
      <c r="J1418" s="14"/>
    </row>
    <row r="1419" spans="1:29" x14ac:dyDescent="0.35">
      <c r="A1419" s="56"/>
      <c r="B1419" s="95">
        <v>2019</v>
      </c>
      <c r="C1419" s="53"/>
      <c r="D1419" s="53"/>
      <c r="E1419" s="53"/>
      <c r="F1419" s="53"/>
      <c r="G1419" s="53"/>
      <c r="H1419" s="55"/>
      <c r="I1419" s="42"/>
      <c r="J1419" s="14"/>
    </row>
    <row r="1420" spans="1:29" x14ac:dyDescent="0.35">
      <c r="A1420" s="56"/>
      <c r="B1420" s="95">
        <v>2020</v>
      </c>
      <c r="C1420" s="53">
        <v>4.3999999999999997E-2</v>
      </c>
      <c r="D1420" s="53">
        <v>0.17199999999999999</v>
      </c>
      <c r="E1420" s="53"/>
      <c r="F1420" s="53">
        <v>0.47199999999999998</v>
      </c>
      <c r="G1420" s="53">
        <v>0.311</v>
      </c>
      <c r="H1420" s="55">
        <f>C1420+D1420</f>
        <v>0.21599999999999997</v>
      </c>
      <c r="I1420" s="42">
        <f>F1420+G1420</f>
        <v>0.78299999999999992</v>
      </c>
      <c r="J1420" s="14"/>
    </row>
    <row r="1421" spans="1:29" ht="38.25" x14ac:dyDescent="0.35">
      <c r="A1421" s="72" t="s">
        <v>76</v>
      </c>
      <c r="B1421" s="93" t="s">
        <v>9</v>
      </c>
      <c r="C1421" s="39" t="s">
        <v>4</v>
      </c>
      <c r="D1421" s="39" t="s">
        <v>5</v>
      </c>
      <c r="E1421" s="39" t="s">
        <v>6</v>
      </c>
      <c r="F1421" s="39" t="s">
        <v>7</v>
      </c>
      <c r="G1421" s="39" t="s">
        <v>8</v>
      </c>
      <c r="H1421" s="39" t="s">
        <v>5</v>
      </c>
      <c r="I1421" s="40" t="s">
        <v>7</v>
      </c>
      <c r="J1421" s="14"/>
    </row>
    <row r="1422" spans="1:29" x14ac:dyDescent="0.35">
      <c r="A1422" s="56"/>
      <c r="B1422" s="95" t="s">
        <v>10</v>
      </c>
      <c r="C1422" s="60">
        <v>4.3999999999999997E-2</v>
      </c>
      <c r="D1422" s="36">
        <v>0.17199999999999999</v>
      </c>
      <c r="E1422" s="36"/>
      <c r="F1422" s="36">
        <v>0.47199999999999998</v>
      </c>
      <c r="G1422" s="36">
        <v>0.311</v>
      </c>
      <c r="H1422" s="58">
        <f t="shared" ref="H1422" si="180">C1422+D1422</f>
        <v>0.21599999999999997</v>
      </c>
      <c r="I1422" s="43">
        <f t="shared" ref="I1422" si="181">F1422+G1422</f>
        <v>0.78299999999999992</v>
      </c>
      <c r="J1422" s="14"/>
    </row>
    <row r="1423" spans="1:29" x14ac:dyDescent="0.35">
      <c r="A1423" s="56"/>
      <c r="B1423" s="95" t="s">
        <v>11</v>
      </c>
      <c r="C1423" s="52">
        <v>3.9E-2</v>
      </c>
      <c r="D1423" s="54">
        <v>0.17100000000000001</v>
      </c>
      <c r="E1423" s="54"/>
      <c r="F1423" s="54">
        <v>0.57899999999999996</v>
      </c>
      <c r="G1423" s="54">
        <v>0.21099999999999999</v>
      </c>
      <c r="H1423" s="55">
        <f>C1423+D1423</f>
        <v>0.21000000000000002</v>
      </c>
      <c r="I1423" s="42">
        <f>F1423+G1423</f>
        <v>0.78999999999999992</v>
      </c>
      <c r="J1423" s="14"/>
    </row>
    <row r="1424" spans="1:29" x14ac:dyDescent="0.35">
      <c r="A1424" s="32"/>
      <c r="B1424" s="96" t="s">
        <v>12</v>
      </c>
      <c r="C1424" s="52">
        <v>0</v>
      </c>
      <c r="D1424" s="54">
        <v>0.19500000000000001</v>
      </c>
      <c r="E1424" s="54"/>
      <c r="F1424" s="54">
        <v>0.439</v>
      </c>
      <c r="G1424" s="54">
        <v>0.36599999999999999</v>
      </c>
      <c r="H1424" s="55">
        <f t="shared" ref="H1424:H1427" si="182">C1424+D1424</f>
        <v>0.19500000000000001</v>
      </c>
      <c r="I1424" s="42">
        <f t="shared" ref="I1424:I1427" si="183">F1424+G1424</f>
        <v>0.80499999999999994</v>
      </c>
      <c r="J1424" s="14"/>
    </row>
    <row r="1425" spans="1:29" x14ac:dyDescent="0.35">
      <c r="A1425" s="32"/>
      <c r="B1425" s="95" t="s">
        <v>13</v>
      </c>
      <c r="C1425" s="51">
        <v>4.9000000000000002E-2</v>
      </c>
      <c r="D1425" s="53">
        <v>0.17100000000000001</v>
      </c>
      <c r="E1425" s="53"/>
      <c r="F1425" s="53">
        <v>0.34100000000000003</v>
      </c>
      <c r="G1425" s="53">
        <v>0.439</v>
      </c>
      <c r="H1425" s="55">
        <f t="shared" si="182"/>
        <v>0.22000000000000003</v>
      </c>
      <c r="I1425" s="42">
        <f t="shared" si="183"/>
        <v>0.78</v>
      </c>
      <c r="J1425" s="14"/>
    </row>
    <row r="1426" spans="1:29" x14ac:dyDescent="0.35">
      <c r="A1426" s="32"/>
      <c r="B1426" s="95" t="s">
        <v>14</v>
      </c>
      <c r="C1426" s="51">
        <v>0.154</v>
      </c>
      <c r="D1426" s="53">
        <v>0.23100000000000001</v>
      </c>
      <c r="E1426" s="53"/>
      <c r="F1426" s="53">
        <v>0.308</v>
      </c>
      <c r="G1426" s="53">
        <v>0.308</v>
      </c>
      <c r="H1426" s="55">
        <f t="shared" si="182"/>
        <v>0.38500000000000001</v>
      </c>
      <c r="I1426" s="42">
        <f t="shared" si="183"/>
        <v>0.61599999999999999</v>
      </c>
      <c r="J1426" s="14"/>
    </row>
    <row r="1427" spans="1:29" x14ac:dyDescent="0.35">
      <c r="A1427" s="57"/>
      <c r="B1427" s="97" t="s">
        <v>15</v>
      </c>
      <c r="C1427" s="35">
        <v>0.111</v>
      </c>
      <c r="D1427" s="5">
        <v>0</v>
      </c>
      <c r="E1427" s="5"/>
      <c r="F1427" s="5">
        <v>0.55600000000000005</v>
      </c>
      <c r="G1427" s="5">
        <v>0.33300000000000002</v>
      </c>
      <c r="H1427" s="7">
        <f t="shared" si="182"/>
        <v>0.111</v>
      </c>
      <c r="I1427" s="44">
        <f t="shared" si="183"/>
        <v>0.88900000000000001</v>
      </c>
      <c r="J1427" s="14"/>
    </row>
    <row r="1428" spans="1:29" x14ac:dyDescent="0.35">
      <c r="A1428" s="68"/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4" t="s">
        <v>77</v>
      </c>
      <c r="L1439" s="109" t="s">
        <v>0</v>
      </c>
      <c r="AC1439" s="109" t="s">
        <v>1</v>
      </c>
    </row>
    <row r="1440" spans="1:29" ht="38.25" x14ac:dyDescent="0.35">
      <c r="A1440" s="100" t="s">
        <v>78</v>
      </c>
      <c r="B1440" s="93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94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95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95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95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95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95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95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95">
        <v>2018</v>
      </c>
      <c r="C1448" s="53">
        <v>9.7000000000000003E-2</v>
      </c>
      <c r="D1448" s="53">
        <v>0.26300000000000001</v>
      </c>
      <c r="E1448" s="53"/>
      <c r="F1448" s="53">
        <v>0.497</v>
      </c>
      <c r="G1448" s="53">
        <v>0.14299999999999999</v>
      </c>
      <c r="H1448" s="55">
        <f>C1448+D1448</f>
        <v>0.36</v>
      </c>
      <c r="I1448" s="42">
        <f>F1448+G1448</f>
        <v>0.64</v>
      </c>
      <c r="J1448" s="14"/>
    </row>
    <row r="1449" spans="1:10" x14ac:dyDescent="0.35">
      <c r="A1449" s="56"/>
      <c r="B1449" s="95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95">
        <v>2020</v>
      </c>
      <c r="C1450" s="53">
        <v>7.8E-2</v>
      </c>
      <c r="D1450" s="53">
        <v>0.26300000000000001</v>
      </c>
      <c r="E1450" s="53"/>
      <c r="F1450" s="53">
        <v>0.497</v>
      </c>
      <c r="G1450" s="53">
        <v>0.16200000000000001</v>
      </c>
      <c r="H1450" s="55">
        <f>C1450+D1450</f>
        <v>0.34100000000000003</v>
      </c>
      <c r="I1450" s="42">
        <f>F1450+G1450</f>
        <v>0.65900000000000003</v>
      </c>
      <c r="J1450" s="14"/>
    </row>
    <row r="1451" spans="1:10" ht="38.25" x14ac:dyDescent="0.35">
      <c r="A1451" s="101" t="s">
        <v>78</v>
      </c>
      <c r="B1451" s="93" t="s">
        <v>9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95" t="s">
        <v>10</v>
      </c>
      <c r="C1452" s="60">
        <v>7.8E-2</v>
      </c>
      <c r="D1452" s="36">
        <v>0.26300000000000001</v>
      </c>
      <c r="E1452" s="36"/>
      <c r="F1452" s="36">
        <v>0.497</v>
      </c>
      <c r="G1452" s="36">
        <v>0.16200000000000001</v>
      </c>
      <c r="H1452" s="58">
        <f>C1452+D1452</f>
        <v>0.34100000000000003</v>
      </c>
      <c r="I1452" s="43">
        <f>F1452+G1452</f>
        <v>0.65900000000000003</v>
      </c>
      <c r="J1452" s="14"/>
    </row>
    <row r="1453" spans="1:10" x14ac:dyDescent="0.35">
      <c r="A1453" s="56"/>
      <c r="B1453" s="95" t="s">
        <v>11</v>
      </c>
      <c r="C1453" s="52">
        <v>0.08</v>
      </c>
      <c r="D1453" s="54">
        <v>0.32</v>
      </c>
      <c r="E1453" s="54"/>
      <c r="F1453" s="54">
        <v>0.44</v>
      </c>
      <c r="G1453" s="54">
        <v>0.16</v>
      </c>
      <c r="H1453" s="55">
        <f t="shared" ref="H1453:H1457" si="184">C1453+D1453</f>
        <v>0.4</v>
      </c>
      <c r="I1453" s="42">
        <f t="shared" ref="I1453:I1457" si="185">F1453+G1453</f>
        <v>0.6</v>
      </c>
      <c r="J1453" s="14"/>
    </row>
    <row r="1454" spans="1:10" x14ac:dyDescent="0.35">
      <c r="A1454" s="32"/>
      <c r="B1454" s="96" t="s">
        <v>12</v>
      </c>
      <c r="C1454" s="52">
        <v>7.0999999999999994E-2</v>
      </c>
      <c r="D1454" s="54">
        <v>0.23799999999999999</v>
      </c>
      <c r="E1454" s="54"/>
      <c r="F1454" s="54">
        <v>0.54800000000000004</v>
      </c>
      <c r="G1454" s="54">
        <v>0.14299999999999999</v>
      </c>
      <c r="H1454" s="55">
        <f t="shared" si="184"/>
        <v>0.309</v>
      </c>
      <c r="I1454" s="42">
        <f t="shared" si="185"/>
        <v>0.69100000000000006</v>
      </c>
      <c r="J1454" s="14"/>
    </row>
    <row r="1455" spans="1:10" x14ac:dyDescent="0.35">
      <c r="A1455" s="32"/>
      <c r="B1455" s="95" t="s">
        <v>13</v>
      </c>
      <c r="C1455" s="51">
        <v>5.0999999999999997E-2</v>
      </c>
      <c r="D1455" s="53">
        <v>0.20499999999999999</v>
      </c>
      <c r="E1455" s="53"/>
      <c r="F1455" s="53">
        <v>0.53800000000000003</v>
      </c>
      <c r="G1455" s="53">
        <v>0.20499999999999999</v>
      </c>
      <c r="H1455" s="55">
        <f t="shared" si="184"/>
        <v>0.25600000000000001</v>
      </c>
      <c r="I1455" s="42">
        <f t="shared" si="185"/>
        <v>0.74299999999999999</v>
      </c>
      <c r="J1455" s="14"/>
    </row>
    <row r="1456" spans="1:10" x14ac:dyDescent="0.35">
      <c r="A1456" s="32"/>
      <c r="B1456" s="95" t="s">
        <v>14</v>
      </c>
      <c r="C1456" s="51">
        <v>0</v>
      </c>
      <c r="D1456" s="53">
        <v>0.14299999999999999</v>
      </c>
      <c r="E1456" s="53"/>
      <c r="F1456" s="53">
        <v>0.64300000000000002</v>
      </c>
      <c r="G1456" s="53">
        <v>0.214</v>
      </c>
      <c r="H1456" s="55">
        <f t="shared" si="184"/>
        <v>0.14299999999999999</v>
      </c>
      <c r="I1456" s="42">
        <f t="shared" si="185"/>
        <v>0.85699999999999998</v>
      </c>
      <c r="J1456" s="14"/>
    </row>
    <row r="1457" spans="1:10" x14ac:dyDescent="0.35">
      <c r="A1457" s="57"/>
      <c r="B1457" s="97" t="s">
        <v>15</v>
      </c>
      <c r="C1457" s="35">
        <v>0.33300000000000002</v>
      </c>
      <c r="D1457" s="5">
        <v>0.33300000000000002</v>
      </c>
      <c r="E1457" s="5"/>
      <c r="F1457" s="5">
        <v>0.33300000000000002</v>
      </c>
      <c r="G1457" s="5">
        <v>0</v>
      </c>
      <c r="H1457" s="7">
        <f t="shared" si="184"/>
        <v>0.66600000000000004</v>
      </c>
      <c r="I1457" s="44">
        <f t="shared" si="185"/>
        <v>0.33300000000000002</v>
      </c>
      <c r="J1457" s="14"/>
    </row>
    <row r="1458" spans="1:10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10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10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10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10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10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581" spans="1:10" x14ac:dyDescent="0.35">
      <c r="A1581" s="12"/>
      <c r="B1581" s="12"/>
      <c r="C1581" s="54"/>
      <c r="D1581" s="54"/>
      <c r="E1581" s="54"/>
      <c r="F1581" s="54"/>
      <c r="G1581" s="54"/>
      <c r="H1581" s="55"/>
      <c r="I1581" s="45"/>
      <c r="J1581" s="14"/>
    </row>
    <row r="1582" spans="1:10" x14ac:dyDescent="0.35">
      <c r="A1582" s="12"/>
      <c r="B1582" s="12"/>
      <c r="C1582" s="54"/>
      <c r="D1582" s="54"/>
      <c r="E1582" s="54"/>
      <c r="F1582" s="54"/>
      <c r="G1582" s="54"/>
      <c r="H1582" s="55"/>
      <c r="I1582" s="45"/>
      <c r="J1582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</sheetData>
  <mergeCells count="2">
    <mergeCell ref="A918:E918"/>
    <mergeCell ref="A948:E948"/>
  </mergeCells>
  <conditionalFormatting sqref="J1349">
    <cfRule type="top10" dxfId="167" priority="26" percent="1" rank="20"/>
  </conditionalFormatting>
  <conditionalFormatting sqref="J1350:J1373">
    <cfRule type="top10" dxfId="166" priority="25" percent="1" rank="20"/>
  </conditionalFormatting>
  <conditionalFormatting sqref="J1379">
    <cfRule type="top10" dxfId="165" priority="24" percent="1" rank="20"/>
  </conditionalFormatting>
  <conditionalFormatting sqref="J1380:J1403">
    <cfRule type="top10" dxfId="164" priority="23" percent="1" rank="20"/>
  </conditionalFormatting>
  <conditionalFormatting sqref="J1434 J1408">
    <cfRule type="top10" dxfId="163" priority="22" percent="1" rank="20"/>
  </conditionalFormatting>
  <conditionalFormatting sqref="J1409">
    <cfRule type="top10" dxfId="162" priority="21" percent="1" rank="20"/>
  </conditionalFormatting>
  <conditionalFormatting sqref="J1410:J1433">
    <cfRule type="top10" dxfId="161" priority="20" percent="1" rank="20"/>
  </conditionalFormatting>
  <conditionalFormatting sqref="J510:J539">
    <cfRule type="top10" dxfId="160" priority="19" percent="1" rank="20"/>
  </conditionalFormatting>
  <conditionalFormatting sqref="J540:J569">
    <cfRule type="top10" dxfId="159" priority="18" percent="1" rank="20"/>
  </conditionalFormatting>
  <conditionalFormatting sqref="J570:J599">
    <cfRule type="top10" dxfId="158" priority="17" percent="1" rank="20"/>
  </conditionalFormatting>
  <conditionalFormatting sqref="J690:J719">
    <cfRule type="top10" dxfId="157" priority="16" percent="1" rank="20"/>
  </conditionalFormatting>
  <conditionalFormatting sqref="J720:J749">
    <cfRule type="top10" dxfId="156" priority="15" percent="1" rank="20"/>
  </conditionalFormatting>
  <conditionalFormatting sqref="J750:J779">
    <cfRule type="top10" dxfId="155" priority="14" percent="1" rank="20"/>
  </conditionalFormatting>
  <conditionalFormatting sqref="J840:J869">
    <cfRule type="top10" dxfId="154" priority="13" percent="1" rank="20"/>
  </conditionalFormatting>
  <conditionalFormatting sqref="J870:J899">
    <cfRule type="top10" dxfId="153" priority="12" percent="1" rank="20"/>
  </conditionalFormatting>
  <conditionalFormatting sqref="J1078:J1079">
    <cfRule type="top10" dxfId="152" priority="9" percent="1" rank="20"/>
  </conditionalFormatting>
  <conditionalFormatting sqref="J1050:J1077">
    <cfRule type="top10" dxfId="151" priority="10" percent="1" rank="20"/>
  </conditionalFormatting>
  <conditionalFormatting sqref="J1108:J1109">
    <cfRule type="top10" dxfId="150" priority="7" percent="1" rank="20"/>
  </conditionalFormatting>
  <conditionalFormatting sqref="J1080:J1107">
    <cfRule type="top10" dxfId="149" priority="8" percent="1" rank="20"/>
  </conditionalFormatting>
  <conditionalFormatting sqref="J1138:J1139">
    <cfRule type="top10" dxfId="148" priority="5" percent="1" rank="20"/>
  </conditionalFormatting>
  <conditionalFormatting sqref="J1110:J1137">
    <cfRule type="top10" dxfId="147" priority="6" percent="1" rank="20"/>
  </conditionalFormatting>
  <conditionalFormatting sqref="J1168:J1169">
    <cfRule type="top10" dxfId="146" priority="3" percent="1" rank="20"/>
  </conditionalFormatting>
  <conditionalFormatting sqref="J1140:J1167">
    <cfRule type="top10" dxfId="145" priority="4" percent="1" rank="20"/>
  </conditionalFormatting>
  <conditionalFormatting sqref="J1404:J1407 J1877:J66488 J1374:J1378 J179:J509 J1:J168 J600:J689 J1581:J1582 J1611 J1170:J1318 J1020:J1047 J960:J1017 J780:J839 J900:J929">
    <cfRule type="top10" dxfId="144" priority="183" percent="1" rank="20"/>
  </conditionalFormatting>
  <conditionalFormatting sqref="J1319:J1348">
    <cfRule type="top10" dxfId="143" priority="184" percent="1" rank="20"/>
  </conditionalFormatting>
  <conditionalFormatting sqref="J930:J959 J1018:J1019 J1048:J1049">
    <cfRule type="top10" dxfId="142" priority="200" percent="1" rank="20"/>
  </conditionalFormatting>
  <conditionalFormatting sqref="J1464">
    <cfRule type="top10" dxfId="141" priority="2" percent="1" rank="20"/>
  </conditionalFormatting>
  <conditionalFormatting sqref="J1440:J1463">
    <cfRule type="top10" dxfId="140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08" max="16383" man="1"/>
    <brk id="808" max="16383" man="1"/>
    <brk id="1461" max="16383" man="1"/>
    <brk id="838" max="16383" man="1"/>
    <brk id="1581" max="16383" man="1"/>
    <brk id="1198" max="16383" man="1"/>
    <brk id="128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0AD-447F-40E1-BAE1-1E407B72CFF8}">
  <sheetPr>
    <pageSetUpPr fitToPage="1"/>
  </sheetPr>
  <dimension ref="A1:AC1641"/>
  <sheetViews>
    <sheetView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79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8.25" x14ac:dyDescent="0.35">
      <c r="A13" s="1" t="s">
        <v>2</v>
      </c>
      <c r="B13" s="63" t="s">
        <v>80</v>
      </c>
      <c r="C13" s="30" t="s">
        <v>4</v>
      </c>
      <c r="D13" s="30" t="s">
        <v>5</v>
      </c>
      <c r="E13" s="30" t="s">
        <v>6</v>
      </c>
      <c r="F13" s="30" t="s">
        <v>7</v>
      </c>
      <c r="G13" s="30" t="s">
        <v>8</v>
      </c>
      <c r="H13" s="30" t="s">
        <v>5</v>
      </c>
      <c r="I13" s="31" t="s">
        <v>7</v>
      </c>
      <c r="J13" s="14"/>
    </row>
    <row r="14" spans="1:29" x14ac:dyDescent="0.35">
      <c r="A14" s="2"/>
      <c r="B14" s="47">
        <v>2015</v>
      </c>
      <c r="C14" s="55">
        <v>6.9000000000000006E-2</v>
      </c>
      <c r="D14" s="55">
        <v>0.185</v>
      </c>
      <c r="E14" s="55"/>
      <c r="F14" s="55">
        <v>0.45100000000000001</v>
      </c>
      <c r="G14" s="55">
        <v>0.29499999999999998</v>
      </c>
      <c r="H14" s="53">
        <f t="shared" ref="H14:H19" si="2">C14+D14</f>
        <v>0.254</v>
      </c>
      <c r="I14" s="42">
        <f t="shared" ref="I14:I19" si="3">F14+G14</f>
        <v>0.746</v>
      </c>
      <c r="J14" s="14"/>
    </row>
    <row r="15" spans="1:29" x14ac:dyDescent="0.35">
      <c r="A15" s="2"/>
      <c r="B15" s="56">
        <v>2016</v>
      </c>
      <c r="C15" s="17">
        <v>0.126</v>
      </c>
      <c r="D15" s="55">
        <v>0.22700000000000001</v>
      </c>
      <c r="E15" s="55"/>
      <c r="F15" s="55">
        <v>0.40799999999999997</v>
      </c>
      <c r="G15" s="55">
        <v>0.23899999999999999</v>
      </c>
      <c r="H15" s="55">
        <f t="shared" si="2"/>
        <v>0.35299999999999998</v>
      </c>
      <c r="I15" s="42">
        <f t="shared" si="3"/>
        <v>0.64700000000000002</v>
      </c>
      <c r="J15" s="14"/>
    </row>
    <row r="16" spans="1:29" x14ac:dyDescent="0.35">
      <c r="A16" s="4"/>
      <c r="B16" s="32">
        <v>2017</v>
      </c>
      <c r="C16" s="17">
        <v>6.5000000000000002E-2</v>
      </c>
      <c r="D16" s="55">
        <v>0.21099999999999999</v>
      </c>
      <c r="E16" s="55"/>
      <c r="F16" s="55">
        <v>0.44</v>
      </c>
      <c r="G16" s="55">
        <v>0.28399999999999997</v>
      </c>
      <c r="H16" s="55">
        <f t="shared" si="2"/>
        <v>0.27600000000000002</v>
      </c>
      <c r="I16" s="42">
        <f t="shared" si="3"/>
        <v>0.72399999999999998</v>
      </c>
      <c r="J16" s="14"/>
    </row>
    <row r="17" spans="1:29" x14ac:dyDescent="0.35">
      <c r="A17" s="4"/>
      <c r="B17" s="56">
        <v>2018</v>
      </c>
      <c r="C17" s="17">
        <v>6.9000000000000006E-2</v>
      </c>
      <c r="D17" s="55">
        <v>0.155</v>
      </c>
      <c r="E17" s="55"/>
      <c r="F17" s="55">
        <v>0.434</v>
      </c>
      <c r="G17" s="55">
        <v>0.34200000000000003</v>
      </c>
      <c r="H17" s="55">
        <f t="shared" si="2"/>
        <v>0.224</v>
      </c>
      <c r="I17" s="42">
        <f t="shared" si="3"/>
        <v>0.77600000000000002</v>
      </c>
      <c r="J17" s="14"/>
    </row>
    <row r="18" spans="1:29" x14ac:dyDescent="0.35">
      <c r="A18" s="4"/>
      <c r="B18" s="56">
        <v>2019</v>
      </c>
      <c r="C18" s="17">
        <v>4.4999999999999998E-2</v>
      </c>
      <c r="D18" s="55">
        <v>0.14399999999999999</v>
      </c>
      <c r="E18" s="55"/>
      <c r="F18" s="55">
        <v>0.43</v>
      </c>
      <c r="G18" s="55">
        <v>0.38100000000000001</v>
      </c>
      <c r="H18" s="55">
        <f t="shared" si="2"/>
        <v>0.189</v>
      </c>
      <c r="I18" s="42">
        <f t="shared" si="3"/>
        <v>0.81099999999999994</v>
      </c>
      <c r="J18" s="14"/>
    </row>
    <row r="19" spans="1:29" x14ac:dyDescent="0.35">
      <c r="A19" s="3"/>
      <c r="B19" s="57">
        <v>2020</v>
      </c>
      <c r="C19" s="7">
        <v>7.5999999999999998E-2</v>
      </c>
      <c r="D19" s="7">
        <v>0.188</v>
      </c>
      <c r="E19" s="7"/>
      <c r="F19" s="7">
        <v>0.433</v>
      </c>
      <c r="G19" s="7">
        <v>0.30299999999999999</v>
      </c>
      <c r="H19" s="7">
        <f t="shared" si="2"/>
        <v>0.26400000000000001</v>
      </c>
      <c r="I19" s="44">
        <f t="shared" si="3"/>
        <v>0.73599999999999999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79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si="4"/>
        <v>0.14799999999999999</v>
      </c>
      <c r="I39" s="42">
        <f t="shared" si="5"/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8.25" x14ac:dyDescent="0.35">
      <c r="A41" s="18" t="s">
        <v>18</v>
      </c>
      <c r="B41" s="63" t="s">
        <v>80</v>
      </c>
      <c r="C41" s="30" t="s">
        <v>4</v>
      </c>
      <c r="D41" s="30" t="s">
        <v>5</v>
      </c>
      <c r="E41" s="30" t="s">
        <v>6</v>
      </c>
      <c r="F41" s="30" t="s">
        <v>7</v>
      </c>
      <c r="G41" s="30" t="s">
        <v>8</v>
      </c>
      <c r="H41" s="30" t="s">
        <v>5</v>
      </c>
      <c r="I41" s="31" t="s">
        <v>7</v>
      </c>
      <c r="J41" s="14"/>
    </row>
    <row r="42" spans="1:10" x14ac:dyDescent="0.35">
      <c r="A42" s="2"/>
      <c r="B42" s="47">
        <v>2015</v>
      </c>
      <c r="C42" s="110">
        <v>5.1999999999999998E-2</v>
      </c>
      <c r="D42" s="110">
        <v>0.10199999999999999</v>
      </c>
      <c r="E42" s="110"/>
      <c r="F42" s="110">
        <v>0.42899999999999999</v>
      </c>
      <c r="G42" s="110">
        <v>0.41599999999999998</v>
      </c>
      <c r="H42" s="55">
        <f t="shared" ref="H42:H47" si="6">C42+D42</f>
        <v>0.154</v>
      </c>
      <c r="I42" s="42">
        <f t="shared" ref="I42:I47" si="7">F42+G42</f>
        <v>0.84499999999999997</v>
      </c>
      <c r="J42" s="14"/>
    </row>
    <row r="43" spans="1:10" x14ac:dyDescent="0.35">
      <c r="A43" s="2"/>
      <c r="B43" s="56">
        <v>2016</v>
      </c>
      <c r="C43" s="52">
        <v>0.107</v>
      </c>
      <c r="D43" s="110">
        <v>0.187</v>
      </c>
      <c r="E43" s="110"/>
      <c r="F43" s="110">
        <v>0.36</v>
      </c>
      <c r="G43" s="110">
        <v>0.34699999999999998</v>
      </c>
      <c r="H43" s="55">
        <f t="shared" si="6"/>
        <v>0.29399999999999998</v>
      </c>
      <c r="I43" s="42">
        <f t="shared" si="7"/>
        <v>0.70699999999999996</v>
      </c>
      <c r="J43" s="14"/>
    </row>
    <row r="44" spans="1:10" x14ac:dyDescent="0.35">
      <c r="A44" s="4"/>
      <c r="B44" s="32">
        <v>2017</v>
      </c>
      <c r="C44" s="52">
        <v>7.2999999999999995E-2</v>
      </c>
      <c r="D44" s="110">
        <v>0.183</v>
      </c>
      <c r="E44" s="110"/>
      <c r="F44" s="110">
        <v>0.40200000000000002</v>
      </c>
      <c r="G44" s="110">
        <v>0.34100000000000003</v>
      </c>
      <c r="H44" s="55">
        <f t="shared" si="6"/>
        <v>0.25600000000000001</v>
      </c>
      <c r="I44" s="42">
        <f t="shared" si="7"/>
        <v>0.7430000000000001</v>
      </c>
      <c r="J44" s="14"/>
    </row>
    <row r="45" spans="1:10" x14ac:dyDescent="0.35">
      <c r="A45" s="4"/>
      <c r="B45" s="56">
        <v>2018</v>
      </c>
      <c r="C45" s="52">
        <v>7.0000000000000007E-2</v>
      </c>
      <c r="D45" s="110">
        <v>0.128</v>
      </c>
      <c r="E45" s="110"/>
      <c r="F45" s="110">
        <v>0.40699999999999997</v>
      </c>
      <c r="G45" s="110">
        <v>0.39500000000000002</v>
      </c>
      <c r="H45" s="55">
        <f t="shared" si="6"/>
        <v>0.19800000000000001</v>
      </c>
      <c r="I45" s="42">
        <f t="shared" si="7"/>
        <v>0.80200000000000005</v>
      </c>
      <c r="J45" s="14"/>
    </row>
    <row r="46" spans="1:10" x14ac:dyDescent="0.35">
      <c r="A46" s="4"/>
      <c r="B46" s="56">
        <v>2019</v>
      </c>
      <c r="C46" s="52">
        <v>7.0999999999999994E-2</v>
      </c>
      <c r="D46" s="110">
        <v>0.14299999999999999</v>
      </c>
      <c r="E46" s="110"/>
      <c r="F46" s="110">
        <v>0.42899999999999999</v>
      </c>
      <c r="G46" s="110">
        <v>0.35699999999999998</v>
      </c>
      <c r="H46" s="55">
        <f t="shared" si="6"/>
        <v>0.21399999999999997</v>
      </c>
      <c r="I46" s="42">
        <f t="shared" si="7"/>
        <v>0.78600000000000003</v>
      </c>
      <c r="J46" s="14"/>
    </row>
    <row r="47" spans="1:10" x14ac:dyDescent="0.35">
      <c r="A47" s="3"/>
      <c r="B47" s="57">
        <v>2020</v>
      </c>
      <c r="C47" s="37">
        <v>5.2999999999999999E-2</v>
      </c>
      <c r="D47" s="6">
        <v>0.14499999999999999</v>
      </c>
      <c r="E47" s="6"/>
      <c r="F47" s="6">
        <v>0.35499999999999998</v>
      </c>
      <c r="G47" s="6">
        <v>0.44700000000000001</v>
      </c>
      <c r="H47" s="7">
        <f t="shared" si="6"/>
        <v>0.19799999999999998</v>
      </c>
      <c r="I47" s="44">
        <f t="shared" si="7"/>
        <v>0.80200000000000005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79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70" si="8">C64+D64</f>
        <v>0.5</v>
      </c>
      <c r="I64" s="42">
        <f t="shared" ref="I64:I70" si="9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8"/>
        <v>0.5</v>
      </c>
      <c r="I65" s="42">
        <f t="shared" si="9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8"/>
        <v>0.43199999999999994</v>
      </c>
      <c r="I66" s="42">
        <f t="shared" si="9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8"/>
        <v>0.188</v>
      </c>
      <c r="I67" s="42">
        <f t="shared" si="9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8"/>
        <v>0.247</v>
      </c>
      <c r="I68" s="42">
        <f t="shared" si="9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si="8"/>
        <v>0.17400000000000002</v>
      </c>
      <c r="I69" s="42">
        <f t="shared" si="9"/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8"/>
        <v>0.36399999999999999</v>
      </c>
      <c r="I70" s="42">
        <f t="shared" si="9"/>
        <v>0.63500000000000001</v>
      </c>
      <c r="J70" s="14"/>
    </row>
    <row r="71" spans="1:10" ht="51" x14ac:dyDescent="0.35">
      <c r="A71" s="72" t="s">
        <v>19</v>
      </c>
      <c r="B71" s="63" t="s">
        <v>80</v>
      </c>
      <c r="C71" s="34" t="s">
        <v>4</v>
      </c>
      <c r="D71" s="30" t="s">
        <v>5</v>
      </c>
      <c r="E71" s="30" t="s">
        <v>6</v>
      </c>
      <c r="F71" s="30" t="s">
        <v>7</v>
      </c>
      <c r="G71" s="30" t="s">
        <v>8</v>
      </c>
      <c r="H71" s="30" t="s">
        <v>5</v>
      </c>
      <c r="I71" s="31" t="s">
        <v>7</v>
      </c>
      <c r="J71" s="14"/>
    </row>
    <row r="72" spans="1:10" x14ac:dyDescent="0.35">
      <c r="A72" s="56"/>
      <c r="B72" s="47">
        <v>2015</v>
      </c>
      <c r="C72" s="110">
        <v>0.128</v>
      </c>
      <c r="D72" s="110">
        <v>0.34599999999999997</v>
      </c>
      <c r="E72" s="110"/>
      <c r="F72" s="110">
        <v>0.41</v>
      </c>
      <c r="G72" s="110">
        <v>0.115</v>
      </c>
      <c r="H72" s="55">
        <f t="shared" ref="H72:H77" si="10">C72+D72</f>
        <v>0.47399999999999998</v>
      </c>
      <c r="I72" s="42">
        <f t="shared" ref="I72:I77" si="11">F72+G72</f>
        <v>0.52500000000000002</v>
      </c>
      <c r="J72" s="14"/>
    </row>
    <row r="73" spans="1:10" x14ac:dyDescent="0.35">
      <c r="A73" s="56"/>
      <c r="B73" s="56">
        <v>2016</v>
      </c>
      <c r="C73" s="52">
        <v>0.17599999999999999</v>
      </c>
      <c r="D73" s="110">
        <v>0.29699999999999999</v>
      </c>
      <c r="E73" s="110"/>
      <c r="F73" s="110">
        <v>0.40500000000000003</v>
      </c>
      <c r="G73" s="110">
        <v>0.122</v>
      </c>
      <c r="H73" s="55">
        <f t="shared" si="10"/>
        <v>0.47299999999999998</v>
      </c>
      <c r="I73" s="42">
        <f t="shared" si="11"/>
        <v>0.52700000000000002</v>
      </c>
      <c r="J73" s="14"/>
    </row>
    <row r="74" spans="1:10" x14ac:dyDescent="0.35">
      <c r="A74" s="32"/>
      <c r="B74" s="32">
        <v>2017</v>
      </c>
      <c r="C74" s="52">
        <v>2.5000000000000001E-2</v>
      </c>
      <c r="D74" s="110">
        <v>0.21</v>
      </c>
      <c r="E74" s="110"/>
      <c r="F74" s="110">
        <v>0.53100000000000003</v>
      </c>
      <c r="G74" s="110">
        <v>0.23499999999999999</v>
      </c>
      <c r="H74" s="55">
        <f t="shared" si="10"/>
        <v>0.23499999999999999</v>
      </c>
      <c r="I74" s="42">
        <f t="shared" si="11"/>
        <v>0.76600000000000001</v>
      </c>
      <c r="J74" s="14"/>
    </row>
    <row r="75" spans="1:10" x14ac:dyDescent="0.35">
      <c r="A75" s="32"/>
      <c r="B75" s="56">
        <v>2018</v>
      </c>
      <c r="C75" s="52">
        <v>7.0000000000000007E-2</v>
      </c>
      <c r="D75" s="110">
        <v>0.15</v>
      </c>
      <c r="E75" s="110"/>
      <c r="F75" s="110">
        <v>0.55800000000000005</v>
      </c>
      <c r="G75" s="110">
        <v>0.221</v>
      </c>
      <c r="H75" s="55">
        <f t="shared" si="10"/>
        <v>0.22</v>
      </c>
      <c r="I75" s="42">
        <f t="shared" si="11"/>
        <v>0.77900000000000003</v>
      </c>
      <c r="J75" s="14"/>
    </row>
    <row r="76" spans="1:10" x14ac:dyDescent="0.35">
      <c r="A76" s="32"/>
      <c r="B76" s="56">
        <v>2019</v>
      </c>
      <c r="C76" s="52">
        <v>3.5999999999999997E-2</v>
      </c>
      <c r="D76" s="110">
        <v>0.13300000000000001</v>
      </c>
      <c r="E76" s="110"/>
      <c r="F76" s="110">
        <v>0.59</v>
      </c>
      <c r="G76" s="110">
        <v>0.24099999999999999</v>
      </c>
      <c r="H76" s="55">
        <f t="shared" si="10"/>
        <v>0.16900000000000001</v>
      </c>
      <c r="I76" s="42">
        <f t="shared" si="11"/>
        <v>0.83099999999999996</v>
      </c>
      <c r="J76" s="14"/>
    </row>
    <row r="77" spans="1:10" x14ac:dyDescent="0.35">
      <c r="A77" s="57"/>
      <c r="B77" s="57">
        <v>2020</v>
      </c>
      <c r="C77" s="37">
        <v>0.158</v>
      </c>
      <c r="D77" s="6">
        <v>0.23699999999999999</v>
      </c>
      <c r="E77" s="6"/>
      <c r="F77" s="6">
        <v>0.42099999999999999</v>
      </c>
      <c r="G77" s="6">
        <v>0.184</v>
      </c>
      <c r="H77" s="7">
        <f t="shared" si="10"/>
        <v>0.39500000000000002</v>
      </c>
      <c r="I77" s="44">
        <f t="shared" si="11"/>
        <v>0.60499999999999998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79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/>
      <c r="I94" s="42"/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/>
      <c r="I95" s="42"/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/>
      <c r="I96" s="42"/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/>
      <c r="I97" s="42"/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/>
      <c r="I98" s="42"/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/>
      <c r="I99" s="42"/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ref="H100" si="12">C100+D100</f>
        <v>0.35299999999999998</v>
      </c>
      <c r="I100" s="42">
        <f t="shared" ref="I100" si="13">F100+G100</f>
        <v>0.64600000000000002</v>
      </c>
      <c r="J100" s="14"/>
    </row>
    <row r="101" spans="1:10" ht="38.25" x14ac:dyDescent="0.35">
      <c r="A101" s="72" t="s">
        <v>21</v>
      </c>
      <c r="B101" s="63" t="s">
        <v>80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47">
        <v>2015</v>
      </c>
      <c r="C102" s="53"/>
      <c r="D102" s="53"/>
      <c r="E102" s="53"/>
      <c r="F102" s="53"/>
      <c r="G102" s="53"/>
      <c r="H102" s="55"/>
      <c r="I102" s="42"/>
      <c r="J102" s="14"/>
    </row>
    <row r="103" spans="1:10" x14ac:dyDescent="0.35">
      <c r="A103" s="56"/>
      <c r="B103" s="56">
        <v>2016</v>
      </c>
      <c r="C103" s="52"/>
      <c r="D103" s="54"/>
      <c r="E103" s="54"/>
      <c r="F103" s="54"/>
      <c r="G103" s="54"/>
      <c r="H103" s="55"/>
      <c r="I103" s="42"/>
      <c r="J103" s="14"/>
    </row>
    <row r="104" spans="1:10" x14ac:dyDescent="0.35">
      <c r="A104" s="32"/>
      <c r="B104" s="32">
        <v>2017</v>
      </c>
      <c r="C104" s="52"/>
      <c r="D104" s="54"/>
      <c r="E104" s="54"/>
      <c r="F104" s="54"/>
      <c r="G104" s="54"/>
      <c r="H104" s="55"/>
      <c r="I104" s="42"/>
      <c r="J104" s="14"/>
    </row>
    <row r="105" spans="1:10" x14ac:dyDescent="0.35">
      <c r="A105" s="32"/>
      <c r="B105" s="56">
        <v>2018</v>
      </c>
      <c r="C105" s="48"/>
      <c r="D105" s="49"/>
      <c r="E105" s="49"/>
      <c r="F105" s="49"/>
      <c r="G105" s="49"/>
      <c r="H105" s="26"/>
      <c r="I105" s="50"/>
      <c r="J105" s="14"/>
    </row>
    <row r="106" spans="1:10" x14ac:dyDescent="0.35">
      <c r="A106" s="32"/>
      <c r="B106" s="56">
        <v>2019</v>
      </c>
      <c r="C106" s="52"/>
      <c r="D106" s="54"/>
      <c r="E106" s="54"/>
      <c r="F106" s="54"/>
      <c r="G106" s="54"/>
      <c r="H106" s="55"/>
      <c r="I106" s="42"/>
      <c r="J106" s="14"/>
    </row>
    <row r="107" spans="1:10" x14ac:dyDescent="0.35">
      <c r="A107" s="57"/>
      <c r="B107" s="57">
        <v>2020</v>
      </c>
      <c r="C107" s="37">
        <v>0.14699999999999999</v>
      </c>
      <c r="D107" s="6">
        <v>0.28000000000000003</v>
      </c>
      <c r="E107" s="6"/>
      <c r="F107" s="6">
        <v>0.42699999999999999</v>
      </c>
      <c r="G107" s="6">
        <v>0.14699999999999999</v>
      </c>
      <c r="H107" s="7">
        <f t="shared" ref="H107" si="14">C107+D107</f>
        <v>0.42700000000000005</v>
      </c>
      <c r="I107" s="44">
        <f t="shared" ref="I107" si="15">F107+G107</f>
        <v>0.57399999999999995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x14ac:dyDescent="0.35">
      <c r="B117" s="12"/>
      <c r="C117" s="54"/>
      <c r="D117" s="54"/>
      <c r="E117" s="54"/>
      <c r="F117" s="54"/>
      <c r="G117" s="54"/>
      <c r="H117" s="55"/>
      <c r="I117" s="45"/>
      <c r="J117" s="14"/>
    </row>
    <row r="118" spans="1:29" x14ac:dyDescent="0.35"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79</v>
      </c>
    </row>
    <row r="120" spans="1:29" ht="38.25" x14ac:dyDescent="0.35">
      <c r="A120" s="73" t="s">
        <v>81</v>
      </c>
      <c r="B120" s="102" t="s">
        <v>3</v>
      </c>
      <c r="C120" s="74" t="s">
        <v>4</v>
      </c>
      <c r="D120" s="74" t="s">
        <v>5</v>
      </c>
      <c r="E120" s="74" t="s">
        <v>6</v>
      </c>
      <c r="F120" s="74" t="s">
        <v>7</v>
      </c>
      <c r="G120" s="74" t="s">
        <v>8</v>
      </c>
      <c r="H120" s="74" t="s">
        <v>5</v>
      </c>
      <c r="I120" s="75" t="s">
        <v>7</v>
      </c>
      <c r="J120" s="14"/>
    </row>
    <row r="121" spans="1:29" x14ac:dyDescent="0.35">
      <c r="A121" s="76"/>
      <c r="B121" s="103">
        <v>2010</v>
      </c>
      <c r="C121" s="77"/>
      <c r="D121" s="77"/>
      <c r="E121" s="77"/>
      <c r="F121" s="77"/>
      <c r="G121" s="77"/>
      <c r="H121" s="78"/>
      <c r="I121" s="79"/>
      <c r="J121" s="14"/>
    </row>
    <row r="122" spans="1:29" x14ac:dyDescent="0.35">
      <c r="A122" s="76"/>
      <c r="B122" s="104">
        <v>2011</v>
      </c>
      <c r="C122" s="77"/>
      <c r="D122" s="77"/>
      <c r="E122" s="77"/>
      <c r="F122" s="77"/>
      <c r="G122" s="77"/>
      <c r="H122" s="78"/>
      <c r="I122" s="79"/>
      <c r="J122" s="14"/>
    </row>
    <row r="123" spans="1:29" x14ac:dyDescent="0.35">
      <c r="A123" s="80"/>
      <c r="B123" s="104">
        <v>2012</v>
      </c>
      <c r="C123" s="81"/>
      <c r="D123" s="81"/>
      <c r="E123" s="81"/>
      <c r="F123" s="81"/>
      <c r="G123" s="81"/>
      <c r="H123" s="78"/>
      <c r="I123" s="79"/>
      <c r="J123" s="14"/>
    </row>
    <row r="124" spans="1:29" x14ac:dyDescent="0.35">
      <c r="A124" s="80"/>
      <c r="B124" s="104">
        <v>2014</v>
      </c>
      <c r="C124" s="77">
        <v>0.21199999999999999</v>
      </c>
      <c r="D124" s="77">
        <v>0.32600000000000001</v>
      </c>
      <c r="E124" s="77"/>
      <c r="F124" s="77">
        <v>0.36399999999999999</v>
      </c>
      <c r="G124" s="77">
        <v>9.8000000000000004E-2</v>
      </c>
      <c r="H124" s="78">
        <f t="shared" ref="H124:H130" si="16">C124+D124</f>
        <v>0.53800000000000003</v>
      </c>
      <c r="I124" s="79">
        <f t="shared" ref="I124:I130" si="17">F124+G124</f>
        <v>0.46199999999999997</v>
      </c>
      <c r="J124" s="14"/>
    </row>
    <row r="125" spans="1:29" x14ac:dyDescent="0.35">
      <c r="A125" s="80"/>
      <c r="B125" s="104">
        <v>2015</v>
      </c>
      <c r="C125" s="77">
        <v>3.4000000000000002E-2</v>
      </c>
      <c r="D125" s="77">
        <v>0.27700000000000002</v>
      </c>
      <c r="E125" s="77"/>
      <c r="F125" s="77">
        <v>0.46600000000000003</v>
      </c>
      <c r="G125" s="77">
        <v>0.223</v>
      </c>
      <c r="H125" s="78">
        <f t="shared" si="16"/>
        <v>0.31100000000000005</v>
      </c>
      <c r="I125" s="79">
        <f t="shared" si="17"/>
        <v>0.68900000000000006</v>
      </c>
      <c r="J125" s="14"/>
    </row>
    <row r="126" spans="1:29" x14ac:dyDescent="0.35">
      <c r="A126" s="80"/>
      <c r="B126" s="104">
        <v>2016</v>
      </c>
      <c r="C126" s="77">
        <v>0.13</v>
      </c>
      <c r="D126" s="77">
        <v>0.30499999999999999</v>
      </c>
      <c r="E126" s="77"/>
      <c r="F126" s="77">
        <v>0.42</v>
      </c>
      <c r="G126" s="77">
        <v>0.14499999999999999</v>
      </c>
      <c r="H126" s="78">
        <f t="shared" si="16"/>
        <v>0.435</v>
      </c>
      <c r="I126" s="79">
        <f t="shared" si="17"/>
        <v>0.56499999999999995</v>
      </c>
      <c r="J126" s="14"/>
    </row>
    <row r="127" spans="1:29" x14ac:dyDescent="0.35">
      <c r="A127" s="80"/>
      <c r="B127" s="104">
        <v>2017</v>
      </c>
      <c r="C127" s="77">
        <v>0.03</v>
      </c>
      <c r="D127" s="77">
        <v>0.21199999999999999</v>
      </c>
      <c r="E127" s="77"/>
      <c r="F127" s="77">
        <v>0.51500000000000001</v>
      </c>
      <c r="G127" s="77">
        <v>0.24199999999999999</v>
      </c>
      <c r="H127" s="78">
        <f t="shared" si="16"/>
        <v>0.24199999999999999</v>
      </c>
      <c r="I127" s="79">
        <f t="shared" si="17"/>
        <v>0.75700000000000001</v>
      </c>
      <c r="J127" s="14"/>
    </row>
    <row r="128" spans="1:29" x14ac:dyDescent="0.35">
      <c r="A128" s="80"/>
      <c r="B128" s="104">
        <v>2018</v>
      </c>
      <c r="C128" s="77">
        <v>6.3E-2</v>
      </c>
      <c r="D128" s="77">
        <v>0.19500000000000001</v>
      </c>
      <c r="E128" s="77"/>
      <c r="F128" s="77">
        <v>0.54600000000000004</v>
      </c>
      <c r="G128" s="77">
        <v>0.19500000000000001</v>
      </c>
      <c r="H128" s="78">
        <f t="shared" si="16"/>
        <v>0.25800000000000001</v>
      </c>
      <c r="I128" s="79">
        <f t="shared" si="17"/>
        <v>0.7410000000000001</v>
      </c>
      <c r="J128" s="14"/>
    </row>
    <row r="129" spans="1:10" x14ac:dyDescent="0.35">
      <c r="A129" s="80"/>
      <c r="B129" s="104">
        <v>2019</v>
      </c>
      <c r="C129" s="77">
        <v>2.1999999999999999E-2</v>
      </c>
      <c r="D129" s="77">
        <v>9.8000000000000004E-2</v>
      </c>
      <c r="E129" s="77"/>
      <c r="F129" s="77">
        <v>0.56299999999999994</v>
      </c>
      <c r="G129" s="77">
        <v>0.317</v>
      </c>
      <c r="H129" s="78">
        <f t="shared" si="16"/>
        <v>0.12</v>
      </c>
      <c r="I129" s="79">
        <f t="shared" si="17"/>
        <v>0.87999999999999989</v>
      </c>
      <c r="J129" s="14"/>
    </row>
    <row r="130" spans="1:10" x14ac:dyDescent="0.35">
      <c r="A130" s="82"/>
      <c r="B130" s="104">
        <v>2020</v>
      </c>
      <c r="C130" s="77"/>
      <c r="D130" s="77"/>
      <c r="E130" s="77"/>
      <c r="F130" s="77"/>
      <c r="G130" s="77"/>
      <c r="H130" s="78">
        <f t="shared" si="16"/>
        <v>0</v>
      </c>
      <c r="I130" s="79">
        <f t="shared" si="17"/>
        <v>0</v>
      </c>
      <c r="J130" s="14"/>
    </row>
    <row r="131" spans="1:10" ht="38.25" x14ac:dyDescent="0.35">
      <c r="A131" s="83" t="s">
        <v>81</v>
      </c>
      <c r="B131" s="105" t="s">
        <v>80</v>
      </c>
      <c r="C131" s="74" t="s">
        <v>4</v>
      </c>
      <c r="D131" s="74" t="s">
        <v>5</v>
      </c>
      <c r="E131" s="74" t="s">
        <v>6</v>
      </c>
      <c r="F131" s="74" t="s">
        <v>7</v>
      </c>
      <c r="G131" s="74" t="s">
        <v>8</v>
      </c>
      <c r="H131" s="74" t="s">
        <v>5</v>
      </c>
      <c r="I131" s="75" t="s">
        <v>7</v>
      </c>
      <c r="J131" s="14"/>
    </row>
    <row r="132" spans="1:10" x14ac:dyDescent="0.35">
      <c r="A132" s="84"/>
      <c r="B132" s="106">
        <v>2015</v>
      </c>
      <c r="C132" s="111">
        <v>3.7999999999999999E-2</v>
      </c>
      <c r="D132" s="111">
        <v>0.28199999999999997</v>
      </c>
      <c r="E132" s="111"/>
      <c r="F132" s="111">
        <v>0.46200000000000002</v>
      </c>
      <c r="G132" s="111">
        <v>0.218</v>
      </c>
      <c r="H132" s="78">
        <f t="shared" ref="H132:H136" si="18">C132+D132</f>
        <v>0.31999999999999995</v>
      </c>
      <c r="I132" s="79">
        <f t="shared" ref="I132:I136" si="19">F132+G132</f>
        <v>0.68</v>
      </c>
      <c r="J132" s="14"/>
    </row>
    <row r="133" spans="1:10" x14ac:dyDescent="0.35">
      <c r="A133" s="84"/>
      <c r="B133" s="104">
        <v>2016</v>
      </c>
      <c r="C133" s="112">
        <v>0.17599999999999999</v>
      </c>
      <c r="D133" s="111">
        <v>0.35099999999999998</v>
      </c>
      <c r="E133" s="111"/>
      <c r="F133" s="111">
        <v>0.35099999999999998</v>
      </c>
      <c r="G133" s="111">
        <v>0.122</v>
      </c>
      <c r="H133" s="78">
        <f t="shared" si="18"/>
        <v>0.52699999999999991</v>
      </c>
      <c r="I133" s="79">
        <f t="shared" si="19"/>
        <v>0.47299999999999998</v>
      </c>
      <c r="J133" s="14"/>
    </row>
    <row r="134" spans="1:10" x14ac:dyDescent="0.35">
      <c r="A134" s="85"/>
      <c r="B134" s="107">
        <v>2017</v>
      </c>
      <c r="C134" s="112">
        <v>1.2E-2</v>
      </c>
      <c r="D134" s="111">
        <v>0.28000000000000003</v>
      </c>
      <c r="E134" s="111"/>
      <c r="F134" s="111">
        <v>0.48799999999999999</v>
      </c>
      <c r="G134" s="111">
        <v>0.22</v>
      </c>
      <c r="H134" s="78">
        <f t="shared" si="18"/>
        <v>0.29200000000000004</v>
      </c>
      <c r="I134" s="79">
        <f t="shared" si="19"/>
        <v>0.70799999999999996</v>
      </c>
      <c r="J134" s="14"/>
    </row>
    <row r="135" spans="1:10" x14ac:dyDescent="0.35">
      <c r="A135" s="85"/>
      <c r="B135" s="104">
        <v>2018</v>
      </c>
      <c r="C135" s="112">
        <v>8.1000000000000003E-2</v>
      </c>
      <c r="D135" s="111">
        <v>0.151</v>
      </c>
      <c r="E135" s="111"/>
      <c r="F135" s="111">
        <v>0.59299999999999997</v>
      </c>
      <c r="G135" s="111">
        <v>0.17399999999999999</v>
      </c>
      <c r="H135" s="86">
        <f t="shared" si="18"/>
        <v>0.23199999999999998</v>
      </c>
      <c r="I135" s="87">
        <f t="shared" si="19"/>
        <v>0.7669999999999999</v>
      </c>
      <c r="J135" s="14"/>
    </row>
    <row r="136" spans="1:10" x14ac:dyDescent="0.35">
      <c r="A136" s="85"/>
      <c r="B136" s="104">
        <v>2019</v>
      </c>
      <c r="C136" s="112">
        <v>2.4E-2</v>
      </c>
      <c r="D136" s="111">
        <v>8.5000000000000006E-2</v>
      </c>
      <c r="E136" s="111"/>
      <c r="F136" s="111">
        <v>0.59799999999999998</v>
      </c>
      <c r="G136" s="111">
        <v>0.29299999999999998</v>
      </c>
      <c r="H136" s="78">
        <f t="shared" si="18"/>
        <v>0.10900000000000001</v>
      </c>
      <c r="I136" s="79">
        <f t="shared" si="19"/>
        <v>0.89100000000000001</v>
      </c>
      <c r="J136" s="14"/>
    </row>
    <row r="137" spans="1:10" x14ac:dyDescent="0.35">
      <c r="A137" s="88"/>
      <c r="B137" s="108"/>
      <c r="C137" s="89"/>
      <c r="D137" s="90"/>
      <c r="E137" s="90"/>
      <c r="F137" s="90"/>
      <c r="G137" s="90"/>
      <c r="H137" s="91"/>
      <c r="I137" s="92"/>
      <c r="J137" s="14"/>
    </row>
    <row r="138" spans="1:10" x14ac:dyDescent="0.35">
      <c r="A138" s="23" t="s">
        <v>82</v>
      </c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24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79</v>
      </c>
    </row>
    <row r="150" spans="1:29" ht="38.25" x14ac:dyDescent="0.35">
      <c r="A150" s="70" t="s">
        <v>22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0.19400000000000001</v>
      </c>
      <c r="D160" s="53">
        <v>0.23899999999999999</v>
      </c>
      <c r="E160" s="53"/>
      <c r="F160" s="53">
        <v>0.35</v>
      </c>
      <c r="G160" s="53">
        <v>0.217</v>
      </c>
      <c r="H160" s="55">
        <f t="shared" ref="H160" si="20">C160+D160</f>
        <v>0.433</v>
      </c>
      <c r="I160" s="42">
        <f t="shared" ref="I160" si="21">F160+G160</f>
        <v>0.56699999999999995</v>
      </c>
      <c r="J160" s="14"/>
    </row>
    <row r="161" spans="1:10" ht="38.25" x14ac:dyDescent="0.35">
      <c r="A161" s="72" t="s">
        <v>22</v>
      </c>
      <c r="B161" s="63" t="s">
        <v>80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47">
        <v>2015</v>
      </c>
      <c r="C162" s="53"/>
      <c r="D162" s="53"/>
      <c r="E162" s="53"/>
      <c r="F162" s="53"/>
      <c r="G162" s="53"/>
      <c r="H162" s="55"/>
      <c r="I162" s="42"/>
      <c r="J162" s="14"/>
    </row>
    <row r="163" spans="1:10" x14ac:dyDescent="0.35">
      <c r="A163" s="56"/>
      <c r="B163" s="56">
        <v>2016</v>
      </c>
      <c r="C163" s="52"/>
      <c r="D163" s="54"/>
      <c r="E163" s="54"/>
      <c r="F163" s="54"/>
      <c r="G163" s="54"/>
      <c r="H163" s="55"/>
      <c r="I163" s="42"/>
      <c r="J163" s="14"/>
    </row>
    <row r="164" spans="1:10" x14ac:dyDescent="0.35">
      <c r="A164" s="32"/>
      <c r="B164" s="32">
        <v>2017</v>
      </c>
      <c r="C164" s="52"/>
      <c r="D164" s="54"/>
      <c r="E164" s="54"/>
      <c r="F164" s="54"/>
      <c r="G164" s="54"/>
      <c r="H164" s="55"/>
      <c r="I164" s="42"/>
      <c r="J164" s="14"/>
    </row>
    <row r="165" spans="1:10" x14ac:dyDescent="0.35">
      <c r="A165" s="32"/>
      <c r="B165" s="56">
        <v>2018</v>
      </c>
      <c r="C165" s="52"/>
      <c r="D165" s="54"/>
      <c r="E165" s="54"/>
      <c r="F165" s="54"/>
      <c r="G165" s="54"/>
      <c r="H165" s="55"/>
      <c r="I165" s="42"/>
      <c r="J165" s="14"/>
    </row>
    <row r="166" spans="1:10" x14ac:dyDescent="0.35">
      <c r="A166" s="32"/>
      <c r="B166" s="56">
        <v>2019</v>
      </c>
      <c r="C166" s="52"/>
      <c r="D166" s="54"/>
      <c r="E166" s="54"/>
      <c r="F166" s="54"/>
      <c r="G166" s="54"/>
      <c r="H166" s="55"/>
      <c r="I166" s="42"/>
      <c r="J166" s="14"/>
    </row>
    <row r="167" spans="1:10" x14ac:dyDescent="0.35">
      <c r="A167" s="57"/>
      <c r="B167" s="57">
        <v>2020</v>
      </c>
      <c r="C167" s="37">
        <v>0.23699999999999999</v>
      </c>
      <c r="D167" s="6">
        <v>0.19700000000000001</v>
      </c>
      <c r="E167" s="6"/>
      <c r="F167" s="6">
        <v>0.38200000000000001</v>
      </c>
      <c r="G167" s="6">
        <v>0.184</v>
      </c>
      <c r="H167" s="7">
        <f t="shared" ref="H167" si="22">C167+D167</f>
        <v>0.434</v>
      </c>
      <c r="I167" s="44">
        <f t="shared" ref="I167" si="23">F167+G167</f>
        <v>0.56600000000000006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69" spans="1:10" x14ac:dyDescent="0.35">
      <c r="A169" s="12"/>
      <c r="B169" s="12"/>
      <c r="C169" s="54"/>
      <c r="D169" s="54"/>
      <c r="E169" s="54"/>
      <c r="F169" s="54"/>
      <c r="G169" s="54"/>
      <c r="H169" s="55"/>
      <c r="I169" s="45"/>
      <c r="J169" s="14"/>
    </row>
    <row r="170" spans="1:10" x14ac:dyDescent="0.35">
      <c r="A170" s="12"/>
      <c r="B170" s="12"/>
      <c r="C170" s="54"/>
      <c r="D170" s="54"/>
      <c r="E170" s="54"/>
      <c r="F170" s="54"/>
      <c r="G170" s="54"/>
      <c r="H170" s="55"/>
      <c r="I170" s="45"/>
      <c r="J170" s="14"/>
    </row>
    <row r="171" spans="1:10" x14ac:dyDescent="0.35">
      <c r="A171" s="12"/>
      <c r="B171" s="12"/>
      <c r="C171" s="54"/>
      <c r="D171" s="54"/>
      <c r="E171" s="54"/>
      <c r="F171" s="54"/>
      <c r="G171" s="54"/>
      <c r="H171" s="55"/>
      <c r="I171" s="45"/>
      <c r="J171" s="14"/>
    </row>
    <row r="172" spans="1:10" x14ac:dyDescent="0.35">
      <c r="A172" s="12"/>
      <c r="B172" s="12"/>
      <c r="C172" s="54"/>
      <c r="D172" s="54"/>
      <c r="E172" s="54"/>
      <c r="F172" s="54"/>
      <c r="G172" s="54"/>
      <c r="H172" s="55"/>
      <c r="I172" s="45"/>
      <c r="J172" s="14"/>
    </row>
    <row r="173" spans="1:10" x14ac:dyDescent="0.35">
      <c r="A173" s="12"/>
      <c r="B173" s="12"/>
      <c r="C173" s="54"/>
      <c r="D173" s="54"/>
      <c r="E173" s="54"/>
      <c r="F173" s="54"/>
      <c r="G173" s="54"/>
      <c r="H173" s="55"/>
      <c r="I173" s="45"/>
      <c r="J173" s="14"/>
    </row>
    <row r="174" spans="1:10" x14ac:dyDescent="0.35">
      <c r="A174" s="12"/>
      <c r="B174" s="12"/>
      <c r="C174" s="54"/>
      <c r="D174" s="54"/>
      <c r="E174" s="54"/>
      <c r="F174" s="54"/>
      <c r="G174" s="54"/>
      <c r="H174" s="55"/>
      <c r="I174" s="45"/>
      <c r="J174" s="14"/>
    </row>
    <row r="175" spans="1:10" x14ac:dyDescent="0.35">
      <c r="A175" s="12"/>
      <c r="B175" s="12"/>
      <c r="C175" s="54"/>
      <c r="D175" s="54"/>
      <c r="E175" s="54"/>
      <c r="F175" s="54"/>
      <c r="G175" s="54"/>
      <c r="H175" s="55"/>
      <c r="I175" s="45"/>
      <c r="J175" s="14"/>
    </row>
    <row r="176" spans="1:10" x14ac:dyDescent="0.35">
      <c r="A176" s="12"/>
      <c r="B176" s="12"/>
      <c r="C176" s="54"/>
      <c r="D176" s="54"/>
      <c r="E176" s="54"/>
      <c r="F176" s="54"/>
      <c r="G176" s="54"/>
      <c r="H176" s="55"/>
      <c r="I176" s="45"/>
      <c r="J176" s="14"/>
    </row>
    <row r="177" spans="1:29" x14ac:dyDescent="0.35">
      <c r="A177" s="12"/>
      <c r="B177" s="12"/>
      <c r="C177" s="54"/>
      <c r="D177" s="54"/>
      <c r="E177" s="54"/>
      <c r="F177" s="54"/>
      <c r="G177" s="54"/>
      <c r="H177" s="55"/>
      <c r="I177" s="45"/>
      <c r="J177" s="14"/>
    </row>
    <row r="178" spans="1:29" x14ac:dyDescent="0.35">
      <c r="A178" s="12"/>
      <c r="B178" s="12"/>
      <c r="C178" s="54"/>
      <c r="D178" s="54"/>
      <c r="E178" s="54"/>
      <c r="F178" s="54"/>
      <c r="G178" s="54"/>
      <c r="H178" s="55"/>
      <c r="I178" s="45"/>
      <c r="J17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79</v>
      </c>
    </row>
    <row r="180" spans="1:29" ht="38.25" x14ac:dyDescent="0.35">
      <c r="A180" s="70" t="s">
        <v>23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19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19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56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56"/>
      <c r="B184" s="56">
        <v>2014</v>
      </c>
      <c r="C184" s="53"/>
      <c r="D184" s="53"/>
      <c r="E184" s="53"/>
      <c r="F184" s="53"/>
      <c r="G184" s="53"/>
      <c r="H184" s="55"/>
      <c r="I184" s="42"/>
      <c r="J184" s="14"/>
    </row>
    <row r="185" spans="1:29" x14ac:dyDescent="0.35">
      <c r="A185" s="56"/>
      <c r="B185" s="56">
        <v>2015</v>
      </c>
      <c r="C185" s="53"/>
      <c r="D185" s="53"/>
      <c r="E185" s="53"/>
      <c r="F185" s="53"/>
      <c r="G185" s="53"/>
      <c r="H185" s="55"/>
      <c r="I185" s="42"/>
      <c r="J185" s="14"/>
    </row>
    <row r="186" spans="1:29" x14ac:dyDescent="0.35">
      <c r="A186" s="56"/>
      <c r="B186" s="56">
        <v>2016</v>
      </c>
      <c r="C186" s="53"/>
      <c r="D186" s="53"/>
      <c r="E186" s="53"/>
      <c r="F186" s="53"/>
      <c r="G186" s="53"/>
      <c r="H186" s="55"/>
      <c r="I186" s="42"/>
      <c r="J186" s="14"/>
    </row>
    <row r="187" spans="1:29" x14ac:dyDescent="0.35">
      <c r="A187" s="56"/>
      <c r="B187" s="56">
        <v>2017</v>
      </c>
      <c r="C187" s="53"/>
      <c r="D187" s="53"/>
      <c r="E187" s="53"/>
      <c r="F187" s="53"/>
      <c r="G187" s="53"/>
      <c r="H187" s="55"/>
      <c r="I187" s="42"/>
      <c r="J187" s="14"/>
    </row>
    <row r="188" spans="1:29" x14ac:dyDescent="0.35">
      <c r="A188" s="56"/>
      <c r="B188" s="56">
        <v>2018</v>
      </c>
      <c r="C188" s="53"/>
      <c r="D188" s="53"/>
      <c r="E188" s="53"/>
      <c r="F188" s="53"/>
      <c r="G188" s="53"/>
      <c r="H188" s="55"/>
      <c r="I188" s="42"/>
      <c r="J188" s="14"/>
    </row>
    <row r="189" spans="1:29" x14ac:dyDescent="0.35">
      <c r="A189" s="56"/>
      <c r="B189" s="56">
        <v>2019</v>
      </c>
      <c r="C189" s="53"/>
      <c r="D189" s="53"/>
      <c r="E189" s="53"/>
      <c r="F189" s="53"/>
      <c r="G189" s="53"/>
      <c r="H189" s="55"/>
      <c r="I189" s="42"/>
      <c r="J189" s="14"/>
    </row>
    <row r="190" spans="1:29" x14ac:dyDescent="0.35">
      <c r="A190" s="56"/>
      <c r="B190" s="56">
        <v>2020</v>
      </c>
      <c r="C190" s="53">
        <v>0.08</v>
      </c>
      <c r="D190" s="53">
        <v>0.26700000000000002</v>
      </c>
      <c r="E190" s="53"/>
      <c r="F190" s="53">
        <v>0.52800000000000002</v>
      </c>
      <c r="G190" s="53">
        <v>0.125</v>
      </c>
      <c r="H190" s="55">
        <f t="shared" ref="H190" si="24">C190+D190</f>
        <v>0.34700000000000003</v>
      </c>
      <c r="I190" s="42">
        <f t="shared" ref="I190" si="25">F190+G190</f>
        <v>0.65300000000000002</v>
      </c>
      <c r="J190" s="14"/>
    </row>
    <row r="191" spans="1:29" ht="38.25" x14ac:dyDescent="0.35">
      <c r="A191" s="72" t="s">
        <v>23</v>
      </c>
      <c r="B191" s="63" t="s">
        <v>80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56"/>
      <c r="B192" s="47">
        <v>2015</v>
      </c>
      <c r="C192" s="53"/>
      <c r="D192" s="53"/>
      <c r="E192" s="53"/>
      <c r="F192" s="53"/>
      <c r="G192" s="53"/>
      <c r="H192" s="55"/>
      <c r="I192" s="42"/>
      <c r="J192" s="14"/>
    </row>
    <row r="193" spans="1:10" x14ac:dyDescent="0.35">
      <c r="A193" s="56"/>
      <c r="B193" s="56">
        <v>2016</v>
      </c>
      <c r="C193" s="52"/>
      <c r="D193" s="54"/>
      <c r="E193" s="54"/>
      <c r="F193" s="54"/>
      <c r="G193" s="54"/>
      <c r="H193" s="55"/>
      <c r="I193" s="42"/>
      <c r="J193" s="14"/>
    </row>
    <row r="194" spans="1:10" x14ac:dyDescent="0.35">
      <c r="A194" s="32"/>
      <c r="B194" s="32">
        <v>2017</v>
      </c>
      <c r="C194" s="52"/>
      <c r="D194" s="54"/>
      <c r="E194" s="54"/>
      <c r="F194" s="54"/>
      <c r="G194" s="54"/>
      <c r="H194" s="55"/>
      <c r="I194" s="42"/>
      <c r="J194" s="14"/>
    </row>
    <row r="195" spans="1:10" x14ac:dyDescent="0.35">
      <c r="A195" s="32"/>
      <c r="B195" s="56">
        <v>2018</v>
      </c>
      <c r="C195" s="52"/>
      <c r="D195" s="54"/>
      <c r="E195" s="54"/>
      <c r="F195" s="54"/>
      <c r="G195" s="54"/>
      <c r="H195" s="55"/>
      <c r="I195" s="42"/>
      <c r="J195" s="14"/>
    </row>
    <row r="196" spans="1:10" x14ac:dyDescent="0.35">
      <c r="A196" s="32"/>
      <c r="B196" s="56">
        <v>2019</v>
      </c>
      <c r="C196" s="52"/>
      <c r="D196" s="54"/>
      <c r="E196" s="54"/>
      <c r="F196" s="54"/>
      <c r="G196" s="54"/>
      <c r="H196" s="55"/>
      <c r="I196" s="42"/>
      <c r="J196" s="14"/>
    </row>
    <row r="197" spans="1:10" x14ac:dyDescent="0.35">
      <c r="A197" s="57"/>
      <c r="B197" s="57">
        <v>2020</v>
      </c>
      <c r="C197" s="37">
        <v>0.122</v>
      </c>
      <c r="D197" s="6">
        <v>0.28399999999999997</v>
      </c>
      <c r="E197" s="6"/>
      <c r="F197" s="6">
        <v>0.5</v>
      </c>
      <c r="G197" s="6">
        <v>9.5000000000000001E-2</v>
      </c>
      <c r="H197" s="7">
        <f t="shared" ref="H197" si="26">C197+D197</f>
        <v>0.40599999999999997</v>
      </c>
      <c r="I197" s="44">
        <f t="shared" ref="I197" si="27">F197+G197</f>
        <v>0.59499999999999997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209" spans="1:29" ht="17.649999999999999" x14ac:dyDescent="0.5">
      <c r="A209" s="133" t="s">
        <v>16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79</v>
      </c>
    </row>
    <row r="210" spans="1:29" ht="38.25" x14ac:dyDescent="0.35">
      <c r="A210" s="1" t="s">
        <v>24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8"/>
      <c r="B211" s="19">
        <v>2010</v>
      </c>
      <c r="C211" s="53"/>
      <c r="D211" s="53"/>
      <c r="E211" s="53"/>
      <c r="F211" s="53"/>
      <c r="G211" s="53"/>
      <c r="H211" s="55"/>
      <c r="I211" s="42"/>
      <c r="J211" s="14"/>
    </row>
    <row r="212" spans="1:29" x14ac:dyDescent="0.35">
      <c r="A212" s="8"/>
      <c r="B212" s="56">
        <v>2011</v>
      </c>
      <c r="C212" s="53"/>
      <c r="D212" s="53"/>
      <c r="E212" s="53"/>
      <c r="F212" s="53"/>
      <c r="G212" s="53"/>
      <c r="H212" s="55"/>
      <c r="I212" s="42"/>
      <c r="J212" s="14"/>
    </row>
    <row r="213" spans="1:29" x14ac:dyDescent="0.35">
      <c r="A213" s="2"/>
      <c r="B213" s="56">
        <v>2012</v>
      </c>
      <c r="C213" s="16"/>
      <c r="D213" s="16"/>
      <c r="E213" s="16"/>
      <c r="F213" s="16"/>
      <c r="G213" s="16"/>
      <c r="H213" s="55"/>
      <c r="I213" s="42"/>
      <c r="J213" s="14"/>
    </row>
    <row r="214" spans="1:29" x14ac:dyDescent="0.35">
      <c r="A214" s="2"/>
      <c r="B214" s="56">
        <v>2014</v>
      </c>
      <c r="C214" s="53">
        <v>0.1</v>
      </c>
      <c r="D214" s="53">
        <v>0.29199999999999998</v>
      </c>
      <c r="E214" s="53"/>
      <c r="F214" s="53">
        <v>0.52300000000000002</v>
      </c>
      <c r="G214" s="53">
        <v>8.5000000000000006E-2</v>
      </c>
      <c r="H214" s="55">
        <f t="shared" ref="H214:H220" si="28">C214+D214</f>
        <v>0.39200000000000002</v>
      </c>
      <c r="I214" s="42">
        <f t="shared" ref="I214:I220" si="29">F214+G214</f>
        <v>0.60799999999999998</v>
      </c>
      <c r="J214" s="14"/>
    </row>
    <row r="215" spans="1:29" x14ac:dyDescent="0.35">
      <c r="A215" s="2"/>
      <c r="B215" s="56">
        <v>2015</v>
      </c>
      <c r="C215" s="53">
        <v>3.4000000000000002E-2</v>
      </c>
      <c r="D215" s="53">
        <v>0.33100000000000002</v>
      </c>
      <c r="E215" s="53"/>
      <c r="F215" s="53">
        <v>0.46600000000000003</v>
      </c>
      <c r="G215" s="53">
        <v>0.16900000000000001</v>
      </c>
      <c r="H215" s="55">
        <f t="shared" si="28"/>
        <v>0.36499999999999999</v>
      </c>
      <c r="I215" s="42">
        <f t="shared" si="29"/>
        <v>0.63500000000000001</v>
      </c>
      <c r="J215" s="14"/>
    </row>
    <row r="216" spans="1:29" x14ac:dyDescent="0.35">
      <c r="A216" s="2"/>
      <c r="B216" s="56">
        <v>2016</v>
      </c>
      <c r="C216" s="53">
        <v>0.121</v>
      </c>
      <c r="D216" s="53">
        <v>0.35599999999999998</v>
      </c>
      <c r="E216" s="53"/>
      <c r="F216" s="53">
        <v>0.39400000000000002</v>
      </c>
      <c r="G216" s="53">
        <v>0.129</v>
      </c>
      <c r="H216" s="55">
        <f t="shared" si="28"/>
        <v>0.47699999999999998</v>
      </c>
      <c r="I216" s="42">
        <f t="shared" si="29"/>
        <v>0.52300000000000002</v>
      </c>
      <c r="J216" s="14"/>
    </row>
    <row r="217" spans="1:29" x14ac:dyDescent="0.35">
      <c r="A217" s="2"/>
      <c r="B217" s="56">
        <v>2017</v>
      </c>
      <c r="C217" s="53">
        <v>3.5999999999999997E-2</v>
      </c>
      <c r="D217" s="53">
        <v>0.30299999999999999</v>
      </c>
      <c r="E217" s="53"/>
      <c r="F217" s="53">
        <v>0.47299999999999998</v>
      </c>
      <c r="G217" s="53">
        <v>0.188</v>
      </c>
      <c r="H217" s="55">
        <f t="shared" si="28"/>
        <v>0.33899999999999997</v>
      </c>
      <c r="I217" s="42">
        <f t="shared" si="29"/>
        <v>0.66100000000000003</v>
      </c>
      <c r="J217" s="14"/>
    </row>
    <row r="218" spans="1:29" x14ac:dyDescent="0.35">
      <c r="A218" s="2"/>
      <c r="B218" s="56">
        <v>2018</v>
      </c>
      <c r="C218" s="53">
        <v>5.1999999999999998E-2</v>
      </c>
      <c r="D218" s="53">
        <v>0.24099999999999999</v>
      </c>
      <c r="E218" s="53"/>
      <c r="F218" s="53">
        <v>0.51100000000000001</v>
      </c>
      <c r="G218" s="53">
        <v>0.19500000000000001</v>
      </c>
      <c r="H218" s="55">
        <f t="shared" si="28"/>
        <v>0.29299999999999998</v>
      </c>
      <c r="I218" s="42">
        <f t="shared" si="29"/>
        <v>0.70599999999999996</v>
      </c>
      <c r="J218" s="14"/>
    </row>
    <row r="219" spans="1:29" x14ac:dyDescent="0.35">
      <c r="A219" s="2"/>
      <c r="B219" s="56">
        <v>2019</v>
      </c>
      <c r="C219" s="53">
        <v>3.7999999999999999E-2</v>
      </c>
      <c r="D219" s="53">
        <v>0.246</v>
      </c>
      <c r="E219" s="53"/>
      <c r="F219" s="53">
        <v>0.50800000000000001</v>
      </c>
      <c r="G219" s="53">
        <v>0.20799999999999999</v>
      </c>
      <c r="H219" s="55">
        <f t="shared" si="28"/>
        <v>0.28399999999999997</v>
      </c>
      <c r="I219" s="42">
        <f t="shared" si="29"/>
        <v>0.71599999999999997</v>
      </c>
      <c r="J219" s="14"/>
    </row>
    <row r="220" spans="1:29" x14ac:dyDescent="0.35">
      <c r="A220" s="2"/>
      <c r="B220" s="56">
        <v>2020</v>
      </c>
      <c r="C220" s="53">
        <v>6.0999999999999999E-2</v>
      </c>
      <c r="D220" s="53">
        <v>0.315</v>
      </c>
      <c r="E220" s="53"/>
      <c r="F220" s="53">
        <v>0.503</v>
      </c>
      <c r="G220" s="53">
        <v>0.122</v>
      </c>
      <c r="H220" s="55">
        <f t="shared" si="28"/>
        <v>0.376</v>
      </c>
      <c r="I220" s="42">
        <f t="shared" si="29"/>
        <v>0.625</v>
      </c>
      <c r="J220" s="14"/>
    </row>
    <row r="221" spans="1:29" ht="38.25" x14ac:dyDescent="0.35">
      <c r="A221" s="1" t="s">
        <v>24</v>
      </c>
      <c r="B221" s="63" t="s">
        <v>80</v>
      </c>
      <c r="C221" s="30" t="s">
        <v>4</v>
      </c>
      <c r="D221" s="30" t="s">
        <v>5</v>
      </c>
      <c r="E221" s="30" t="s">
        <v>6</v>
      </c>
      <c r="F221" s="30" t="s">
        <v>7</v>
      </c>
      <c r="G221" s="30" t="s">
        <v>8</v>
      </c>
      <c r="H221" s="30" t="s">
        <v>5</v>
      </c>
      <c r="I221" s="31" t="s">
        <v>7</v>
      </c>
      <c r="J221" s="14"/>
    </row>
    <row r="222" spans="1:29" x14ac:dyDescent="0.35">
      <c r="A222" s="2"/>
      <c r="B222" s="47">
        <v>2015</v>
      </c>
      <c r="C222" s="110">
        <v>3.7999999999999999E-2</v>
      </c>
      <c r="D222" s="110">
        <v>0.35899999999999999</v>
      </c>
      <c r="E222" s="110"/>
      <c r="F222" s="110">
        <v>0.41</v>
      </c>
      <c r="G222" s="110">
        <v>0.192</v>
      </c>
      <c r="H222" s="55">
        <f t="shared" ref="H222:H227" si="30">C222+D222</f>
        <v>0.39699999999999996</v>
      </c>
      <c r="I222" s="42">
        <f t="shared" ref="I222:I227" si="31">F222+G222</f>
        <v>0.60199999999999998</v>
      </c>
      <c r="J222" s="14"/>
    </row>
    <row r="223" spans="1:29" x14ac:dyDescent="0.35">
      <c r="A223" s="2"/>
      <c r="B223" s="56">
        <v>2016</v>
      </c>
      <c r="C223" s="52">
        <v>0.16200000000000001</v>
      </c>
      <c r="D223" s="110">
        <v>0.35099999999999998</v>
      </c>
      <c r="E223" s="110"/>
      <c r="F223" s="110">
        <v>0.33800000000000002</v>
      </c>
      <c r="G223" s="110">
        <v>0.14899999999999999</v>
      </c>
      <c r="H223" s="55">
        <f t="shared" si="30"/>
        <v>0.51300000000000001</v>
      </c>
      <c r="I223" s="42">
        <f t="shared" si="31"/>
        <v>0.48699999999999999</v>
      </c>
      <c r="J223" s="14"/>
    </row>
    <row r="224" spans="1:29" x14ac:dyDescent="0.35">
      <c r="A224" s="4"/>
      <c r="B224" s="32">
        <v>2017</v>
      </c>
      <c r="C224" s="52">
        <v>7.3999999999999996E-2</v>
      </c>
      <c r="D224" s="110">
        <v>0.33300000000000002</v>
      </c>
      <c r="E224" s="110"/>
      <c r="F224" s="110">
        <v>0.38300000000000001</v>
      </c>
      <c r="G224" s="110">
        <v>0.21</v>
      </c>
      <c r="H224" s="55">
        <f t="shared" si="30"/>
        <v>0.40700000000000003</v>
      </c>
      <c r="I224" s="42">
        <f t="shared" si="31"/>
        <v>0.59299999999999997</v>
      </c>
      <c r="J224" s="14"/>
    </row>
    <row r="225" spans="1:29" x14ac:dyDescent="0.35">
      <c r="A225" s="4"/>
      <c r="B225" s="56">
        <v>2018</v>
      </c>
      <c r="C225" s="52">
        <v>7.0000000000000007E-2</v>
      </c>
      <c r="D225" s="110">
        <v>0.30199999999999999</v>
      </c>
      <c r="E225" s="110"/>
      <c r="F225" s="110">
        <v>0.45300000000000001</v>
      </c>
      <c r="G225" s="110">
        <v>0.17399999999999999</v>
      </c>
      <c r="H225" s="55">
        <f t="shared" si="30"/>
        <v>0.372</v>
      </c>
      <c r="I225" s="42">
        <f t="shared" si="31"/>
        <v>0.627</v>
      </c>
      <c r="J225" s="14"/>
    </row>
    <row r="226" spans="1:29" x14ac:dyDescent="0.35">
      <c r="A226" s="4"/>
      <c r="B226" s="56">
        <v>2019</v>
      </c>
      <c r="C226" s="52">
        <v>3.6999999999999998E-2</v>
      </c>
      <c r="D226" s="110">
        <v>0.25600000000000001</v>
      </c>
      <c r="E226" s="110"/>
      <c r="F226" s="110">
        <v>0.47599999999999998</v>
      </c>
      <c r="G226" s="110">
        <v>0.23200000000000001</v>
      </c>
      <c r="H226" s="55">
        <f t="shared" si="30"/>
        <v>0.29299999999999998</v>
      </c>
      <c r="I226" s="42">
        <f t="shared" si="31"/>
        <v>0.70799999999999996</v>
      </c>
      <c r="J226" s="14"/>
    </row>
    <row r="227" spans="1:29" x14ac:dyDescent="0.35">
      <c r="A227" s="3"/>
      <c r="B227" s="57">
        <v>2020</v>
      </c>
      <c r="C227" s="37">
        <v>9.1999999999999998E-2</v>
      </c>
      <c r="D227" s="6">
        <v>0.32900000000000001</v>
      </c>
      <c r="E227" s="6"/>
      <c r="F227" s="6">
        <v>0.5</v>
      </c>
      <c r="G227" s="6">
        <v>7.9000000000000001E-2</v>
      </c>
      <c r="H227" s="7">
        <f t="shared" si="30"/>
        <v>0.42100000000000004</v>
      </c>
      <c r="I227" s="44">
        <f t="shared" si="31"/>
        <v>0.57899999999999996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79</v>
      </c>
    </row>
    <row r="240" spans="1:29" ht="51" x14ac:dyDescent="0.35">
      <c r="A240" s="70" t="s">
        <v>26</v>
      </c>
      <c r="B240" s="62" t="s">
        <v>3</v>
      </c>
      <c r="C240" s="30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4">
        <v>0.05</v>
      </c>
      <c r="D241" s="54">
        <v>0.13</v>
      </c>
      <c r="E241" s="54">
        <v>0.27</v>
      </c>
      <c r="F241" s="54">
        <v>0.34</v>
      </c>
      <c r="G241" s="54">
        <v>0.21</v>
      </c>
      <c r="H241" s="55">
        <f t="shared" ref="H241:H246" si="32">C241+D241</f>
        <v>0.18</v>
      </c>
      <c r="I241" s="42">
        <f t="shared" ref="I241:I246" si="33">F241+G241</f>
        <v>0.55000000000000004</v>
      </c>
      <c r="J241" s="14"/>
    </row>
    <row r="242" spans="1:10" x14ac:dyDescent="0.35">
      <c r="A242" s="19"/>
      <c r="B242" s="56">
        <v>2011</v>
      </c>
      <c r="C242" s="54">
        <v>0.09</v>
      </c>
      <c r="D242" s="54">
        <v>0.09</v>
      </c>
      <c r="E242" s="54">
        <v>0.2</v>
      </c>
      <c r="F242" s="54">
        <v>0.41</v>
      </c>
      <c r="G242" s="54">
        <v>0.21</v>
      </c>
      <c r="H242" s="55">
        <f t="shared" si="32"/>
        <v>0.18</v>
      </c>
      <c r="I242" s="42">
        <f t="shared" si="33"/>
        <v>0.62</v>
      </c>
      <c r="J242" s="14"/>
    </row>
    <row r="243" spans="1:10" x14ac:dyDescent="0.35">
      <c r="A243" s="56"/>
      <c r="B243" s="56">
        <v>2012</v>
      </c>
      <c r="C243" s="54">
        <v>0.05</v>
      </c>
      <c r="D243" s="54">
        <v>0.13</v>
      </c>
      <c r="E243" s="54">
        <v>0.27</v>
      </c>
      <c r="F243" s="54">
        <v>0.34</v>
      </c>
      <c r="G243" s="54">
        <v>0.21</v>
      </c>
      <c r="H243" s="55">
        <f t="shared" si="32"/>
        <v>0.18</v>
      </c>
      <c r="I243" s="42">
        <f t="shared" si="33"/>
        <v>0.55000000000000004</v>
      </c>
      <c r="J243" s="14"/>
    </row>
    <row r="244" spans="1:10" x14ac:dyDescent="0.35">
      <c r="A244" s="56"/>
      <c r="B244" s="56">
        <v>2014</v>
      </c>
      <c r="C244" s="53">
        <v>0.152</v>
      </c>
      <c r="D244" s="53">
        <v>0.24399999999999999</v>
      </c>
      <c r="E244" s="53"/>
      <c r="F244" s="53">
        <v>0.34100000000000003</v>
      </c>
      <c r="G244" s="53">
        <v>0.26500000000000001</v>
      </c>
      <c r="H244" s="55">
        <f t="shared" si="32"/>
        <v>0.39600000000000002</v>
      </c>
      <c r="I244" s="42">
        <f t="shared" si="33"/>
        <v>0.60600000000000009</v>
      </c>
      <c r="J244" s="14"/>
    </row>
    <row r="245" spans="1:10" x14ac:dyDescent="0.35">
      <c r="A245" s="56"/>
      <c r="B245" s="56">
        <v>2015</v>
      </c>
      <c r="C245" s="53">
        <v>5.3999999999999999E-2</v>
      </c>
      <c r="D245" s="53">
        <v>0.155</v>
      </c>
      <c r="E245" s="53"/>
      <c r="F245" s="53">
        <v>0.44600000000000001</v>
      </c>
      <c r="G245" s="53">
        <v>0.34499999999999997</v>
      </c>
      <c r="H245" s="55">
        <f t="shared" si="32"/>
        <v>0.20899999999999999</v>
      </c>
      <c r="I245" s="42">
        <f t="shared" si="33"/>
        <v>0.79099999999999993</v>
      </c>
      <c r="J245" s="14"/>
    </row>
    <row r="246" spans="1:10" x14ac:dyDescent="0.35">
      <c r="A246" s="56"/>
      <c r="B246" s="56">
        <v>2016</v>
      </c>
      <c r="C246" s="53">
        <v>8.2299999999999998E-2</v>
      </c>
      <c r="D246" s="53">
        <v>0.152</v>
      </c>
      <c r="E246" s="53"/>
      <c r="F246" s="53">
        <v>0.39400000000000002</v>
      </c>
      <c r="G246" s="53">
        <v>0.371</v>
      </c>
      <c r="H246" s="55">
        <f t="shared" si="32"/>
        <v>0.23430000000000001</v>
      </c>
      <c r="I246" s="42">
        <f t="shared" si="33"/>
        <v>0.76500000000000001</v>
      </c>
      <c r="J246" s="14"/>
    </row>
    <row r="247" spans="1:10" x14ac:dyDescent="0.35">
      <c r="A247" s="56"/>
      <c r="B247" s="56">
        <v>2017</v>
      </c>
      <c r="C247" s="53">
        <v>5.5E-2</v>
      </c>
      <c r="D247" s="53">
        <v>0.121</v>
      </c>
      <c r="E247" s="53"/>
      <c r="F247" s="53">
        <v>0.35799999999999998</v>
      </c>
      <c r="G247" s="53">
        <v>0.46700000000000003</v>
      </c>
      <c r="H247" s="55">
        <f>C247+D247</f>
        <v>0.17599999999999999</v>
      </c>
      <c r="I247" s="42">
        <f>F247+G247</f>
        <v>0.82499999999999996</v>
      </c>
      <c r="J247" s="14"/>
    </row>
    <row r="248" spans="1:10" x14ac:dyDescent="0.35">
      <c r="A248" s="56"/>
      <c r="B248" s="56">
        <v>2018</v>
      </c>
      <c r="C248" s="53">
        <v>5.1999999999999998E-2</v>
      </c>
      <c r="D248" s="53">
        <v>0.126</v>
      </c>
      <c r="E248" s="53"/>
      <c r="F248" s="53">
        <v>0.35599999999999998</v>
      </c>
      <c r="G248" s="53">
        <v>0.46600000000000003</v>
      </c>
      <c r="H248" s="55">
        <f>C248+D248</f>
        <v>0.17799999999999999</v>
      </c>
      <c r="I248" s="42">
        <f>F248+G248</f>
        <v>0.82200000000000006</v>
      </c>
      <c r="J248" s="14"/>
    </row>
    <row r="249" spans="1:10" x14ac:dyDescent="0.35">
      <c r="A249" s="56"/>
      <c r="B249" s="56">
        <v>2019</v>
      </c>
      <c r="C249" s="53">
        <v>1.6E-2</v>
      </c>
      <c r="D249" s="53">
        <v>0.115</v>
      </c>
      <c r="E249" s="53"/>
      <c r="F249" s="53">
        <v>0.317</v>
      </c>
      <c r="G249" s="53">
        <v>0.55200000000000005</v>
      </c>
      <c r="H249" s="55">
        <f>C249+D249</f>
        <v>0.13100000000000001</v>
      </c>
      <c r="I249" s="42">
        <f>F249+G249</f>
        <v>0.86899999999999999</v>
      </c>
      <c r="J249" s="14"/>
    </row>
    <row r="250" spans="1:10" x14ac:dyDescent="0.35">
      <c r="A250" s="57"/>
      <c r="B250" s="56">
        <v>2020</v>
      </c>
      <c r="C250" s="53">
        <v>3.7999999999999999E-2</v>
      </c>
      <c r="D250" s="53">
        <v>7.0999999999999994E-2</v>
      </c>
      <c r="E250" s="53"/>
      <c r="F250" s="53">
        <v>0.31900000000000001</v>
      </c>
      <c r="G250" s="53">
        <v>0.57099999999999995</v>
      </c>
      <c r="H250" s="55">
        <f>C250+D250</f>
        <v>0.10899999999999999</v>
      </c>
      <c r="I250" s="42">
        <f>F250+G250</f>
        <v>0.8899999999999999</v>
      </c>
      <c r="J250" s="14"/>
    </row>
    <row r="251" spans="1:10" ht="51" x14ac:dyDescent="0.35">
      <c r="A251" s="72" t="s">
        <v>26</v>
      </c>
      <c r="B251" s="63" t="s">
        <v>80</v>
      </c>
      <c r="C251" s="34" t="s">
        <v>4</v>
      </c>
      <c r="D251" s="30" t="s">
        <v>5</v>
      </c>
      <c r="E251" s="30" t="s">
        <v>6</v>
      </c>
      <c r="F251" s="30" t="s">
        <v>7</v>
      </c>
      <c r="G251" s="30" t="s">
        <v>8</v>
      </c>
      <c r="H251" s="30" t="s">
        <v>5</v>
      </c>
      <c r="I251" s="31" t="s">
        <v>7</v>
      </c>
      <c r="J251" s="14"/>
    </row>
    <row r="252" spans="1:10" x14ac:dyDescent="0.35">
      <c r="A252" s="56"/>
      <c r="B252" s="47">
        <v>2015</v>
      </c>
      <c r="C252" s="110">
        <v>6.4000000000000001E-2</v>
      </c>
      <c r="D252" s="110">
        <v>0.16700000000000001</v>
      </c>
      <c r="E252" s="110"/>
      <c r="F252" s="110">
        <v>0.48699999999999999</v>
      </c>
      <c r="G252" s="110">
        <v>0.28199999999999997</v>
      </c>
      <c r="H252" s="55">
        <f t="shared" ref="H252:H257" si="34">C252+D252</f>
        <v>0.23100000000000001</v>
      </c>
      <c r="I252" s="42">
        <f t="shared" ref="I252:I257" si="35">F252+G252</f>
        <v>0.76899999999999991</v>
      </c>
      <c r="J252" s="14"/>
    </row>
    <row r="253" spans="1:10" x14ac:dyDescent="0.35">
      <c r="A253" s="56"/>
      <c r="B253" s="56">
        <v>2016</v>
      </c>
      <c r="C253" s="52">
        <v>0.12</v>
      </c>
      <c r="D253" s="110">
        <v>0.16</v>
      </c>
      <c r="E253" s="110"/>
      <c r="F253" s="110">
        <v>0.41299999999999998</v>
      </c>
      <c r="G253" s="110">
        <v>0.307</v>
      </c>
      <c r="H253" s="55">
        <f t="shared" si="34"/>
        <v>0.28000000000000003</v>
      </c>
      <c r="I253" s="42">
        <f t="shared" si="35"/>
        <v>0.72</v>
      </c>
      <c r="J253" s="14"/>
    </row>
    <row r="254" spans="1:10" x14ac:dyDescent="0.35">
      <c r="A254" s="32"/>
      <c r="B254" s="32">
        <v>2017</v>
      </c>
      <c r="C254" s="52">
        <v>7.3999999999999996E-2</v>
      </c>
      <c r="D254" s="110">
        <v>0.21</v>
      </c>
      <c r="E254" s="110"/>
      <c r="F254" s="110">
        <v>0.39500000000000002</v>
      </c>
      <c r="G254" s="110">
        <v>0.32100000000000001</v>
      </c>
      <c r="H254" s="55">
        <f t="shared" si="34"/>
        <v>0.28399999999999997</v>
      </c>
      <c r="I254" s="42">
        <f t="shared" si="35"/>
        <v>0.71599999999999997</v>
      </c>
      <c r="J254" s="14"/>
    </row>
    <row r="255" spans="1:10" x14ac:dyDescent="0.35">
      <c r="A255" s="32"/>
      <c r="B255" s="56">
        <v>2018</v>
      </c>
      <c r="C255" s="52">
        <v>3.5000000000000003E-2</v>
      </c>
      <c r="D255" s="110">
        <v>0.11600000000000001</v>
      </c>
      <c r="E255" s="110"/>
      <c r="F255" s="110">
        <v>0.43</v>
      </c>
      <c r="G255" s="110">
        <v>0.41899999999999998</v>
      </c>
      <c r="H255" s="55">
        <f t="shared" si="34"/>
        <v>0.15100000000000002</v>
      </c>
      <c r="I255" s="42">
        <f t="shared" si="35"/>
        <v>0.84899999999999998</v>
      </c>
      <c r="J255" s="14"/>
    </row>
    <row r="256" spans="1:10" x14ac:dyDescent="0.35">
      <c r="A256" s="32"/>
      <c r="B256" s="56">
        <v>2019</v>
      </c>
      <c r="C256" s="52">
        <v>1.2E-2</v>
      </c>
      <c r="D256" s="110">
        <v>0.14799999999999999</v>
      </c>
      <c r="E256" s="110"/>
      <c r="F256" s="110">
        <v>0.28399999999999997</v>
      </c>
      <c r="G256" s="110">
        <v>0.55600000000000005</v>
      </c>
      <c r="H256" s="55">
        <f t="shared" si="34"/>
        <v>0.16</v>
      </c>
      <c r="I256" s="42">
        <f t="shared" si="35"/>
        <v>0.84000000000000008</v>
      </c>
      <c r="J256" s="14"/>
    </row>
    <row r="257" spans="1:29" x14ac:dyDescent="0.35">
      <c r="A257" s="57"/>
      <c r="B257" s="57">
        <v>2020</v>
      </c>
      <c r="C257" s="35">
        <v>5.2999999999999999E-2</v>
      </c>
      <c r="D257" s="5">
        <v>9.1999999999999998E-2</v>
      </c>
      <c r="E257" s="5"/>
      <c r="F257" s="5">
        <v>0.35499999999999998</v>
      </c>
      <c r="G257" s="5">
        <v>0.5</v>
      </c>
      <c r="H257" s="7">
        <f t="shared" si="34"/>
        <v>0.14499999999999999</v>
      </c>
      <c r="I257" s="44">
        <f t="shared" si="35"/>
        <v>0.85499999999999998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79</v>
      </c>
    </row>
    <row r="270" spans="1:29" ht="38.25" x14ac:dyDescent="0.35">
      <c r="A270" s="41" t="s">
        <v>27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>
        <v>6.2E-2</v>
      </c>
      <c r="D274" s="53">
        <v>0.16200000000000001</v>
      </c>
      <c r="E274" s="53"/>
      <c r="F274" s="53">
        <v>0.28499999999999998</v>
      </c>
      <c r="G274" s="53">
        <v>0.49199999999999999</v>
      </c>
      <c r="H274" s="55">
        <f t="shared" ref="H274:H280" si="36">C274+D274</f>
        <v>0.224</v>
      </c>
      <c r="I274" s="42">
        <f t="shared" ref="I274:I280" si="37">F274+G274</f>
        <v>0.77699999999999991</v>
      </c>
      <c r="J274" s="14"/>
    </row>
    <row r="275" spans="1:10" x14ac:dyDescent="0.35">
      <c r="A275" s="56"/>
      <c r="B275" s="56">
        <v>2015</v>
      </c>
      <c r="C275" s="51">
        <v>0.107</v>
      </c>
      <c r="D275" s="53">
        <v>7.0999999999999994E-2</v>
      </c>
      <c r="E275" s="53"/>
      <c r="F275" s="53">
        <v>0.35699999999999998</v>
      </c>
      <c r="G275" s="53">
        <v>0.46400000000000002</v>
      </c>
      <c r="H275" s="55">
        <f t="shared" si="36"/>
        <v>0.17799999999999999</v>
      </c>
      <c r="I275" s="42">
        <f t="shared" si="37"/>
        <v>0.82099999999999995</v>
      </c>
      <c r="J275" s="14"/>
    </row>
    <row r="276" spans="1:10" x14ac:dyDescent="0.35">
      <c r="A276" s="56"/>
      <c r="B276" s="56">
        <v>2016</v>
      </c>
      <c r="C276" s="51">
        <v>6.8000000000000005E-2</v>
      </c>
      <c r="D276" s="53">
        <v>0.114</v>
      </c>
      <c r="E276" s="53"/>
      <c r="F276" s="53">
        <v>0.30299999999999999</v>
      </c>
      <c r="G276" s="53">
        <v>0.51500000000000001</v>
      </c>
      <c r="H276" s="55">
        <f t="shared" si="36"/>
        <v>0.182</v>
      </c>
      <c r="I276" s="42">
        <f t="shared" si="37"/>
        <v>0.81800000000000006</v>
      </c>
      <c r="J276" s="14"/>
    </row>
    <row r="277" spans="1:10" x14ac:dyDescent="0.35">
      <c r="A277" s="56"/>
      <c r="B277" s="56">
        <v>2017</v>
      </c>
      <c r="C277" s="51">
        <v>4.8000000000000001E-2</v>
      </c>
      <c r="D277" s="53">
        <v>0.115</v>
      </c>
      <c r="E277" s="53"/>
      <c r="F277" s="53">
        <v>0.29699999999999999</v>
      </c>
      <c r="G277" s="53">
        <v>0.53900000000000003</v>
      </c>
      <c r="H277" s="55">
        <f t="shared" si="36"/>
        <v>0.16300000000000001</v>
      </c>
      <c r="I277" s="42">
        <f t="shared" si="37"/>
        <v>0.83600000000000008</v>
      </c>
      <c r="J277" s="14"/>
    </row>
    <row r="278" spans="1:10" x14ac:dyDescent="0.35">
      <c r="A278" s="56"/>
      <c r="B278" s="56">
        <v>2018</v>
      </c>
      <c r="C278" s="51">
        <v>6.9000000000000006E-2</v>
      </c>
      <c r="D278" s="53">
        <v>0.11600000000000001</v>
      </c>
      <c r="E278" s="53"/>
      <c r="F278" s="53">
        <v>0.29499999999999998</v>
      </c>
      <c r="G278" s="53">
        <v>0.52</v>
      </c>
      <c r="H278" s="55">
        <f t="shared" si="36"/>
        <v>0.185</v>
      </c>
      <c r="I278" s="42">
        <f t="shared" si="37"/>
        <v>0.81499999999999995</v>
      </c>
      <c r="J278" s="14"/>
    </row>
    <row r="279" spans="1:10" x14ac:dyDescent="0.35">
      <c r="A279" s="56"/>
      <c r="B279" s="56">
        <v>2019</v>
      </c>
      <c r="C279" s="51">
        <v>2.1999999999999999E-2</v>
      </c>
      <c r="D279" s="53">
        <v>8.8999999999999996E-2</v>
      </c>
      <c r="E279" s="53"/>
      <c r="F279" s="53">
        <v>0.26700000000000002</v>
      </c>
      <c r="G279" s="53">
        <v>0.622</v>
      </c>
      <c r="H279" s="55">
        <f t="shared" si="36"/>
        <v>0.11099999999999999</v>
      </c>
      <c r="I279" s="42">
        <f t="shared" si="37"/>
        <v>0.88900000000000001</v>
      </c>
      <c r="J279" s="14"/>
    </row>
    <row r="280" spans="1:10" x14ac:dyDescent="0.35">
      <c r="A280" s="57"/>
      <c r="B280" s="56">
        <v>2020</v>
      </c>
      <c r="C280" s="51">
        <v>3.3000000000000002E-2</v>
      </c>
      <c r="D280" s="53">
        <v>7.6999999999999999E-2</v>
      </c>
      <c r="E280" s="53"/>
      <c r="F280" s="53">
        <v>0.33</v>
      </c>
      <c r="G280" s="53">
        <v>0.56000000000000005</v>
      </c>
      <c r="H280" s="55">
        <f t="shared" si="36"/>
        <v>0.11</v>
      </c>
      <c r="I280" s="42">
        <f t="shared" si="37"/>
        <v>0.89000000000000012</v>
      </c>
      <c r="J280" s="14"/>
    </row>
    <row r="281" spans="1:10" ht="38.25" x14ac:dyDescent="0.35">
      <c r="A281" s="18" t="s">
        <v>27</v>
      </c>
      <c r="B281" s="63" t="s">
        <v>80</v>
      </c>
      <c r="C281" s="34" t="s">
        <v>4</v>
      </c>
      <c r="D281" s="30" t="s">
        <v>5</v>
      </c>
      <c r="E281" s="30" t="s">
        <v>6</v>
      </c>
      <c r="F281" s="30" t="s">
        <v>7</v>
      </c>
      <c r="G281" s="30" t="s">
        <v>8</v>
      </c>
      <c r="H281" s="30" t="s">
        <v>5</v>
      </c>
      <c r="I281" s="31" t="s">
        <v>7</v>
      </c>
      <c r="J281" s="14"/>
    </row>
    <row r="282" spans="1:10" x14ac:dyDescent="0.35">
      <c r="A282" s="2"/>
      <c r="B282" s="47">
        <v>2015</v>
      </c>
      <c r="C282" s="110">
        <v>2.5999999999999999E-2</v>
      </c>
      <c r="D282" s="110">
        <v>0.11700000000000001</v>
      </c>
      <c r="E282" s="110"/>
      <c r="F282" s="110">
        <v>0.33800000000000002</v>
      </c>
      <c r="G282" s="110">
        <v>0.51900000000000002</v>
      </c>
      <c r="H282" s="55">
        <f t="shared" ref="H282:H287" si="38">C282+D282</f>
        <v>0.14300000000000002</v>
      </c>
      <c r="I282" s="42">
        <f t="shared" ref="I282:I287" si="39">F282+G282</f>
        <v>0.85699999999999998</v>
      </c>
      <c r="J282" s="14"/>
    </row>
    <row r="283" spans="1:10" x14ac:dyDescent="0.35">
      <c r="A283" s="2"/>
      <c r="B283" s="56">
        <v>2016</v>
      </c>
      <c r="C283" s="52">
        <v>0.08</v>
      </c>
      <c r="D283" s="110">
        <v>0.16</v>
      </c>
      <c r="E283" s="110"/>
      <c r="F283" s="110">
        <v>0.36</v>
      </c>
      <c r="G283" s="110">
        <v>0.4</v>
      </c>
      <c r="H283" s="55">
        <f t="shared" si="38"/>
        <v>0.24</v>
      </c>
      <c r="I283" s="42">
        <f t="shared" si="39"/>
        <v>0.76</v>
      </c>
      <c r="J283" s="14"/>
    </row>
    <row r="284" spans="1:10" x14ac:dyDescent="0.35">
      <c r="A284" s="4"/>
      <c r="B284" s="32">
        <v>2017</v>
      </c>
      <c r="C284" s="52">
        <v>4.9000000000000002E-2</v>
      </c>
      <c r="D284" s="110">
        <v>0.17299999999999999</v>
      </c>
      <c r="E284" s="110"/>
      <c r="F284" s="110">
        <v>0.34599999999999997</v>
      </c>
      <c r="G284" s="110">
        <v>0.432</v>
      </c>
      <c r="H284" s="55">
        <f t="shared" si="38"/>
        <v>0.22199999999999998</v>
      </c>
      <c r="I284" s="42">
        <f t="shared" si="39"/>
        <v>0.77800000000000002</v>
      </c>
      <c r="J284" s="14"/>
    </row>
    <row r="285" spans="1:10" x14ac:dyDescent="0.35">
      <c r="A285" s="4"/>
      <c r="B285" s="56">
        <v>2018</v>
      </c>
      <c r="C285" s="52">
        <v>8.1000000000000003E-2</v>
      </c>
      <c r="D285" s="110">
        <v>0.128</v>
      </c>
      <c r="E285" s="110"/>
      <c r="F285" s="110">
        <v>0.33700000000000002</v>
      </c>
      <c r="G285" s="110">
        <v>0.45300000000000001</v>
      </c>
      <c r="H285" s="55">
        <f t="shared" si="38"/>
        <v>0.20900000000000002</v>
      </c>
      <c r="I285" s="42">
        <f t="shared" si="39"/>
        <v>0.79</v>
      </c>
      <c r="J285" s="14"/>
    </row>
    <row r="286" spans="1:10" x14ac:dyDescent="0.35">
      <c r="A286" s="4"/>
      <c r="B286" s="56">
        <v>2019</v>
      </c>
      <c r="C286" s="52">
        <v>0</v>
      </c>
      <c r="D286" s="110">
        <v>0.152</v>
      </c>
      <c r="E286" s="110"/>
      <c r="F286" s="110">
        <v>0.30399999999999999</v>
      </c>
      <c r="G286" s="110">
        <v>0.54400000000000004</v>
      </c>
      <c r="H286" s="55">
        <f t="shared" si="38"/>
        <v>0.152</v>
      </c>
      <c r="I286" s="42">
        <f t="shared" si="39"/>
        <v>0.84800000000000009</v>
      </c>
      <c r="J286" s="14"/>
    </row>
    <row r="287" spans="1:10" x14ac:dyDescent="0.35">
      <c r="A287" s="3"/>
      <c r="B287" s="57">
        <v>2020</v>
      </c>
      <c r="C287" s="35">
        <v>2.5999999999999999E-2</v>
      </c>
      <c r="D287" s="5">
        <v>9.1999999999999998E-2</v>
      </c>
      <c r="E287" s="5"/>
      <c r="F287" s="5">
        <v>0.42099999999999999</v>
      </c>
      <c r="G287" s="5">
        <v>0.46100000000000002</v>
      </c>
      <c r="H287" s="7">
        <f t="shared" si="38"/>
        <v>0.11799999999999999</v>
      </c>
      <c r="I287" s="44">
        <f t="shared" si="39"/>
        <v>0.88200000000000001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79</v>
      </c>
    </row>
    <row r="300" spans="1:29" ht="38.25" x14ac:dyDescent="0.35">
      <c r="A300" s="70" t="s">
        <v>28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4.4999999999999998E-2</v>
      </c>
      <c r="D310" s="53">
        <v>8.4000000000000005E-2</v>
      </c>
      <c r="E310" s="53"/>
      <c r="F310" s="53">
        <v>0.29099999999999998</v>
      </c>
      <c r="G310" s="53">
        <v>0.58099999999999996</v>
      </c>
      <c r="H310" s="55">
        <f t="shared" ref="H310" si="40">C310+D310</f>
        <v>0.129</v>
      </c>
      <c r="I310" s="42">
        <f t="shared" ref="I310" si="41">F310+G310</f>
        <v>0.87199999999999989</v>
      </c>
      <c r="J310" s="14"/>
    </row>
    <row r="311" spans="1:10" ht="38.25" x14ac:dyDescent="0.35">
      <c r="A311" s="72" t="s">
        <v>28</v>
      </c>
      <c r="B311" s="63" t="s">
        <v>80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47">
        <v>2015</v>
      </c>
      <c r="C312" s="51"/>
      <c r="D312" s="53"/>
      <c r="E312" s="53"/>
      <c r="F312" s="53"/>
      <c r="G312" s="53"/>
      <c r="H312" s="55"/>
      <c r="I312" s="42"/>
      <c r="J312" s="14"/>
    </row>
    <row r="313" spans="1:10" x14ac:dyDescent="0.35">
      <c r="A313" s="56"/>
      <c r="B313" s="56">
        <v>2016</v>
      </c>
      <c r="C313" s="52"/>
      <c r="D313" s="54"/>
      <c r="E313" s="54"/>
      <c r="F313" s="54"/>
      <c r="G313" s="54"/>
      <c r="H313" s="55"/>
      <c r="I313" s="42"/>
      <c r="J313" s="14"/>
    </row>
    <row r="314" spans="1:10" x14ac:dyDescent="0.35">
      <c r="A314" s="32"/>
      <c r="B314" s="32">
        <v>2017</v>
      </c>
      <c r="C314" s="52"/>
      <c r="D314" s="54"/>
      <c r="E314" s="54"/>
      <c r="F314" s="54"/>
      <c r="G314" s="54"/>
      <c r="H314" s="55"/>
      <c r="I314" s="42"/>
      <c r="J314" s="14"/>
    </row>
    <row r="315" spans="1:10" x14ac:dyDescent="0.35">
      <c r="A315" s="32"/>
      <c r="B315" s="56">
        <v>2018</v>
      </c>
      <c r="C315" s="51"/>
      <c r="D315" s="53"/>
      <c r="E315" s="53"/>
      <c r="F315" s="53"/>
      <c r="G315" s="53"/>
      <c r="H315" s="55"/>
      <c r="I315" s="42"/>
      <c r="J315" s="14"/>
    </row>
    <row r="316" spans="1:10" x14ac:dyDescent="0.35">
      <c r="A316" s="32"/>
      <c r="B316" s="56">
        <v>2019</v>
      </c>
      <c r="C316" s="51"/>
      <c r="D316" s="53"/>
      <c r="E316" s="53"/>
      <c r="F316" s="53"/>
      <c r="G316" s="53"/>
      <c r="H316" s="55"/>
      <c r="I316" s="42"/>
      <c r="J316" s="14"/>
    </row>
    <row r="317" spans="1:10" x14ac:dyDescent="0.35">
      <c r="A317" s="57"/>
      <c r="B317" s="57">
        <v>2020</v>
      </c>
      <c r="C317" s="35">
        <v>5.2999999999999999E-2</v>
      </c>
      <c r="D317" s="5">
        <v>0.13200000000000001</v>
      </c>
      <c r="E317" s="5"/>
      <c r="F317" s="5">
        <v>0.35499999999999998</v>
      </c>
      <c r="G317" s="5">
        <v>0.46100000000000002</v>
      </c>
      <c r="H317" s="7">
        <f t="shared" ref="H317" si="42">C317+D317</f>
        <v>0.185</v>
      </c>
      <c r="I317" s="44">
        <f t="shared" ref="I317" si="43">F317+G317</f>
        <v>0.81600000000000006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79</v>
      </c>
    </row>
    <row r="330" spans="1:29" ht="38.25" x14ac:dyDescent="0.35">
      <c r="A330" s="70" t="s">
        <v>29</v>
      </c>
      <c r="B330" s="62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19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56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56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56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56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56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56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56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56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7"/>
      <c r="B340" s="56">
        <v>2020</v>
      </c>
      <c r="C340" s="51">
        <v>4.3999999999999997E-2</v>
      </c>
      <c r="D340" s="53">
        <v>9.9000000000000005E-2</v>
      </c>
      <c r="E340" s="53"/>
      <c r="F340" s="53">
        <v>0.29799999999999999</v>
      </c>
      <c r="G340" s="53">
        <v>0.55800000000000005</v>
      </c>
      <c r="H340" s="55">
        <f t="shared" ref="H340" si="44">C340+D340</f>
        <v>0.14300000000000002</v>
      </c>
      <c r="I340" s="42">
        <f t="shared" ref="I340" si="45">F340+G340</f>
        <v>0.85600000000000009</v>
      </c>
      <c r="J340" s="14"/>
    </row>
    <row r="341" spans="1:10" ht="38.25" x14ac:dyDescent="0.35">
      <c r="A341" s="72" t="s">
        <v>29</v>
      </c>
      <c r="B341" s="63" t="s">
        <v>80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47">
        <v>2015</v>
      </c>
      <c r="C342" s="51"/>
      <c r="D342" s="53"/>
      <c r="E342" s="53"/>
      <c r="F342" s="53"/>
      <c r="G342" s="53"/>
      <c r="H342" s="55"/>
      <c r="I342" s="42"/>
      <c r="J342" s="14"/>
    </row>
    <row r="343" spans="1:10" x14ac:dyDescent="0.35">
      <c r="A343" s="56"/>
      <c r="B343" s="56">
        <v>2016</v>
      </c>
      <c r="C343" s="52"/>
      <c r="D343" s="54"/>
      <c r="E343" s="54"/>
      <c r="F343" s="54"/>
      <c r="G343" s="54"/>
      <c r="H343" s="55"/>
      <c r="I343" s="42"/>
      <c r="J343" s="14"/>
    </row>
    <row r="344" spans="1:10" x14ac:dyDescent="0.35">
      <c r="A344" s="32"/>
      <c r="B344" s="32">
        <v>2017</v>
      </c>
      <c r="C344" s="52"/>
      <c r="D344" s="54"/>
      <c r="E344" s="54"/>
      <c r="F344" s="54"/>
      <c r="G344" s="54"/>
      <c r="H344" s="55"/>
      <c r="I344" s="42"/>
      <c r="J344" s="14"/>
    </row>
    <row r="345" spans="1:10" x14ac:dyDescent="0.35">
      <c r="A345" s="32"/>
      <c r="B345" s="56">
        <v>2018</v>
      </c>
      <c r="C345" s="51"/>
      <c r="D345" s="53"/>
      <c r="E345" s="53"/>
      <c r="F345" s="53"/>
      <c r="G345" s="53"/>
      <c r="H345" s="55"/>
      <c r="I345" s="42"/>
      <c r="J345" s="14"/>
    </row>
    <row r="346" spans="1:10" x14ac:dyDescent="0.35">
      <c r="A346" s="32"/>
      <c r="B346" s="56">
        <v>2019</v>
      </c>
      <c r="C346" s="51"/>
      <c r="D346" s="53"/>
      <c r="E346" s="53"/>
      <c r="F346" s="53"/>
      <c r="G346" s="53"/>
      <c r="H346" s="55"/>
      <c r="I346" s="42"/>
      <c r="J346" s="14"/>
    </row>
    <row r="347" spans="1:10" x14ac:dyDescent="0.35">
      <c r="A347" s="57"/>
      <c r="B347" s="57">
        <v>2020</v>
      </c>
      <c r="C347" s="35">
        <v>7.9000000000000001E-2</v>
      </c>
      <c r="D347" s="5">
        <v>0.13200000000000001</v>
      </c>
      <c r="E347" s="5"/>
      <c r="F347" s="5">
        <v>0.32900000000000001</v>
      </c>
      <c r="G347" s="5">
        <v>0.46100000000000002</v>
      </c>
      <c r="H347" s="7">
        <f t="shared" ref="H347" si="46">C347+D347</f>
        <v>0.21100000000000002</v>
      </c>
      <c r="I347" s="44">
        <f t="shared" ref="I347" si="47">F347+G347</f>
        <v>0.79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33" t="s">
        <v>25</v>
      </c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79</v>
      </c>
    </row>
    <row r="360" spans="1:29" ht="38.25" x14ac:dyDescent="0.35">
      <c r="A360" s="70" t="s">
        <v>30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2"/>
      <c r="D361" s="54"/>
      <c r="E361" s="54"/>
      <c r="F361" s="54"/>
      <c r="G361" s="54"/>
      <c r="H361" s="55"/>
      <c r="I361" s="42"/>
      <c r="J361" s="14"/>
    </row>
    <row r="362" spans="1:29" x14ac:dyDescent="0.35">
      <c r="A362" s="19"/>
      <c r="B362" s="56">
        <v>2011</v>
      </c>
      <c r="C362" s="52"/>
      <c r="D362" s="54"/>
      <c r="E362" s="54"/>
      <c r="F362" s="54"/>
      <c r="G362" s="54"/>
      <c r="H362" s="55"/>
      <c r="I362" s="42"/>
      <c r="J362" s="14"/>
    </row>
    <row r="363" spans="1:29" x14ac:dyDescent="0.35">
      <c r="A363" s="56"/>
      <c r="B363" s="56">
        <v>2012</v>
      </c>
      <c r="C363" s="52"/>
      <c r="D363" s="54"/>
      <c r="E363" s="54"/>
      <c r="F363" s="54"/>
      <c r="G363" s="54"/>
      <c r="H363" s="55"/>
      <c r="I363" s="42"/>
      <c r="J363" s="14"/>
    </row>
    <row r="364" spans="1:29" x14ac:dyDescent="0.35">
      <c r="A364" s="56"/>
      <c r="B364" s="56">
        <v>2014</v>
      </c>
      <c r="C364" s="51"/>
      <c r="D364" s="53"/>
      <c r="E364" s="53"/>
      <c r="F364" s="53"/>
      <c r="G364" s="53"/>
      <c r="H364" s="55"/>
      <c r="I364" s="42"/>
      <c r="J364" s="14"/>
    </row>
    <row r="365" spans="1:29" x14ac:dyDescent="0.35">
      <c r="A365" s="56"/>
      <c r="B365" s="56">
        <v>2015</v>
      </c>
      <c r="C365" s="51"/>
      <c r="D365" s="53"/>
      <c r="E365" s="53"/>
      <c r="F365" s="53"/>
      <c r="G365" s="53"/>
      <c r="H365" s="55"/>
      <c r="I365" s="42"/>
      <c r="J365" s="14"/>
    </row>
    <row r="366" spans="1:29" x14ac:dyDescent="0.35">
      <c r="A366" s="56"/>
      <c r="B366" s="56">
        <v>2016</v>
      </c>
      <c r="C366" s="51"/>
      <c r="D366" s="53"/>
      <c r="E366" s="53"/>
      <c r="F366" s="53"/>
      <c r="G366" s="53"/>
      <c r="H366" s="55"/>
      <c r="I366" s="42"/>
      <c r="J366" s="14"/>
    </row>
    <row r="367" spans="1:29" x14ac:dyDescent="0.35">
      <c r="A367" s="56"/>
      <c r="B367" s="56">
        <v>2017</v>
      </c>
      <c r="C367" s="51"/>
      <c r="D367" s="53"/>
      <c r="E367" s="53"/>
      <c r="F367" s="53"/>
      <c r="G367" s="53"/>
      <c r="H367" s="55"/>
      <c r="I367" s="42"/>
      <c r="J367" s="14"/>
    </row>
    <row r="368" spans="1:29" x14ac:dyDescent="0.35">
      <c r="A368" s="56"/>
      <c r="B368" s="56">
        <v>2018</v>
      </c>
      <c r="C368" s="51"/>
      <c r="D368" s="53"/>
      <c r="E368" s="53"/>
      <c r="F368" s="53"/>
      <c r="G368" s="53"/>
      <c r="H368" s="55"/>
      <c r="I368" s="42"/>
      <c r="J368" s="14"/>
    </row>
    <row r="369" spans="1:10" x14ac:dyDescent="0.35">
      <c r="A369" s="56"/>
      <c r="B369" s="56">
        <v>2019</v>
      </c>
      <c r="C369" s="51"/>
      <c r="D369" s="53"/>
      <c r="E369" s="53"/>
      <c r="F369" s="53"/>
      <c r="G369" s="53"/>
      <c r="H369" s="55"/>
      <c r="I369" s="42"/>
      <c r="J369" s="14"/>
    </row>
    <row r="370" spans="1:10" x14ac:dyDescent="0.35">
      <c r="A370" s="56"/>
      <c r="B370" s="56">
        <v>2020</v>
      </c>
      <c r="C370" s="51">
        <v>6.0999999999999999E-2</v>
      </c>
      <c r="D370" s="53">
        <v>0.128</v>
      </c>
      <c r="E370" s="53"/>
      <c r="F370" s="53">
        <v>0.311</v>
      </c>
      <c r="G370" s="53">
        <v>0.5</v>
      </c>
      <c r="H370" s="55">
        <f t="shared" ref="H370" si="48">C370+D370</f>
        <v>0.189</v>
      </c>
      <c r="I370" s="42">
        <f t="shared" ref="I370" si="49">F370+G370</f>
        <v>0.81099999999999994</v>
      </c>
      <c r="J370" s="14"/>
    </row>
    <row r="371" spans="1:10" ht="38.25" x14ac:dyDescent="0.35">
      <c r="A371" s="70" t="s">
        <v>30</v>
      </c>
      <c r="B371" s="63" t="s">
        <v>80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56"/>
      <c r="B372" s="47">
        <v>2015</v>
      </c>
      <c r="C372" s="51"/>
      <c r="D372" s="53"/>
      <c r="E372" s="53"/>
      <c r="F372" s="53"/>
      <c r="G372" s="53"/>
      <c r="H372" s="55"/>
      <c r="I372" s="42"/>
      <c r="J372" s="14"/>
    </row>
    <row r="373" spans="1:10" x14ac:dyDescent="0.35">
      <c r="A373" s="56"/>
      <c r="B373" s="56">
        <v>2016</v>
      </c>
      <c r="C373" s="52"/>
      <c r="D373" s="54"/>
      <c r="E373" s="54"/>
      <c r="F373" s="54"/>
      <c r="G373" s="54"/>
      <c r="H373" s="55"/>
      <c r="I373" s="42"/>
      <c r="J373" s="14"/>
    </row>
    <row r="374" spans="1:10" x14ac:dyDescent="0.35">
      <c r="A374" s="32"/>
      <c r="B374" s="32">
        <v>2017</v>
      </c>
      <c r="C374" s="52"/>
      <c r="D374" s="54"/>
      <c r="E374" s="54"/>
      <c r="F374" s="54"/>
      <c r="G374" s="54"/>
      <c r="H374" s="55"/>
      <c r="I374" s="42"/>
      <c r="J374" s="14"/>
    </row>
    <row r="375" spans="1:10" x14ac:dyDescent="0.35">
      <c r="A375" s="32"/>
      <c r="B375" s="56">
        <v>2018</v>
      </c>
      <c r="C375" s="51"/>
      <c r="D375" s="53"/>
      <c r="E375" s="53"/>
      <c r="F375" s="53"/>
      <c r="G375" s="53"/>
      <c r="H375" s="55"/>
      <c r="I375" s="42"/>
      <c r="J375" s="14"/>
    </row>
    <row r="376" spans="1:10" x14ac:dyDescent="0.35">
      <c r="A376" s="32"/>
      <c r="B376" s="56">
        <v>2019</v>
      </c>
      <c r="C376" s="51"/>
      <c r="D376" s="53"/>
      <c r="E376" s="53"/>
      <c r="F376" s="53"/>
      <c r="G376" s="53"/>
      <c r="H376" s="55"/>
      <c r="I376" s="42"/>
      <c r="J376" s="14"/>
    </row>
    <row r="377" spans="1:10" x14ac:dyDescent="0.35">
      <c r="A377" s="57"/>
      <c r="B377" s="57">
        <v>2020</v>
      </c>
      <c r="C377" s="35">
        <v>9.2999999999999999E-2</v>
      </c>
      <c r="D377" s="5">
        <v>0.14699999999999999</v>
      </c>
      <c r="E377" s="5"/>
      <c r="F377" s="5">
        <v>0.373</v>
      </c>
      <c r="G377" s="5">
        <v>0.38700000000000001</v>
      </c>
      <c r="H377" s="7">
        <f t="shared" ref="H377" si="50">C377+D377</f>
        <v>0.24</v>
      </c>
      <c r="I377" s="44">
        <f t="shared" ref="I377" si="51">F377+G377</f>
        <v>0.76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79</v>
      </c>
    </row>
    <row r="390" spans="1:29" ht="38.25" x14ac:dyDescent="0.35">
      <c r="A390" s="41" t="s">
        <v>32</v>
      </c>
      <c r="B390" s="62" t="s">
        <v>3</v>
      </c>
      <c r="C390" s="34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1">
        <v>7.0000000000000007E-2</v>
      </c>
      <c r="D391" s="53">
        <v>0.05</v>
      </c>
      <c r="E391" s="53">
        <v>0.02</v>
      </c>
      <c r="F391" s="53">
        <v>0.37</v>
      </c>
      <c r="G391" s="53">
        <v>0.5</v>
      </c>
      <c r="H391" s="55">
        <f t="shared" ref="H391:H396" si="52">C391+D391</f>
        <v>0.12000000000000001</v>
      </c>
      <c r="I391" s="42">
        <f t="shared" ref="I391:I396" si="53">F391+G391</f>
        <v>0.87</v>
      </c>
      <c r="J391" s="14"/>
    </row>
    <row r="392" spans="1:29" x14ac:dyDescent="0.35">
      <c r="A392" s="19"/>
      <c r="B392" s="56">
        <v>2011</v>
      </c>
      <c r="C392" s="51">
        <v>0.04</v>
      </c>
      <c r="D392" s="53">
        <v>0.03</v>
      </c>
      <c r="E392" s="53">
        <v>0.09</v>
      </c>
      <c r="F392" s="53">
        <v>0.43</v>
      </c>
      <c r="G392" s="53">
        <v>0.41</v>
      </c>
      <c r="H392" s="55">
        <f t="shared" si="52"/>
        <v>7.0000000000000007E-2</v>
      </c>
      <c r="I392" s="42">
        <f t="shared" si="53"/>
        <v>0.84</v>
      </c>
      <c r="J392" s="14"/>
    </row>
    <row r="393" spans="1:29" x14ac:dyDescent="0.35">
      <c r="A393" s="56"/>
      <c r="B393" s="56">
        <v>2012</v>
      </c>
      <c r="C393" s="38">
        <v>0.02</v>
      </c>
      <c r="D393" s="16">
        <v>0.06</v>
      </c>
      <c r="E393" s="16">
        <v>0.1</v>
      </c>
      <c r="F393" s="16">
        <v>0.42</v>
      </c>
      <c r="G393" s="16">
        <v>0.39</v>
      </c>
      <c r="H393" s="55">
        <f t="shared" si="52"/>
        <v>0.08</v>
      </c>
      <c r="I393" s="42">
        <f t="shared" si="53"/>
        <v>0.81</v>
      </c>
      <c r="J393" s="14"/>
    </row>
    <row r="394" spans="1:29" x14ac:dyDescent="0.35">
      <c r="A394" s="56"/>
      <c r="B394" s="56">
        <v>2014</v>
      </c>
      <c r="C394" s="51">
        <v>8.3000000000000004E-2</v>
      </c>
      <c r="D394" s="53">
        <v>9.8000000000000004E-2</v>
      </c>
      <c r="E394" s="53"/>
      <c r="F394" s="53">
        <v>0.35299999999999998</v>
      </c>
      <c r="G394" s="53">
        <v>0.46600000000000003</v>
      </c>
      <c r="H394" s="55">
        <f t="shared" si="52"/>
        <v>0.18099999999999999</v>
      </c>
      <c r="I394" s="42">
        <f t="shared" si="53"/>
        <v>0.81899999999999995</v>
      </c>
      <c r="J394" s="14"/>
    </row>
    <row r="395" spans="1:29" x14ac:dyDescent="0.35">
      <c r="A395" s="56"/>
      <c r="B395" s="56">
        <v>2015</v>
      </c>
      <c r="C395" s="51">
        <v>7.0000000000000001E-3</v>
      </c>
      <c r="D395" s="53">
        <v>6.0999999999999999E-2</v>
      </c>
      <c r="E395" s="53"/>
      <c r="F395" s="53">
        <v>0.28399999999999997</v>
      </c>
      <c r="G395" s="53">
        <v>0.64900000000000002</v>
      </c>
      <c r="H395" s="55">
        <f t="shared" si="52"/>
        <v>6.8000000000000005E-2</v>
      </c>
      <c r="I395" s="42">
        <f t="shared" si="53"/>
        <v>0.93300000000000005</v>
      </c>
      <c r="J395" s="14"/>
    </row>
    <row r="396" spans="1:29" x14ac:dyDescent="0.35">
      <c r="A396" s="56"/>
      <c r="B396" s="56">
        <v>2016</v>
      </c>
      <c r="C396" s="51">
        <v>2.3E-2</v>
      </c>
      <c r="D396" s="53">
        <v>6.8000000000000005E-2</v>
      </c>
      <c r="E396" s="53"/>
      <c r="F396" s="53">
        <v>0.25600000000000001</v>
      </c>
      <c r="G396" s="53">
        <v>0.65400000000000003</v>
      </c>
      <c r="H396" s="55">
        <f t="shared" si="52"/>
        <v>9.0999999999999998E-2</v>
      </c>
      <c r="I396" s="42">
        <f t="shared" si="53"/>
        <v>0.91</v>
      </c>
      <c r="J396" s="14"/>
    </row>
    <row r="397" spans="1:29" x14ac:dyDescent="0.35">
      <c r="A397" s="56"/>
      <c r="B397" s="56">
        <v>2017</v>
      </c>
      <c r="C397" s="51">
        <v>0</v>
      </c>
      <c r="D397" s="53">
        <v>4.2000000000000003E-2</v>
      </c>
      <c r="E397" s="53"/>
      <c r="F397" s="53">
        <v>0.23499999999999999</v>
      </c>
      <c r="G397" s="53">
        <v>0.72299999999999998</v>
      </c>
      <c r="H397" s="55">
        <f>C397+D397</f>
        <v>4.2000000000000003E-2</v>
      </c>
      <c r="I397" s="42">
        <f>F397+G397</f>
        <v>0.95799999999999996</v>
      </c>
      <c r="J397" s="14"/>
    </row>
    <row r="398" spans="1:29" x14ac:dyDescent="0.35">
      <c r="A398" s="56"/>
      <c r="B398" s="56">
        <v>2018</v>
      </c>
      <c r="C398" s="51">
        <v>2.9000000000000001E-2</v>
      </c>
      <c r="D398" s="53">
        <v>2.9000000000000001E-2</v>
      </c>
      <c r="E398" s="53"/>
      <c r="F398" s="53">
        <v>0.23400000000000001</v>
      </c>
      <c r="G398" s="53">
        <v>0.70899999999999996</v>
      </c>
      <c r="H398" s="55">
        <f>C398+D398</f>
        <v>5.8000000000000003E-2</v>
      </c>
      <c r="I398" s="42">
        <f>F398+G398</f>
        <v>0.94299999999999995</v>
      </c>
      <c r="J398" s="14"/>
    </row>
    <row r="399" spans="1:29" x14ac:dyDescent="0.35">
      <c r="A399" s="56"/>
      <c r="B399" s="56">
        <v>2019</v>
      </c>
      <c r="C399" s="51">
        <v>1.6E-2</v>
      </c>
      <c r="D399" s="53">
        <v>2.7E-2</v>
      </c>
      <c r="E399" s="53"/>
      <c r="F399" s="53">
        <v>0.245</v>
      </c>
      <c r="G399" s="53">
        <v>0.71199999999999997</v>
      </c>
      <c r="H399" s="55">
        <f>C399+D399</f>
        <v>4.2999999999999997E-2</v>
      </c>
      <c r="I399" s="42">
        <f>F399+G399</f>
        <v>0.95699999999999996</v>
      </c>
      <c r="J399" s="14"/>
    </row>
    <row r="400" spans="1:29" x14ac:dyDescent="0.35">
      <c r="A400" s="57"/>
      <c r="B400" s="56">
        <v>2020</v>
      </c>
      <c r="C400" s="51">
        <v>1.0999999999999999E-2</v>
      </c>
      <c r="D400" s="53">
        <v>8.3000000000000004E-2</v>
      </c>
      <c r="E400" s="53"/>
      <c r="F400" s="53">
        <v>0.25600000000000001</v>
      </c>
      <c r="G400" s="53">
        <v>0.65</v>
      </c>
      <c r="H400" s="55">
        <f>C400+D400</f>
        <v>9.4E-2</v>
      </c>
      <c r="I400" s="42">
        <f>F400+G400</f>
        <v>0.90600000000000003</v>
      </c>
      <c r="J400" s="14"/>
    </row>
    <row r="401" spans="1:10" ht="38.25" x14ac:dyDescent="0.35">
      <c r="A401" s="18" t="s">
        <v>32</v>
      </c>
      <c r="B401" s="63" t="s">
        <v>80</v>
      </c>
      <c r="C401" s="34" t="s">
        <v>4</v>
      </c>
      <c r="D401" s="30" t="s">
        <v>5</v>
      </c>
      <c r="E401" s="30" t="s">
        <v>6</v>
      </c>
      <c r="F401" s="30" t="s">
        <v>7</v>
      </c>
      <c r="G401" s="30" t="s">
        <v>8</v>
      </c>
      <c r="H401" s="30" t="s">
        <v>5</v>
      </c>
      <c r="I401" s="31" t="s">
        <v>7</v>
      </c>
      <c r="J401" s="14"/>
    </row>
    <row r="402" spans="1:10" x14ac:dyDescent="0.35">
      <c r="A402" s="2"/>
      <c r="B402" s="47">
        <v>2015</v>
      </c>
      <c r="C402" s="110">
        <v>1.2999999999999999E-2</v>
      </c>
      <c r="D402" s="110">
        <v>5.0999999999999997E-2</v>
      </c>
      <c r="E402" s="110"/>
      <c r="F402" s="110">
        <v>0.32100000000000001</v>
      </c>
      <c r="G402" s="110">
        <v>0.61499999999999999</v>
      </c>
      <c r="H402" s="55">
        <f t="shared" ref="H402:H407" si="54">C402+D402</f>
        <v>6.4000000000000001E-2</v>
      </c>
      <c r="I402" s="42">
        <f t="shared" ref="I402:I407" si="55">F402+G402</f>
        <v>0.93599999999999994</v>
      </c>
      <c r="J402" s="14"/>
    </row>
    <row r="403" spans="1:10" x14ac:dyDescent="0.35">
      <c r="A403" s="2"/>
      <c r="B403" s="56">
        <v>2016</v>
      </c>
      <c r="C403" s="52">
        <v>0.04</v>
      </c>
      <c r="D403" s="110">
        <v>0.08</v>
      </c>
      <c r="E403" s="110"/>
      <c r="F403" s="110">
        <v>0.28000000000000003</v>
      </c>
      <c r="G403" s="110">
        <v>0.6</v>
      </c>
      <c r="H403" s="55">
        <f t="shared" si="54"/>
        <v>0.12</v>
      </c>
      <c r="I403" s="42">
        <f t="shared" si="55"/>
        <v>0.88</v>
      </c>
      <c r="J403" s="14"/>
    </row>
    <row r="404" spans="1:10" x14ac:dyDescent="0.35">
      <c r="A404" s="4"/>
      <c r="B404" s="32">
        <v>2017</v>
      </c>
      <c r="C404" s="52">
        <v>0</v>
      </c>
      <c r="D404" s="110">
        <v>7.2999999999999995E-2</v>
      </c>
      <c r="E404" s="110"/>
      <c r="F404" s="110">
        <v>0.30499999999999999</v>
      </c>
      <c r="G404" s="110">
        <v>0.622</v>
      </c>
      <c r="H404" s="55">
        <f t="shared" si="54"/>
        <v>7.2999999999999995E-2</v>
      </c>
      <c r="I404" s="42">
        <f t="shared" si="55"/>
        <v>0.92700000000000005</v>
      </c>
      <c r="J404" s="14"/>
    </row>
    <row r="405" spans="1:10" x14ac:dyDescent="0.35">
      <c r="A405" s="4"/>
      <c r="B405" s="56">
        <v>2018</v>
      </c>
      <c r="C405" s="52">
        <v>3.5000000000000003E-2</v>
      </c>
      <c r="D405" s="110">
        <v>2.3E-2</v>
      </c>
      <c r="E405" s="110"/>
      <c r="F405" s="110">
        <v>0.20899999999999999</v>
      </c>
      <c r="G405" s="110">
        <v>0.73299999999999998</v>
      </c>
      <c r="H405" s="55">
        <f t="shared" si="54"/>
        <v>5.8000000000000003E-2</v>
      </c>
      <c r="I405" s="42">
        <f t="shared" si="55"/>
        <v>0.94199999999999995</v>
      </c>
      <c r="J405" s="14"/>
    </row>
    <row r="406" spans="1:10" x14ac:dyDescent="0.35">
      <c r="A406" s="4"/>
      <c r="B406" s="56">
        <v>2019</v>
      </c>
      <c r="C406" s="52">
        <v>2.4E-2</v>
      </c>
      <c r="D406" s="110">
        <v>3.5999999999999997E-2</v>
      </c>
      <c r="E406" s="110"/>
      <c r="F406" s="110">
        <v>0.253</v>
      </c>
      <c r="G406" s="110">
        <v>0.68700000000000006</v>
      </c>
      <c r="H406" s="55">
        <f t="shared" si="54"/>
        <v>0.06</v>
      </c>
      <c r="I406" s="42">
        <f t="shared" si="55"/>
        <v>0.94000000000000006</v>
      </c>
      <c r="J406" s="14"/>
    </row>
    <row r="407" spans="1:10" x14ac:dyDescent="0.35">
      <c r="A407" s="3"/>
      <c r="B407" s="57">
        <v>2020</v>
      </c>
      <c r="C407" s="35">
        <v>1.2999999999999999E-2</v>
      </c>
      <c r="D407" s="5">
        <v>0.08</v>
      </c>
      <c r="E407" s="5"/>
      <c r="F407" s="5">
        <v>0.26700000000000002</v>
      </c>
      <c r="G407" s="5">
        <v>0.64</v>
      </c>
      <c r="H407" s="7">
        <f t="shared" si="54"/>
        <v>9.2999999999999999E-2</v>
      </c>
      <c r="I407" s="44">
        <f t="shared" si="55"/>
        <v>0.90700000000000003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79</v>
      </c>
    </row>
    <row r="420" spans="1:29" ht="51" x14ac:dyDescent="0.35">
      <c r="A420" s="70" t="s">
        <v>33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4"/>
      <c r="D421" s="54"/>
      <c r="E421" s="54"/>
      <c r="F421" s="54"/>
      <c r="G421" s="54"/>
      <c r="H421" s="55">
        <f t="shared" ref="H421:H426" si="56">C421+D421</f>
        <v>0</v>
      </c>
      <c r="I421" s="42">
        <f t="shared" ref="I421:I426" si="57">F421+G421</f>
        <v>0</v>
      </c>
      <c r="J421" s="14"/>
    </row>
    <row r="422" spans="1:29" x14ac:dyDescent="0.35">
      <c r="A422" s="19"/>
      <c r="B422" s="56">
        <v>2011</v>
      </c>
      <c r="C422" s="54"/>
      <c r="D422" s="54"/>
      <c r="E422" s="54"/>
      <c r="F422" s="54"/>
      <c r="G422" s="54"/>
      <c r="H422" s="55">
        <f t="shared" si="56"/>
        <v>0</v>
      </c>
      <c r="I422" s="42">
        <f t="shared" si="57"/>
        <v>0</v>
      </c>
      <c r="J422" s="14"/>
    </row>
    <row r="423" spans="1:29" x14ac:dyDescent="0.35">
      <c r="A423" s="56"/>
      <c r="B423" s="56">
        <v>2012</v>
      </c>
      <c r="C423" s="55">
        <v>0.05</v>
      </c>
      <c r="D423" s="55">
        <v>0.13</v>
      </c>
      <c r="E423" s="55">
        <v>0.31</v>
      </c>
      <c r="F423" s="55">
        <v>0.43</v>
      </c>
      <c r="G423" s="55">
        <v>0.08</v>
      </c>
      <c r="H423" s="55">
        <f t="shared" si="56"/>
        <v>0.18</v>
      </c>
      <c r="I423" s="42">
        <f t="shared" si="57"/>
        <v>0.51</v>
      </c>
      <c r="J423" s="14"/>
    </row>
    <row r="424" spans="1:29" x14ac:dyDescent="0.35">
      <c r="A424" s="56"/>
      <c r="B424" s="56">
        <v>2014</v>
      </c>
      <c r="C424" s="53">
        <v>0.20599999999999999</v>
      </c>
      <c r="D424" s="53">
        <v>0.32800000000000001</v>
      </c>
      <c r="E424" s="53"/>
      <c r="F424" s="53">
        <v>0.33600000000000002</v>
      </c>
      <c r="G424" s="53">
        <v>0.13</v>
      </c>
      <c r="H424" s="55">
        <f t="shared" si="56"/>
        <v>0.53400000000000003</v>
      </c>
      <c r="I424" s="42">
        <f t="shared" si="57"/>
        <v>0.46600000000000003</v>
      </c>
      <c r="J424" s="14"/>
    </row>
    <row r="425" spans="1:29" x14ac:dyDescent="0.35">
      <c r="A425" s="56"/>
      <c r="B425" s="56">
        <v>2015</v>
      </c>
      <c r="C425" s="53">
        <v>9.9000000000000005E-2</v>
      </c>
      <c r="D425" s="53">
        <v>0.19900000000000001</v>
      </c>
      <c r="E425" s="53"/>
      <c r="F425" s="53">
        <v>0.52500000000000002</v>
      </c>
      <c r="G425" s="53">
        <v>0.17699999999999999</v>
      </c>
      <c r="H425" s="55">
        <f t="shared" si="56"/>
        <v>0.29800000000000004</v>
      </c>
      <c r="I425" s="42">
        <f t="shared" si="57"/>
        <v>0.70199999999999996</v>
      </c>
      <c r="J425" s="14"/>
    </row>
    <row r="426" spans="1:29" x14ac:dyDescent="0.35">
      <c r="A426" s="56"/>
      <c r="B426" s="56">
        <v>2016</v>
      </c>
      <c r="C426" s="53">
        <v>0.123</v>
      </c>
      <c r="D426" s="53">
        <v>0.29199999999999998</v>
      </c>
      <c r="E426" s="53"/>
      <c r="F426" s="53">
        <v>0.4</v>
      </c>
      <c r="G426" s="53">
        <v>0.185</v>
      </c>
      <c r="H426" s="55">
        <f t="shared" si="56"/>
        <v>0.41499999999999998</v>
      </c>
      <c r="I426" s="42">
        <f t="shared" si="57"/>
        <v>0.58499999999999996</v>
      </c>
      <c r="J426" s="14"/>
    </row>
    <row r="427" spans="1:29" x14ac:dyDescent="0.35">
      <c r="A427" s="56"/>
      <c r="B427" s="56">
        <v>2017</v>
      </c>
      <c r="C427" s="53">
        <v>7.4999999999999997E-2</v>
      </c>
      <c r="D427" s="53">
        <v>0.224</v>
      </c>
      <c r="E427" s="53"/>
      <c r="F427" s="53">
        <v>0.46</v>
      </c>
      <c r="G427" s="53">
        <v>0.24199999999999999</v>
      </c>
      <c r="H427" s="55">
        <f>C427+D427</f>
        <v>0.29899999999999999</v>
      </c>
      <c r="I427" s="42">
        <f>F427+G427</f>
        <v>0.70199999999999996</v>
      </c>
      <c r="J427" s="14"/>
    </row>
    <row r="428" spans="1:29" x14ac:dyDescent="0.35">
      <c r="A428" s="56"/>
      <c r="B428" s="56">
        <v>2018</v>
      </c>
      <c r="C428" s="53">
        <v>6.4000000000000001E-2</v>
      </c>
      <c r="D428" s="53">
        <v>0.23300000000000001</v>
      </c>
      <c r="E428" s="53"/>
      <c r="F428" s="53">
        <v>0.436</v>
      </c>
      <c r="G428" s="53">
        <v>0.26700000000000002</v>
      </c>
      <c r="H428" s="55">
        <f>C428+D428</f>
        <v>0.29700000000000004</v>
      </c>
      <c r="I428" s="42">
        <f>F428+G428</f>
        <v>0.70300000000000007</v>
      </c>
      <c r="J428" s="14"/>
    </row>
    <row r="429" spans="1:29" x14ac:dyDescent="0.35">
      <c r="A429" s="56"/>
      <c r="B429" s="56">
        <v>2019</v>
      </c>
      <c r="C429" s="53">
        <v>0.06</v>
      </c>
      <c r="D429" s="53">
        <v>0.19</v>
      </c>
      <c r="E429" s="53"/>
      <c r="F429" s="53">
        <v>0.45100000000000001</v>
      </c>
      <c r="G429" s="53">
        <v>0.29899999999999999</v>
      </c>
      <c r="H429" s="55">
        <f>C429+D429</f>
        <v>0.25</v>
      </c>
      <c r="I429" s="42">
        <f>F429+G429</f>
        <v>0.75</v>
      </c>
      <c r="J429" s="14"/>
    </row>
    <row r="430" spans="1:29" x14ac:dyDescent="0.35">
      <c r="A430" s="57"/>
      <c r="B430" s="56">
        <v>2020</v>
      </c>
      <c r="C430" s="53">
        <v>7.8E-2</v>
      </c>
      <c r="D430" s="53">
        <v>0.217</v>
      </c>
      <c r="E430" s="53"/>
      <c r="F430" s="53">
        <v>0.433</v>
      </c>
      <c r="G430" s="53">
        <v>0.27200000000000002</v>
      </c>
      <c r="H430" s="55">
        <f>C430+D430</f>
        <v>0.29499999999999998</v>
      </c>
      <c r="I430" s="42">
        <f>F430+G430</f>
        <v>0.70500000000000007</v>
      </c>
      <c r="J430" s="14"/>
    </row>
    <row r="431" spans="1:29" ht="51" x14ac:dyDescent="0.35">
      <c r="A431" s="72" t="s">
        <v>33</v>
      </c>
      <c r="B431" s="63" t="s">
        <v>80</v>
      </c>
      <c r="C431" s="34" t="s">
        <v>4</v>
      </c>
      <c r="D431" s="30" t="s">
        <v>5</v>
      </c>
      <c r="E431" s="30" t="s">
        <v>6</v>
      </c>
      <c r="F431" s="30" t="s">
        <v>7</v>
      </c>
      <c r="G431" s="30" t="s">
        <v>8</v>
      </c>
      <c r="H431" s="30" t="s">
        <v>5</v>
      </c>
      <c r="I431" s="31" t="s">
        <v>7</v>
      </c>
      <c r="J431" s="14"/>
    </row>
    <row r="432" spans="1:29" x14ac:dyDescent="0.35">
      <c r="A432" s="56"/>
      <c r="B432" s="47">
        <v>2015</v>
      </c>
      <c r="C432" s="110">
        <v>8.3000000000000004E-2</v>
      </c>
      <c r="D432" s="110">
        <v>0.222</v>
      </c>
      <c r="E432" s="110"/>
      <c r="F432" s="110">
        <v>0.52800000000000002</v>
      </c>
      <c r="G432" s="110">
        <v>0.16700000000000001</v>
      </c>
      <c r="H432" s="55">
        <f t="shared" ref="H432:H437" si="58">C432+D432</f>
        <v>0.30499999999999999</v>
      </c>
      <c r="I432" s="42">
        <f t="shared" ref="I432:I437" si="59">F432+G432</f>
        <v>0.69500000000000006</v>
      </c>
      <c r="J432" s="14"/>
    </row>
    <row r="433" spans="1:10" x14ac:dyDescent="0.35">
      <c r="A433" s="56"/>
      <c r="B433" s="56">
        <v>2016</v>
      </c>
      <c r="C433" s="52">
        <v>0.13700000000000001</v>
      </c>
      <c r="D433" s="110">
        <v>0.28799999999999998</v>
      </c>
      <c r="E433" s="110"/>
      <c r="F433" s="110">
        <v>0.39700000000000002</v>
      </c>
      <c r="G433" s="110">
        <v>0.17799999999999999</v>
      </c>
      <c r="H433" s="55">
        <f t="shared" si="58"/>
        <v>0.42499999999999999</v>
      </c>
      <c r="I433" s="42">
        <f t="shared" si="59"/>
        <v>0.57499999999999996</v>
      </c>
      <c r="J433" s="14"/>
    </row>
    <row r="434" spans="1:10" x14ac:dyDescent="0.35">
      <c r="A434" s="32"/>
      <c r="B434" s="32">
        <v>2017</v>
      </c>
      <c r="C434" s="52">
        <v>0.10100000000000001</v>
      </c>
      <c r="D434" s="110">
        <v>0.26600000000000001</v>
      </c>
      <c r="E434" s="110"/>
      <c r="F434" s="110">
        <v>0.443</v>
      </c>
      <c r="G434" s="110">
        <v>0.19</v>
      </c>
      <c r="H434" s="55">
        <f t="shared" si="58"/>
        <v>0.36699999999999999</v>
      </c>
      <c r="I434" s="42">
        <f t="shared" si="59"/>
        <v>0.63300000000000001</v>
      </c>
      <c r="J434" s="14"/>
    </row>
    <row r="435" spans="1:10" x14ac:dyDescent="0.35">
      <c r="A435" s="32"/>
      <c r="B435" s="56">
        <v>2018</v>
      </c>
      <c r="C435" s="52">
        <v>4.7E-2</v>
      </c>
      <c r="D435" s="110">
        <v>0.27100000000000002</v>
      </c>
      <c r="E435" s="110"/>
      <c r="F435" s="110">
        <v>0.42399999999999999</v>
      </c>
      <c r="G435" s="110">
        <v>0.25900000000000001</v>
      </c>
      <c r="H435" s="55">
        <f t="shared" si="58"/>
        <v>0.318</v>
      </c>
      <c r="I435" s="42">
        <f t="shared" si="59"/>
        <v>0.68300000000000005</v>
      </c>
      <c r="J435" s="14"/>
    </row>
    <row r="436" spans="1:10" x14ac:dyDescent="0.35">
      <c r="A436" s="32"/>
      <c r="B436" s="56">
        <v>2019</v>
      </c>
      <c r="C436" s="52">
        <v>7.1999999999999995E-2</v>
      </c>
      <c r="D436" s="110">
        <v>0.16900000000000001</v>
      </c>
      <c r="E436" s="110"/>
      <c r="F436" s="110">
        <v>0.44600000000000001</v>
      </c>
      <c r="G436" s="110">
        <v>0.313</v>
      </c>
      <c r="H436" s="55">
        <f t="shared" si="58"/>
        <v>0.24099999999999999</v>
      </c>
      <c r="I436" s="42">
        <f t="shared" si="59"/>
        <v>0.75900000000000001</v>
      </c>
      <c r="J436" s="14"/>
    </row>
    <row r="437" spans="1:10" x14ac:dyDescent="0.35">
      <c r="A437" s="57"/>
      <c r="B437" s="57">
        <v>2020</v>
      </c>
      <c r="C437" s="35">
        <v>9.2999999999999999E-2</v>
      </c>
      <c r="D437" s="5">
        <v>0.2</v>
      </c>
      <c r="E437" s="5"/>
      <c r="F437" s="5">
        <v>0.49299999999999999</v>
      </c>
      <c r="G437" s="5">
        <v>0.21299999999999999</v>
      </c>
      <c r="H437" s="7">
        <f t="shared" si="58"/>
        <v>0.29300000000000004</v>
      </c>
      <c r="I437" s="44">
        <f t="shared" si="59"/>
        <v>0.70599999999999996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79</v>
      </c>
    </row>
    <row r="450" spans="1:29" ht="63.75" x14ac:dyDescent="0.35">
      <c r="A450" s="70" t="s">
        <v>34</v>
      </c>
      <c r="B450" s="62" t="s">
        <v>3</v>
      </c>
      <c r="C450" s="30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55">
        <v>7.0000000000000007E-2</v>
      </c>
      <c r="D451" s="55">
        <v>0.19</v>
      </c>
      <c r="E451" s="55">
        <v>0.37</v>
      </c>
      <c r="F451" s="55">
        <v>0.26</v>
      </c>
      <c r="G451" s="55">
        <v>0.11</v>
      </c>
      <c r="H451" s="55">
        <f t="shared" ref="H451:H456" si="60">C451+D451</f>
        <v>0.26</v>
      </c>
      <c r="I451" s="42">
        <f t="shared" ref="I451:I456" si="61">F451+G451</f>
        <v>0.37</v>
      </c>
      <c r="J451" s="14"/>
    </row>
    <row r="452" spans="1:29" x14ac:dyDescent="0.35">
      <c r="A452" s="19"/>
      <c r="B452" s="56">
        <v>2011</v>
      </c>
      <c r="C452" s="55">
        <v>0.09</v>
      </c>
      <c r="D452" s="55">
        <v>0.23</v>
      </c>
      <c r="E452" s="55">
        <v>0.33</v>
      </c>
      <c r="F452" s="55">
        <v>0.25</v>
      </c>
      <c r="G452" s="55">
        <v>0.1</v>
      </c>
      <c r="H452" s="55">
        <f t="shared" si="60"/>
        <v>0.32</v>
      </c>
      <c r="I452" s="42">
        <f t="shared" si="61"/>
        <v>0.35</v>
      </c>
      <c r="J452" s="14"/>
    </row>
    <row r="453" spans="1:29" x14ac:dyDescent="0.35">
      <c r="A453" s="56"/>
      <c r="B453" s="56">
        <v>2012</v>
      </c>
      <c r="C453" s="55">
        <v>0.08</v>
      </c>
      <c r="D453" s="55">
        <v>0.19</v>
      </c>
      <c r="E453" s="55">
        <v>0.34</v>
      </c>
      <c r="F453" s="55">
        <v>0.28999999999999998</v>
      </c>
      <c r="G453" s="55">
        <v>0.09</v>
      </c>
      <c r="H453" s="55">
        <f t="shared" si="60"/>
        <v>0.27</v>
      </c>
      <c r="I453" s="42">
        <f t="shared" si="61"/>
        <v>0.38</v>
      </c>
      <c r="J453" s="14"/>
    </row>
    <row r="454" spans="1:29" x14ac:dyDescent="0.35">
      <c r="A454" s="56"/>
      <c r="B454" s="56">
        <v>2014</v>
      </c>
      <c r="C454" s="53">
        <v>0.192</v>
      </c>
      <c r="D454" s="53">
        <v>0.377</v>
      </c>
      <c r="E454" s="53"/>
      <c r="F454" s="53">
        <v>0.33100000000000002</v>
      </c>
      <c r="G454" s="53">
        <v>0.1</v>
      </c>
      <c r="H454" s="55">
        <f t="shared" si="60"/>
        <v>0.56899999999999995</v>
      </c>
      <c r="I454" s="42">
        <f t="shared" si="61"/>
        <v>0.43100000000000005</v>
      </c>
      <c r="J454" s="14"/>
    </row>
    <row r="455" spans="1:29" x14ac:dyDescent="0.35">
      <c r="A455" s="56"/>
      <c r="B455" s="56">
        <v>2015</v>
      </c>
      <c r="C455" s="53">
        <v>7.0000000000000007E-2</v>
      </c>
      <c r="D455" s="53">
        <v>0.246</v>
      </c>
      <c r="E455" s="53"/>
      <c r="F455" s="53">
        <v>0.52100000000000002</v>
      </c>
      <c r="G455" s="53">
        <v>0.16200000000000001</v>
      </c>
      <c r="H455" s="55">
        <f t="shared" si="60"/>
        <v>0.316</v>
      </c>
      <c r="I455" s="42">
        <f t="shared" si="61"/>
        <v>0.68300000000000005</v>
      </c>
      <c r="J455" s="14"/>
    </row>
    <row r="456" spans="1:29" x14ac:dyDescent="0.35">
      <c r="A456" s="56"/>
      <c r="B456" s="56">
        <v>2016</v>
      </c>
      <c r="C456" s="53">
        <v>0.11799999999999999</v>
      </c>
      <c r="D456" s="53">
        <v>0.252</v>
      </c>
      <c r="E456" s="53"/>
      <c r="F456" s="53">
        <v>0.44900000000000001</v>
      </c>
      <c r="G456" s="53">
        <v>0.18099999999999999</v>
      </c>
      <c r="H456" s="55">
        <f t="shared" si="60"/>
        <v>0.37</v>
      </c>
      <c r="I456" s="42">
        <f t="shared" si="61"/>
        <v>0.63</v>
      </c>
      <c r="J456" s="14"/>
    </row>
    <row r="457" spans="1:29" x14ac:dyDescent="0.35">
      <c r="A457" s="56"/>
      <c r="B457" s="56">
        <v>2017</v>
      </c>
      <c r="C457" s="53">
        <v>3.7999999999999999E-2</v>
      </c>
      <c r="D457" s="53">
        <v>0.2</v>
      </c>
      <c r="E457" s="53"/>
      <c r="F457" s="53">
        <v>0.51900000000000002</v>
      </c>
      <c r="G457" s="53">
        <v>0.24399999999999999</v>
      </c>
      <c r="H457" s="55">
        <f>C457+D457</f>
        <v>0.23800000000000002</v>
      </c>
      <c r="I457" s="42">
        <f>F457+G457</f>
        <v>0.76300000000000001</v>
      </c>
      <c r="J457" s="14"/>
    </row>
    <row r="458" spans="1:29" x14ac:dyDescent="0.35">
      <c r="A458" s="56"/>
      <c r="B458" s="56">
        <v>2018</v>
      </c>
      <c r="C458" s="53">
        <v>7.0999999999999994E-2</v>
      </c>
      <c r="D458" s="53">
        <v>0.17100000000000001</v>
      </c>
      <c r="E458" s="53"/>
      <c r="F458" s="53">
        <v>0.52900000000000003</v>
      </c>
      <c r="G458" s="53">
        <v>0.22900000000000001</v>
      </c>
      <c r="H458" s="55">
        <f>C458+D458</f>
        <v>0.24199999999999999</v>
      </c>
      <c r="I458" s="42">
        <f>F458+G458</f>
        <v>0.75800000000000001</v>
      </c>
      <c r="J458" s="14"/>
    </row>
    <row r="459" spans="1:29" x14ac:dyDescent="0.35">
      <c r="A459" s="56"/>
      <c r="B459" s="56">
        <v>2019</v>
      </c>
      <c r="C459" s="53">
        <v>5.5E-2</v>
      </c>
      <c r="D459" s="53">
        <v>0.192</v>
      </c>
      <c r="E459" s="53"/>
      <c r="F459" s="53">
        <v>0.46700000000000003</v>
      </c>
      <c r="G459" s="53">
        <v>0.28599999999999998</v>
      </c>
      <c r="H459" s="55">
        <f>C459+D459</f>
        <v>0.247</v>
      </c>
      <c r="I459" s="42">
        <f>F459+G459</f>
        <v>0.753</v>
      </c>
      <c r="J459" s="14"/>
    </row>
    <row r="460" spans="1:29" x14ac:dyDescent="0.35">
      <c r="A460" s="57"/>
      <c r="B460" s="56">
        <v>2020</v>
      </c>
      <c r="C460" s="53">
        <v>0.11</v>
      </c>
      <c r="D460" s="53">
        <v>0.214</v>
      </c>
      <c r="E460" s="53"/>
      <c r="F460" s="53">
        <v>0.42899999999999999</v>
      </c>
      <c r="G460" s="53">
        <v>0.247</v>
      </c>
      <c r="H460" s="55">
        <f>C460+D460</f>
        <v>0.32400000000000001</v>
      </c>
      <c r="I460" s="42">
        <f>F460+G460</f>
        <v>0.67599999999999993</v>
      </c>
      <c r="J460" s="14"/>
    </row>
    <row r="461" spans="1:29" ht="63.75" x14ac:dyDescent="0.35">
      <c r="A461" s="72" t="s">
        <v>34</v>
      </c>
      <c r="B461" s="63" t="s">
        <v>80</v>
      </c>
      <c r="C461" s="34" t="s">
        <v>4</v>
      </c>
      <c r="D461" s="30" t="s">
        <v>5</v>
      </c>
      <c r="E461" s="30" t="s">
        <v>6</v>
      </c>
      <c r="F461" s="30" t="s">
        <v>7</v>
      </c>
      <c r="G461" s="30" t="s">
        <v>8</v>
      </c>
      <c r="H461" s="30" t="s">
        <v>5</v>
      </c>
      <c r="I461" s="31" t="s">
        <v>7</v>
      </c>
      <c r="J461" s="14"/>
    </row>
    <row r="462" spans="1:29" x14ac:dyDescent="0.35">
      <c r="A462" s="56"/>
      <c r="B462" s="47">
        <v>2015</v>
      </c>
      <c r="C462" s="110">
        <v>6.8000000000000005E-2</v>
      </c>
      <c r="D462" s="110">
        <v>0.26</v>
      </c>
      <c r="E462" s="110"/>
      <c r="F462" s="110">
        <v>0.53400000000000003</v>
      </c>
      <c r="G462" s="110">
        <v>0.13700000000000001</v>
      </c>
      <c r="H462" s="55">
        <f t="shared" ref="H462:H467" si="62">C462+D462</f>
        <v>0.32800000000000001</v>
      </c>
      <c r="I462" s="42">
        <f t="shared" ref="I462:I467" si="63">F462+G462</f>
        <v>0.67100000000000004</v>
      </c>
      <c r="J462" s="14"/>
    </row>
    <row r="463" spans="1:29" x14ac:dyDescent="0.35">
      <c r="A463" s="56"/>
      <c r="B463" s="56">
        <v>2016</v>
      </c>
      <c r="C463" s="52">
        <v>0.16700000000000001</v>
      </c>
      <c r="D463" s="110">
        <v>0.29199999999999998</v>
      </c>
      <c r="E463" s="110"/>
      <c r="F463" s="110">
        <v>0.38900000000000001</v>
      </c>
      <c r="G463" s="110">
        <v>0.153</v>
      </c>
      <c r="H463" s="55">
        <f t="shared" si="62"/>
        <v>0.45899999999999996</v>
      </c>
      <c r="I463" s="42">
        <f t="shared" si="63"/>
        <v>0.54200000000000004</v>
      </c>
      <c r="J463" s="14"/>
    </row>
    <row r="464" spans="1:29" x14ac:dyDescent="0.35">
      <c r="A464" s="32"/>
      <c r="B464" s="32">
        <v>2017</v>
      </c>
      <c r="C464" s="52">
        <v>5.0999999999999997E-2</v>
      </c>
      <c r="D464" s="110">
        <v>0.23100000000000001</v>
      </c>
      <c r="E464" s="110"/>
      <c r="F464" s="110">
        <v>0.52600000000000002</v>
      </c>
      <c r="G464" s="110">
        <v>0.192</v>
      </c>
      <c r="H464" s="55">
        <f t="shared" si="62"/>
        <v>0.28200000000000003</v>
      </c>
      <c r="I464" s="42">
        <f t="shared" si="63"/>
        <v>0.71799999999999997</v>
      </c>
      <c r="J464" s="14"/>
    </row>
    <row r="465" spans="1:29" x14ac:dyDescent="0.35">
      <c r="A465" s="32"/>
      <c r="B465" s="56">
        <v>2018</v>
      </c>
      <c r="C465" s="52">
        <v>0.06</v>
      </c>
      <c r="D465" s="110">
        <v>0.16700000000000001</v>
      </c>
      <c r="E465" s="110"/>
      <c r="F465" s="110">
        <v>0.59499999999999997</v>
      </c>
      <c r="G465" s="110">
        <v>0.17899999999999999</v>
      </c>
      <c r="H465" s="55">
        <f t="shared" si="62"/>
        <v>0.22700000000000001</v>
      </c>
      <c r="I465" s="42">
        <f t="shared" si="63"/>
        <v>0.77400000000000002</v>
      </c>
      <c r="J465" s="14"/>
    </row>
    <row r="466" spans="1:29" x14ac:dyDescent="0.35">
      <c r="A466" s="32"/>
      <c r="B466" s="56">
        <v>2019</v>
      </c>
      <c r="C466" s="52">
        <v>2.4E-2</v>
      </c>
      <c r="D466" s="110">
        <v>0.22</v>
      </c>
      <c r="E466" s="110"/>
      <c r="F466" s="110">
        <v>0.46300000000000002</v>
      </c>
      <c r="G466" s="110">
        <v>0.29299999999999998</v>
      </c>
      <c r="H466" s="55">
        <f t="shared" si="62"/>
        <v>0.24399999999999999</v>
      </c>
      <c r="I466" s="42">
        <f t="shared" si="63"/>
        <v>0.75600000000000001</v>
      </c>
      <c r="J466" s="14"/>
    </row>
    <row r="467" spans="1:29" x14ac:dyDescent="0.35">
      <c r="A467" s="57"/>
      <c r="B467" s="57">
        <v>2020</v>
      </c>
      <c r="C467" s="35">
        <v>0.105</v>
      </c>
      <c r="D467" s="5">
        <v>0.21099999999999999</v>
      </c>
      <c r="E467" s="5"/>
      <c r="F467" s="5">
        <v>0.47399999999999998</v>
      </c>
      <c r="G467" s="5">
        <v>0.21099999999999999</v>
      </c>
      <c r="H467" s="7">
        <f t="shared" si="62"/>
        <v>0.316</v>
      </c>
      <c r="I467" s="44">
        <f t="shared" si="63"/>
        <v>0.68499999999999994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79</v>
      </c>
    </row>
    <row r="480" spans="1:29" ht="51" x14ac:dyDescent="0.35">
      <c r="A480" s="70" t="s">
        <v>35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>
        <f t="shared" ref="H481:H486" si="64">C481+D481</f>
        <v>0</v>
      </c>
      <c r="I481" s="42">
        <f t="shared" ref="I481:I486" si="65">F481+G481</f>
        <v>0</v>
      </c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>
        <f t="shared" si="64"/>
        <v>0</v>
      </c>
      <c r="I482" s="42">
        <f t="shared" si="65"/>
        <v>0</v>
      </c>
      <c r="J482" s="14"/>
    </row>
    <row r="483" spans="1:10" x14ac:dyDescent="0.35">
      <c r="A483" s="56"/>
      <c r="B483" s="56">
        <v>2012</v>
      </c>
      <c r="C483" s="17">
        <v>0.03</v>
      </c>
      <c r="D483" s="55">
        <v>0.12</v>
      </c>
      <c r="E483" s="55">
        <v>0.2</v>
      </c>
      <c r="F483" s="55">
        <v>0.48</v>
      </c>
      <c r="G483" s="55">
        <v>0.16</v>
      </c>
      <c r="H483" s="55">
        <f t="shared" si="64"/>
        <v>0.15</v>
      </c>
      <c r="I483" s="42">
        <f t="shared" si="65"/>
        <v>0.64</v>
      </c>
      <c r="J483" s="14"/>
    </row>
    <row r="484" spans="1:10" x14ac:dyDescent="0.35">
      <c r="A484" s="56"/>
      <c r="B484" s="56">
        <v>2014</v>
      </c>
      <c r="C484" s="51">
        <v>0.107</v>
      </c>
      <c r="D484" s="53">
        <v>0.24399999999999999</v>
      </c>
      <c r="E484" s="53"/>
      <c r="F484" s="53">
        <v>0.45800000000000002</v>
      </c>
      <c r="G484" s="53">
        <v>0.191</v>
      </c>
      <c r="H484" s="55">
        <f t="shared" si="64"/>
        <v>0.35099999999999998</v>
      </c>
      <c r="I484" s="42">
        <f t="shared" si="65"/>
        <v>0.64900000000000002</v>
      </c>
      <c r="J484" s="14"/>
    </row>
    <row r="485" spans="1:10" x14ac:dyDescent="0.35">
      <c r="A485" s="56"/>
      <c r="B485" s="56">
        <v>2015</v>
      </c>
      <c r="C485" s="51">
        <v>7.0999999999999994E-2</v>
      </c>
      <c r="D485" s="53">
        <v>0.28599999999999998</v>
      </c>
      <c r="E485" s="53"/>
      <c r="F485" s="53">
        <v>0.39300000000000002</v>
      </c>
      <c r="G485" s="53">
        <v>0.25</v>
      </c>
      <c r="H485" s="55">
        <f t="shared" si="64"/>
        <v>0.35699999999999998</v>
      </c>
      <c r="I485" s="42">
        <f t="shared" si="65"/>
        <v>0.64300000000000002</v>
      </c>
      <c r="J485" s="14"/>
    </row>
    <row r="486" spans="1:10" x14ac:dyDescent="0.35">
      <c r="A486" s="56"/>
      <c r="B486" s="56">
        <v>2016</v>
      </c>
      <c r="C486" s="51">
        <v>6.3E-2</v>
      </c>
      <c r="D486" s="53">
        <v>0.20499999999999999</v>
      </c>
      <c r="E486" s="53"/>
      <c r="F486" s="53">
        <v>0.53500000000000003</v>
      </c>
      <c r="G486" s="53">
        <v>0.19700000000000001</v>
      </c>
      <c r="H486" s="55">
        <f t="shared" si="64"/>
        <v>0.26800000000000002</v>
      </c>
      <c r="I486" s="42">
        <f t="shared" si="65"/>
        <v>0.73199999999999998</v>
      </c>
      <c r="J486" s="14"/>
    </row>
    <row r="487" spans="1:10" x14ac:dyDescent="0.35">
      <c r="A487" s="56"/>
      <c r="B487" s="56">
        <v>2017</v>
      </c>
      <c r="C487" s="51">
        <v>2.5000000000000001E-2</v>
      </c>
      <c r="D487" s="53">
        <v>0.17499999999999999</v>
      </c>
      <c r="E487" s="53"/>
      <c r="F487" s="53">
        <v>0.46899999999999997</v>
      </c>
      <c r="G487" s="53">
        <v>0.33100000000000002</v>
      </c>
      <c r="H487" s="55">
        <f>C487+D487</f>
        <v>0.19999999999999998</v>
      </c>
      <c r="I487" s="42">
        <f>F487+G487</f>
        <v>0.8</v>
      </c>
      <c r="J487" s="14"/>
    </row>
    <row r="488" spans="1:10" x14ac:dyDescent="0.35">
      <c r="A488" s="56"/>
      <c r="B488" s="56">
        <v>2018</v>
      </c>
      <c r="C488" s="51">
        <v>4.7E-2</v>
      </c>
      <c r="D488" s="53">
        <v>0.14799999999999999</v>
      </c>
      <c r="E488" s="53"/>
      <c r="F488" s="53">
        <v>0.51500000000000001</v>
      </c>
      <c r="G488" s="53">
        <v>0.28999999999999998</v>
      </c>
      <c r="H488" s="55">
        <f>C488+D488</f>
        <v>0.19500000000000001</v>
      </c>
      <c r="I488" s="42">
        <f>F488+G488</f>
        <v>0.80499999999999994</v>
      </c>
      <c r="J488" s="14"/>
    </row>
    <row r="489" spans="1:10" x14ac:dyDescent="0.35">
      <c r="A489" s="56"/>
      <c r="B489" s="56">
        <v>2019</v>
      </c>
      <c r="C489" s="51">
        <v>5.5E-2</v>
      </c>
      <c r="D489" s="53">
        <v>0.13300000000000001</v>
      </c>
      <c r="E489" s="53"/>
      <c r="F489" s="53">
        <v>0.45900000000000002</v>
      </c>
      <c r="G489" s="53">
        <v>0.35399999999999998</v>
      </c>
      <c r="H489" s="55">
        <f>C489+D489</f>
        <v>0.188</v>
      </c>
      <c r="I489" s="42">
        <f>F489+G489</f>
        <v>0.81299999999999994</v>
      </c>
      <c r="J489" s="14"/>
    </row>
    <row r="490" spans="1:10" x14ac:dyDescent="0.35">
      <c r="A490" s="57"/>
      <c r="B490" s="56">
        <v>2020</v>
      </c>
      <c r="C490" s="51">
        <v>4.9000000000000002E-2</v>
      </c>
      <c r="D490" s="53">
        <v>0.14299999999999999</v>
      </c>
      <c r="E490" s="53"/>
      <c r="F490" s="53">
        <v>0.51100000000000001</v>
      </c>
      <c r="G490" s="53">
        <v>0.29699999999999999</v>
      </c>
      <c r="H490" s="55">
        <f>C490+D490</f>
        <v>0.192</v>
      </c>
      <c r="I490" s="42">
        <f>F490+G490</f>
        <v>0.80800000000000005</v>
      </c>
      <c r="J490" s="14"/>
    </row>
    <row r="491" spans="1:10" ht="51" x14ac:dyDescent="0.35">
      <c r="A491" s="72" t="s">
        <v>35</v>
      </c>
      <c r="B491" s="63" t="s">
        <v>80</v>
      </c>
      <c r="C491" s="34" t="s">
        <v>4</v>
      </c>
      <c r="D491" s="30" t="s">
        <v>5</v>
      </c>
      <c r="E491" s="30" t="s">
        <v>6</v>
      </c>
      <c r="F491" s="30" t="s">
        <v>7</v>
      </c>
      <c r="G491" s="30" t="s">
        <v>8</v>
      </c>
      <c r="H491" s="30" t="s">
        <v>5</v>
      </c>
      <c r="I491" s="31" t="s">
        <v>7</v>
      </c>
      <c r="J491" s="14"/>
    </row>
    <row r="492" spans="1:10" x14ac:dyDescent="0.35">
      <c r="A492" s="56"/>
      <c r="B492" s="47">
        <v>2015</v>
      </c>
      <c r="C492" s="110">
        <v>6.8000000000000005E-2</v>
      </c>
      <c r="D492" s="110">
        <v>0.28799999999999998</v>
      </c>
      <c r="E492" s="110"/>
      <c r="F492" s="110">
        <v>0.46600000000000003</v>
      </c>
      <c r="G492" s="110">
        <v>0.17799999999999999</v>
      </c>
      <c r="H492" s="55">
        <f t="shared" ref="H492:H497" si="66">C492+D492</f>
        <v>0.35599999999999998</v>
      </c>
      <c r="I492" s="42">
        <f t="shared" ref="I492:I497" si="67">F492+G492</f>
        <v>0.64400000000000002</v>
      </c>
      <c r="J492" s="14"/>
    </row>
    <row r="493" spans="1:10" x14ac:dyDescent="0.35">
      <c r="A493" s="56"/>
      <c r="B493" s="56">
        <v>2016</v>
      </c>
      <c r="C493" s="52">
        <v>5.5E-2</v>
      </c>
      <c r="D493" s="110">
        <v>0.247</v>
      </c>
      <c r="E493" s="110"/>
      <c r="F493" s="110">
        <v>0.54800000000000004</v>
      </c>
      <c r="G493" s="110">
        <v>0.151</v>
      </c>
      <c r="H493" s="55">
        <f t="shared" si="66"/>
        <v>0.30199999999999999</v>
      </c>
      <c r="I493" s="42">
        <f t="shared" si="67"/>
        <v>0.69900000000000007</v>
      </c>
      <c r="J493" s="14"/>
    </row>
    <row r="494" spans="1:10" x14ac:dyDescent="0.35">
      <c r="A494" s="32"/>
      <c r="B494" s="32">
        <v>2017</v>
      </c>
      <c r="C494" s="52">
        <v>3.7999999999999999E-2</v>
      </c>
      <c r="D494" s="110">
        <v>0.26900000000000002</v>
      </c>
      <c r="E494" s="110"/>
      <c r="F494" s="110">
        <v>0.46200000000000002</v>
      </c>
      <c r="G494" s="110">
        <v>0.23100000000000001</v>
      </c>
      <c r="H494" s="55">
        <f t="shared" si="66"/>
        <v>0.307</v>
      </c>
      <c r="I494" s="42">
        <f t="shared" si="67"/>
        <v>0.69300000000000006</v>
      </c>
      <c r="J494" s="14"/>
    </row>
    <row r="495" spans="1:10" x14ac:dyDescent="0.35">
      <c r="A495" s="32"/>
      <c r="B495" s="56">
        <v>2018</v>
      </c>
      <c r="C495" s="52">
        <v>4.8000000000000001E-2</v>
      </c>
      <c r="D495" s="110">
        <v>0.217</v>
      </c>
      <c r="E495" s="110"/>
      <c r="F495" s="110">
        <v>0.49399999999999999</v>
      </c>
      <c r="G495" s="110">
        <v>0.24099999999999999</v>
      </c>
      <c r="H495" s="55">
        <f t="shared" si="66"/>
        <v>0.26500000000000001</v>
      </c>
      <c r="I495" s="42">
        <f t="shared" si="67"/>
        <v>0.73499999999999999</v>
      </c>
      <c r="J495" s="14"/>
    </row>
    <row r="496" spans="1:10" x14ac:dyDescent="0.35">
      <c r="A496" s="32"/>
      <c r="B496" s="56">
        <v>2019</v>
      </c>
      <c r="C496" s="52">
        <v>7.3999999999999996E-2</v>
      </c>
      <c r="D496" s="110">
        <v>0.17299999999999999</v>
      </c>
      <c r="E496" s="110"/>
      <c r="F496" s="110">
        <v>0.44400000000000001</v>
      </c>
      <c r="G496" s="110">
        <v>0.309</v>
      </c>
      <c r="H496" s="55">
        <f t="shared" si="66"/>
        <v>0.247</v>
      </c>
      <c r="I496" s="42">
        <f t="shared" si="67"/>
        <v>0.753</v>
      </c>
      <c r="J496" s="14"/>
    </row>
    <row r="497" spans="1:29" x14ac:dyDescent="0.35">
      <c r="A497" s="57"/>
      <c r="B497" s="57">
        <v>2020</v>
      </c>
      <c r="C497" s="35">
        <v>9.1999999999999998E-2</v>
      </c>
      <c r="D497" s="5">
        <v>0.17100000000000001</v>
      </c>
      <c r="E497" s="5"/>
      <c r="F497" s="5">
        <v>0.53900000000000003</v>
      </c>
      <c r="G497" s="5">
        <v>0.19700000000000001</v>
      </c>
      <c r="H497" s="7">
        <f t="shared" si="66"/>
        <v>0.26300000000000001</v>
      </c>
      <c r="I497" s="44">
        <f t="shared" si="67"/>
        <v>0.73599999999999999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31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79</v>
      </c>
    </row>
    <row r="510" spans="1:29" ht="38.25" x14ac:dyDescent="0.35">
      <c r="A510" s="98" t="s">
        <v>36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5.6000000000000001E-2</v>
      </c>
      <c r="D520" s="53">
        <v>0.128</v>
      </c>
      <c r="E520" s="53"/>
      <c r="F520" s="53">
        <v>0.378</v>
      </c>
      <c r="G520" s="53">
        <v>0.439</v>
      </c>
      <c r="H520" s="55">
        <f>C520+D520</f>
        <v>0.184</v>
      </c>
      <c r="I520" s="42">
        <f>F520+G520</f>
        <v>0.81699999999999995</v>
      </c>
      <c r="J520" s="14"/>
    </row>
    <row r="521" spans="1:10" ht="38.25" x14ac:dyDescent="0.35">
      <c r="A521" s="99" t="s">
        <v>36</v>
      </c>
      <c r="B521" s="63" t="s">
        <v>80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47">
        <v>2015</v>
      </c>
      <c r="C522" s="51"/>
      <c r="D522" s="53"/>
      <c r="E522" s="53"/>
      <c r="F522" s="53"/>
      <c r="G522" s="53"/>
      <c r="H522" s="55"/>
      <c r="I522" s="42"/>
      <c r="J522" s="14"/>
    </row>
    <row r="523" spans="1:10" x14ac:dyDescent="0.35">
      <c r="A523" s="56"/>
      <c r="B523" s="56">
        <v>2016</v>
      </c>
      <c r="C523" s="52"/>
      <c r="D523" s="54"/>
      <c r="E523" s="54"/>
      <c r="F523" s="54"/>
      <c r="G523" s="54"/>
      <c r="H523" s="55"/>
      <c r="I523" s="42"/>
      <c r="J523" s="14"/>
    </row>
    <row r="524" spans="1:10" x14ac:dyDescent="0.35">
      <c r="A524" s="32"/>
      <c r="B524" s="32">
        <v>2017</v>
      </c>
      <c r="C524" s="52"/>
      <c r="D524" s="54"/>
      <c r="E524" s="54"/>
      <c r="F524" s="54"/>
      <c r="G524" s="54"/>
      <c r="H524" s="55"/>
      <c r="I524" s="42"/>
      <c r="J524" s="14"/>
    </row>
    <row r="525" spans="1:10" x14ac:dyDescent="0.35">
      <c r="A525" s="32"/>
      <c r="B525" s="56">
        <v>2018</v>
      </c>
      <c r="C525" s="51"/>
      <c r="D525" s="53"/>
      <c r="E525" s="53"/>
      <c r="F525" s="53"/>
      <c r="G525" s="53"/>
      <c r="H525" s="55"/>
      <c r="I525" s="42"/>
      <c r="J525" s="14"/>
    </row>
    <row r="526" spans="1:10" x14ac:dyDescent="0.35">
      <c r="A526" s="32"/>
      <c r="B526" s="56">
        <v>2019</v>
      </c>
      <c r="C526" s="51"/>
      <c r="D526" s="53"/>
      <c r="E526" s="53"/>
      <c r="F526" s="53"/>
      <c r="G526" s="53"/>
      <c r="H526" s="55"/>
      <c r="I526" s="42"/>
      <c r="J526" s="14"/>
    </row>
    <row r="527" spans="1:10" x14ac:dyDescent="0.35">
      <c r="A527" s="57"/>
      <c r="B527" s="57">
        <v>2020</v>
      </c>
      <c r="C527" s="35">
        <v>5.2999999999999999E-2</v>
      </c>
      <c r="D527" s="5">
        <v>0.158</v>
      </c>
      <c r="E527" s="5"/>
      <c r="F527" s="5">
        <v>0.434</v>
      </c>
      <c r="G527" s="5">
        <v>0.35499999999999998</v>
      </c>
      <c r="H527" s="7">
        <f t="shared" ref="H527" si="68">C527+D527</f>
        <v>0.21099999999999999</v>
      </c>
      <c r="I527" s="44">
        <f t="shared" ref="I527" si="69">F527+G527</f>
        <v>0.78899999999999992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79</v>
      </c>
    </row>
    <row r="540" spans="1:29" ht="38.25" x14ac:dyDescent="0.35">
      <c r="A540" s="100" t="s">
        <v>38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2.1999999999999999E-2</v>
      </c>
      <c r="D550" s="53">
        <v>9.2999999999999999E-2</v>
      </c>
      <c r="E550" s="53"/>
      <c r="F550" s="53">
        <v>0.34599999999999997</v>
      </c>
      <c r="G550" s="53">
        <v>0.53800000000000003</v>
      </c>
      <c r="H550" s="55">
        <f>C550+D550</f>
        <v>0.11499999999999999</v>
      </c>
      <c r="I550" s="42">
        <f>F550+G550</f>
        <v>0.88400000000000001</v>
      </c>
      <c r="J550" s="14"/>
    </row>
    <row r="551" spans="1:10" ht="38.25" x14ac:dyDescent="0.35">
      <c r="A551" s="101" t="s">
        <v>38</v>
      </c>
      <c r="B551" s="63" t="s">
        <v>80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47">
        <v>2015</v>
      </c>
      <c r="C552" s="51"/>
      <c r="D552" s="53"/>
      <c r="E552" s="53"/>
      <c r="F552" s="53"/>
      <c r="G552" s="53"/>
      <c r="H552" s="55"/>
      <c r="I552" s="42"/>
      <c r="J552" s="14"/>
    </row>
    <row r="553" spans="1:10" x14ac:dyDescent="0.35">
      <c r="A553" s="56"/>
      <c r="B553" s="56">
        <v>2016</v>
      </c>
      <c r="C553" s="52"/>
      <c r="D553" s="54"/>
      <c r="E553" s="54"/>
      <c r="F553" s="54"/>
      <c r="G553" s="54"/>
      <c r="H553" s="55"/>
      <c r="I553" s="42"/>
      <c r="J553" s="14"/>
    </row>
    <row r="554" spans="1:10" x14ac:dyDescent="0.35">
      <c r="A554" s="32"/>
      <c r="B554" s="32">
        <v>2017</v>
      </c>
      <c r="C554" s="52"/>
      <c r="D554" s="54"/>
      <c r="E554" s="54"/>
      <c r="F554" s="54"/>
      <c r="G554" s="54"/>
      <c r="H554" s="55"/>
      <c r="I554" s="42"/>
      <c r="J554" s="14"/>
    </row>
    <row r="555" spans="1:10" x14ac:dyDescent="0.35">
      <c r="A555" s="32"/>
      <c r="B555" s="56">
        <v>2018</v>
      </c>
      <c r="C555" s="51"/>
      <c r="D555" s="53"/>
      <c r="E555" s="53"/>
      <c r="F555" s="53"/>
      <c r="G555" s="53"/>
      <c r="H555" s="55"/>
      <c r="I555" s="42"/>
      <c r="J555" s="14"/>
    </row>
    <row r="556" spans="1:10" x14ac:dyDescent="0.35">
      <c r="A556" s="32"/>
      <c r="B556" s="56">
        <v>2019</v>
      </c>
      <c r="C556" s="51"/>
      <c r="D556" s="53"/>
      <c r="E556" s="53"/>
      <c r="F556" s="53"/>
      <c r="G556" s="53"/>
      <c r="H556" s="55"/>
      <c r="I556" s="42"/>
      <c r="J556" s="14"/>
    </row>
    <row r="557" spans="1:10" x14ac:dyDescent="0.35">
      <c r="A557" s="57"/>
      <c r="B557" s="57">
        <v>2020</v>
      </c>
      <c r="C557" s="35">
        <v>1.2999999999999999E-2</v>
      </c>
      <c r="D557" s="5">
        <v>0.14499999999999999</v>
      </c>
      <c r="E557" s="5"/>
      <c r="F557" s="5">
        <v>0.36799999999999999</v>
      </c>
      <c r="G557" s="5">
        <v>0.47399999999999998</v>
      </c>
      <c r="H557" s="7">
        <f t="shared" ref="H557" si="70">C557+D557</f>
        <v>0.158</v>
      </c>
      <c r="I557" s="44">
        <f t="shared" ref="I557" si="71">F557+G557</f>
        <v>0.84199999999999997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79</v>
      </c>
    </row>
    <row r="570" spans="1:29" ht="38.25" x14ac:dyDescent="0.35">
      <c r="A570" s="100" t="s">
        <v>39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1.0999999999999999E-2</v>
      </c>
      <c r="D580" s="53">
        <v>9.2999999999999999E-2</v>
      </c>
      <c r="E580" s="53"/>
      <c r="F580" s="53">
        <v>0.36299999999999999</v>
      </c>
      <c r="G580" s="53">
        <v>0.53300000000000003</v>
      </c>
      <c r="H580" s="55">
        <f>C580+D580</f>
        <v>0.104</v>
      </c>
      <c r="I580" s="42">
        <f>F580+G580</f>
        <v>0.89600000000000002</v>
      </c>
      <c r="J580" s="14"/>
    </row>
    <row r="581" spans="1:10" ht="38.25" x14ac:dyDescent="0.35">
      <c r="A581" s="101" t="s">
        <v>39</v>
      </c>
      <c r="B581" s="63" t="s">
        <v>80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47">
        <v>2015</v>
      </c>
      <c r="C582" s="51"/>
      <c r="D582" s="53"/>
      <c r="E582" s="53"/>
      <c r="F582" s="53"/>
      <c r="G582" s="53"/>
      <c r="H582" s="55"/>
      <c r="I582" s="42"/>
      <c r="J582" s="14"/>
    </row>
    <row r="583" spans="1:10" x14ac:dyDescent="0.35">
      <c r="A583" s="56"/>
      <c r="B583" s="56">
        <v>2016</v>
      </c>
      <c r="C583" s="52"/>
      <c r="D583" s="54"/>
      <c r="E583" s="54"/>
      <c r="F583" s="54"/>
      <c r="G583" s="54"/>
      <c r="H583" s="55"/>
      <c r="I583" s="42"/>
      <c r="J583" s="14"/>
    </row>
    <row r="584" spans="1:10" x14ac:dyDescent="0.35">
      <c r="A584" s="32"/>
      <c r="B584" s="32">
        <v>2017</v>
      </c>
      <c r="C584" s="52"/>
      <c r="D584" s="54"/>
      <c r="E584" s="54"/>
      <c r="F584" s="54"/>
      <c r="G584" s="54"/>
      <c r="H584" s="55"/>
      <c r="I584" s="42"/>
      <c r="J584" s="14"/>
    </row>
    <row r="585" spans="1:10" x14ac:dyDescent="0.35">
      <c r="A585" s="32"/>
      <c r="B585" s="56">
        <v>2018</v>
      </c>
      <c r="C585" s="51"/>
      <c r="D585" s="53"/>
      <c r="E585" s="53"/>
      <c r="F585" s="53"/>
      <c r="G585" s="53"/>
      <c r="H585" s="55"/>
      <c r="I585" s="42"/>
      <c r="J585" s="14"/>
    </row>
    <row r="586" spans="1:10" x14ac:dyDescent="0.35">
      <c r="A586" s="32"/>
      <c r="B586" s="56">
        <v>2019</v>
      </c>
      <c r="C586" s="51"/>
      <c r="D586" s="53"/>
      <c r="E586" s="53"/>
      <c r="F586" s="53"/>
      <c r="G586" s="53"/>
      <c r="H586" s="55"/>
      <c r="I586" s="42"/>
      <c r="J586" s="14"/>
    </row>
    <row r="587" spans="1:10" x14ac:dyDescent="0.35">
      <c r="A587" s="57"/>
      <c r="B587" s="57">
        <v>2020</v>
      </c>
      <c r="C587" s="35">
        <v>0</v>
      </c>
      <c r="D587" s="5">
        <v>0.14499999999999999</v>
      </c>
      <c r="E587" s="5"/>
      <c r="F587" s="5">
        <v>0.42099999999999999</v>
      </c>
      <c r="G587" s="5">
        <v>0.434</v>
      </c>
      <c r="H587" s="7">
        <f t="shared" ref="H587" si="72">C587+D587</f>
        <v>0.14499999999999999</v>
      </c>
      <c r="I587" s="44">
        <f t="shared" ref="I587" si="73">F587+G587</f>
        <v>0.85499999999999998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79</v>
      </c>
    </row>
    <row r="600" spans="1:29" ht="38.25" x14ac:dyDescent="0.35">
      <c r="A600" s="100" t="s">
        <v>40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/>
      <c r="D601" s="55"/>
      <c r="E601" s="55"/>
      <c r="F601" s="55"/>
      <c r="G601" s="55"/>
      <c r="H601" s="55"/>
      <c r="I601" s="42"/>
      <c r="J601" s="14"/>
    </row>
    <row r="602" spans="1:29" x14ac:dyDescent="0.35">
      <c r="A602" s="19"/>
      <c r="B602" s="56">
        <v>2011</v>
      </c>
      <c r="C602" s="17"/>
      <c r="D602" s="55"/>
      <c r="E602" s="55"/>
      <c r="F602" s="55"/>
      <c r="G602" s="55"/>
      <c r="H602" s="55"/>
      <c r="I602" s="42"/>
      <c r="J602" s="14"/>
    </row>
    <row r="603" spans="1:29" x14ac:dyDescent="0.35">
      <c r="A603" s="56"/>
      <c r="B603" s="56">
        <v>2012</v>
      </c>
      <c r="C603" s="17"/>
      <c r="D603" s="55"/>
      <c r="E603" s="55"/>
      <c r="F603" s="55"/>
      <c r="G603" s="55"/>
      <c r="H603" s="55"/>
      <c r="I603" s="42"/>
      <c r="J603" s="14"/>
    </row>
    <row r="604" spans="1:29" x14ac:dyDescent="0.35">
      <c r="A604" s="56"/>
      <c r="B604" s="56">
        <v>2014</v>
      </c>
      <c r="C604" s="51"/>
      <c r="D604" s="53"/>
      <c r="E604" s="53"/>
      <c r="F604" s="53"/>
      <c r="G604" s="53"/>
      <c r="H604" s="55"/>
      <c r="I604" s="42"/>
      <c r="J604" s="14"/>
    </row>
    <row r="605" spans="1:29" x14ac:dyDescent="0.35">
      <c r="A605" s="56"/>
      <c r="B605" s="56">
        <v>2015</v>
      </c>
      <c r="C605" s="51"/>
      <c r="D605" s="53"/>
      <c r="E605" s="53"/>
      <c r="F605" s="53"/>
      <c r="G605" s="53"/>
      <c r="H605" s="55"/>
      <c r="I605" s="42"/>
      <c r="J605" s="14"/>
    </row>
    <row r="606" spans="1:29" x14ac:dyDescent="0.35">
      <c r="A606" s="56"/>
      <c r="B606" s="56">
        <v>2016</v>
      </c>
      <c r="C606" s="51"/>
      <c r="D606" s="53"/>
      <c r="E606" s="53"/>
      <c r="F606" s="53"/>
      <c r="G606" s="53"/>
      <c r="H606" s="55"/>
      <c r="I606" s="42"/>
      <c r="J606" s="14"/>
    </row>
    <row r="607" spans="1:29" x14ac:dyDescent="0.35">
      <c r="A607" s="56"/>
      <c r="B607" s="56">
        <v>2017</v>
      </c>
      <c r="C607" s="51"/>
      <c r="D607" s="53"/>
      <c r="E607" s="53"/>
      <c r="F607" s="53"/>
      <c r="G607" s="53"/>
      <c r="H607" s="55"/>
      <c r="I607" s="42"/>
      <c r="J607" s="14"/>
    </row>
    <row r="608" spans="1:29" x14ac:dyDescent="0.35">
      <c r="A608" s="56"/>
      <c r="B608" s="56">
        <v>2018</v>
      </c>
      <c r="C608" s="51"/>
      <c r="D608" s="53"/>
      <c r="E608" s="53"/>
      <c r="F608" s="53"/>
      <c r="G608" s="53"/>
      <c r="H608" s="55"/>
      <c r="I608" s="42"/>
      <c r="J608" s="14"/>
    </row>
    <row r="609" spans="1:10" x14ac:dyDescent="0.35">
      <c r="A609" s="56"/>
      <c r="B609" s="56">
        <v>2019</v>
      </c>
      <c r="C609" s="51"/>
      <c r="D609" s="53"/>
      <c r="E609" s="53"/>
      <c r="F609" s="53"/>
      <c r="G609" s="53"/>
      <c r="H609" s="55"/>
      <c r="I609" s="42"/>
      <c r="J609" s="14"/>
    </row>
    <row r="610" spans="1:10" x14ac:dyDescent="0.35">
      <c r="A610" s="57"/>
      <c r="B610" s="56">
        <v>2020</v>
      </c>
      <c r="C610" s="51">
        <v>3.4000000000000002E-2</v>
      </c>
      <c r="D610" s="53">
        <v>0.17299999999999999</v>
      </c>
      <c r="E610" s="53"/>
      <c r="F610" s="53">
        <v>0.42499999999999999</v>
      </c>
      <c r="G610" s="53">
        <v>0.36899999999999999</v>
      </c>
      <c r="H610" s="55">
        <f>C610+D610</f>
        <v>0.20699999999999999</v>
      </c>
      <c r="I610" s="42">
        <f>F610+G610</f>
        <v>0.79400000000000004</v>
      </c>
      <c r="J610" s="14"/>
    </row>
    <row r="611" spans="1:10" ht="38.25" x14ac:dyDescent="0.35">
      <c r="A611" s="101" t="s">
        <v>40</v>
      </c>
      <c r="B611" s="63" t="s">
        <v>80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56"/>
      <c r="B612" s="47">
        <v>2015</v>
      </c>
      <c r="C612" s="51"/>
      <c r="D612" s="53"/>
      <c r="E612" s="53"/>
      <c r="F612" s="53"/>
      <c r="G612" s="53"/>
      <c r="H612" s="55"/>
      <c r="I612" s="42"/>
      <c r="J612" s="14"/>
    </row>
    <row r="613" spans="1:10" x14ac:dyDescent="0.35">
      <c r="A613" s="56"/>
      <c r="B613" s="56">
        <v>2016</v>
      </c>
      <c r="C613" s="52"/>
      <c r="D613" s="54"/>
      <c r="E613" s="54"/>
      <c r="F613" s="54"/>
      <c r="G613" s="54"/>
      <c r="H613" s="55"/>
      <c r="I613" s="42"/>
      <c r="J613" s="14"/>
    </row>
    <row r="614" spans="1:10" x14ac:dyDescent="0.35">
      <c r="A614" s="32"/>
      <c r="B614" s="32">
        <v>2017</v>
      </c>
      <c r="C614" s="52"/>
      <c r="D614" s="54"/>
      <c r="E614" s="54"/>
      <c r="F614" s="54"/>
      <c r="G614" s="54"/>
      <c r="H614" s="55"/>
      <c r="I614" s="42"/>
      <c r="J614" s="14"/>
    </row>
    <row r="615" spans="1:10" x14ac:dyDescent="0.35">
      <c r="A615" s="32"/>
      <c r="B615" s="56">
        <v>2018</v>
      </c>
      <c r="C615" s="51"/>
      <c r="D615" s="53"/>
      <c r="E615" s="53"/>
      <c r="F615" s="53"/>
      <c r="G615" s="53"/>
      <c r="H615" s="55"/>
      <c r="I615" s="42"/>
      <c r="J615" s="14"/>
    </row>
    <row r="616" spans="1:10" x14ac:dyDescent="0.35">
      <c r="A616" s="32"/>
      <c r="B616" s="56">
        <v>2019</v>
      </c>
      <c r="C616" s="51"/>
      <c r="D616" s="53"/>
      <c r="E616" s="53"/>
      <c r="F616" s="53"/>
      <c r="G616" s="53"/>
      <c r="H616" s="55"/>
      <c r="I616" s="42"/>
      <c r="J616" s="14"/>
    </row>
    <row r="617" spans="1:10" x14ac:dyDescent="0.35">
      <c r="A617" s="57"/>
      <c r="B617" s="57">
        <v>2020</v>
      </c>
      <c r="C617" s="35">
        <v>0.04</v>
      </c>
      <c r="D617" s="5">
        <v>0.21299999999999999</v>
      </c>
      <c r="E617" s="5"/>
      <c r="F617" s="5">
        <v>0.41299999999999998</v>
      </c>
      <c r="G617" s="5">
        <v>0.33300000000000002</v>
      </c>
      <c r="H617" s="7">
        <f t="shared" ref="H617" si="74">C617+D617</f>
        <v>0.253</v>
      </c>
      <c r="I617" s="44">
        <f t="shared" ref="I617" si="75">F617+G617</f>
        <v>0.746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37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79</v>
      </c>
    </row>
    <row r="630" spans="1:29" ht="38.25" x14ac:dyDescent="0.35">
      <c r="A630" s="41" t="s">
        <v>41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0.08</v>
      </c>
      <c r="D631" s="55">
        <v>0.17</v>
      </c>
      <c r="E631" s="55">
        <v>0.15</v>
      </c>
      <c r="F631" s="55">
        <v>0.45</v>
      </c>
      <c r="G631" s="55">
        <v>0.17</v>
      </c>
      <c r="H631" s="55">
        <f t="shared" ref="H631:H636" si="76">C631+D631</f>
        <v>0.25</v>
      </c>
      <c r="I631" s="42">
        <f t="shared" ref="I631:I636" si="77">F631+G631</f>
        <v>0.62</v>
      </c>
      <c r="J631" s="14"/>
    </row>
    <row r="632" spans="1:29" x14ac:dyDescent="0.35">
      <c r="A632" s="19"/>
      <c r="B632" s="56">
        <v>2011</v>
      </c>
      <c r="C632" s="17">
        <v>0.06</v>
      </c>
      <c r="D632" s="55">
        <v>0.05</v>
      </c>
      <c r="E632" s="55">
        <v>0.22</v>
      </c>
      <c r="F632" s="55">
        <v>0.42</v>
      </c>
      <c r="G632" s="55">
        <v>0.25</v>
      </c>
      <c r="H632" s="55">
        <f t="shared" si="76"/>
        <v>0.11</v>
      </c>
      <c r="I632" s="42">
        <f t="shared" si="77"/>
        <v>0.66999999999999993</v>
      </c>
      <c r="J632" s="14"/>
    </row>
    <row r="633" spans="1:29" x14ac:dyDescent="0.35">
      <c r="A633" s="56"/>
      <c r="B633" s="56">
        <v>2012</v>
      </c>
      <c r="C633" s="17">
        <v>0.03</v>
      </c>
      <c r="D633" s="55">
        <v>0.12</v>
      </c>
      <c r="E633" s="55">
        <v>0.2</v>
      </c>
      <c r="F633" s="55">
        <v>0.41</v>
      </c>
      <c r="G633" s="55">
        <v>0.25</v>
      </c>
      <c r="H633" s="55">
        <f t="shared" si="76"/>
        <v>0.15</v>
      </c>
      <c r="I633" s="42">
        <f t="shared" si="77"/>
        <v>0.65999999999999992</v>
      </c>
      <c r="J633" s="14"/>
    </row>
    <row r="634" spans="1:29" x14ac:dyDescent="0.35">
      <c r="A634" s="56"/>
      <c r="B634" s="56">
        <v>2014</v>
      </c>
      <c r="C634" s="51">
        <v>8.4000000000000005E-2</v>
      </c>
      <c r="D634" s="53">
        <v>0.13</v>
      </c>
      <c r="E634" s="53"/>
      <c r="F634" s="53">
        <v>0.45</v>
      </c>
      <c r="G634" s="53">
        <v>0.33600000000000002</v>
      </c>
      <c r="H634" s="55">
        <f t="shared" si="76"/>
        <v>0.21400000000000002</v>
      </c>
      <c r="I634" s="42">
        <f t="shared" si="77"/>
        <v>0.78600000000000003</v>
      </c>
      <c r="J634" s="14"/>
    </row>
    <row r="635" spans="1:29" x14ac:dyDescent="0.35">
      <c r="A635" s="56"/>
      <c r="B635" s="56">
        <v>2015</v>
      </c>
      <c r="C635" s="51">
        <v>3.5000000000000003E-2</v>
      </c>
      <c r="D635" s="53">
        <v>0.218</v>
      </c>
      <c r="E635" s="53"/>
      <c r="F635" s="53">
        <v>0.40100000000000002</v>
      </c>
      <c r="G635" s="53">
        <v>0.34499999999999997</v>
      </c>
      <c r="H635" s="55">
        <f t="shared" si="76"/>
        <v>0.253</v>
      </c>
      <c r="I635" s="42">
        <f t="shared" si="77"/>
        <v>0.746</v>
      </c>
      <c r="J635" s="14"/>
    </row>
    <row r="636" spans="1:29" x14ac:dyDescent="0.35">
      <c r="A636" s="56"/>
      <c r="B636" s="56">
        <v>2016</v>
      </c>
      <c r="C636" s="51">
        <v>4.7E-2</v>
      </c>
      <c r="D636" s="53">
        <v>0.16300000000000001</v>
      </c>
      <c r="E636" s="53"/>
      <c r="F636" s="53">
        <v>0.47299999999999998</v>
      </c>
      <c r="G636" s="53">
        <v>0.318</v>
      </c>
      <c r="H636" s="55">
        <f t="shared" si="76"/>
        <v>0.21000000000000002</v>
      </c>
      <c r="I636" s="42">
        <f t="shared" si="77"/>
        <v>0.79099999999999993</v>
      </c>
      <c r="J636" s="14"/>
    </row>
    <row r="637" spans="1:29" x14ac:dyDescent="0.35">
      <c r="A637" s="56"/>
      <c r="B637" s="56">
        <v>2017</v>
      </c>
      <c r="C637" s="51">
        <v>2.5000000000000001E-2</v>
      </c>
      <c r="D637" s="53">
        <v>0.14799999999999999</v>
      </c>
      <c r="E637" s="53"/>
      <c r="F637" s="53">
        <v>0.438</v>
      </c>
      <c r="G637" s="53">
        <v>0.38900000000000001</v>
      </c>
      <c r="H637" s="55">
        <f>C637+D637</f>
        <v>0.17299999999999999</v>
      </c>
      <c r="I637" s="42">
        <f>F637+G637</f>
        <v>0.82699999999999996</v>
      </c>
      <c r="J637" s="14"/>
    </row>
    <row r="638" spans="1:29" x14ac:dyDescent="0.35">
      <c r="A638" s="56"/>
      <c r="B638" s="56">
        <v>2018</v>
      </c>
      <c r="C638" s="51">
        <v>5.1999999999999998E-2</v>
      </c>
      <c r="D638" s="53">
        <v>0.105</v>
      </c>
      <c r="E638" s="53"/>
      <c r="F638" s="53">
        <v>0.436</v>
      </c>
      <c r="G638" s="53">
        <v>0.40699999999999997</v>
      </c>
      <c r="H638" s="55">
        <f>C638+D638</f>
        <v>0.157</v>
      </c>
      <c r="I638" s="42">
        <f>F638+G638</f>
        <v>0.84299999999999997</v>
      </c>
      <c r="J638" s="14"/>
    </row>
    <row r="639" spans="1:29" x14ac:dyDescent="0.35">
      <c r="A639" s="56"/>
      <c r="B639" s="56">
        <v>2019</v>
      </c>
      <c r="C639" s="51">
        <v>2.1999999999999999E-2</v>
      </c>
      <c r="D639" s="53">
        <v>9.8000000000000004E-2</v>
      </c>
      <c r="E639" s="53"/>
      <c r="F639" s="53">
        <v>0.39100000000000001</v>
      </c>
      <c r="G639" s="53">
        <v>0.48899999999999999</v>
      </c>
      <c r="H639" s="55">
        <f>C639+D639</f>
        <v>0.12</v>
      </c>
      <c r="I639" s="42">
        <f>F639+G639</f>
        <v>0.88</v>
      </c>
      <c r="J639" s="14"/>
    </row>
    <row r="640" spans="1:29" x14ac:dyDescent="0.35">
      <c r="A640" s="57"/>
      <c r="B640" s="56">
        <v>2020</v>
      </c>
      <c r="C640" s="51">
        <v>2.8000000000000001E-2</v>
      </c>
      <c r="D640" s="53">
        <v>8.8999999999999996E-2</v>
      </c>
      <c r="E640" s="53"/>
      <c r="F640" s="53">
        <v>0.42499999999999999</v>
      </c>
      <c r="G640" s="53">
        <v>0.45800000000000002</v>
      </c>
      <c r="H640" s="55">
        <f>C640+D640</f>
        <v>0.11699999999999999</v>
      </c>
      <c r="I640" s="42">
        <f>F640+G640</f>
        <v>0.88300000000000001</v>
      </c>
      <c r="J640" s="14"/>
    </row>
    <row r="641" spans="1:10" ht="38.25" x14ac:dyDescent="0.35">
      <c r="A641" s="18" t="s">
        <v>41</v>
      </c>
      <c r="B641" s="63" t="s">
        <v>80</v>
      </c>
      <c r="C641" s="34" t="s">
        <v>4</v>
      </c>
      <c r="D641" s="30" t="s">
        <v>5</v>
      </c>
      <c r="E641" s="30" t="s">
        <v>6</v>
      </c>
      <c r="F641" s="30" t="s">
        <v>7</v>
      </c>
      <c r="G641" s="30" t="s">
        <v>8</v>
      </c>
      <c r="H641" s="30" t="s">
        <v>5</v>
      </c>
      <c r="I641" s="31" t="s">
        <v>7</v>
      </c>
      <c r="J641" s="14"/>
    </row>
    <row r="642" spans="1:10" x14ac:dyDescent="0.35">
      <c r="A642" s="2"/>
      <c r="B642" s="47">
        <v>2015</v>
      </c>
      <c r="C642" s="110">
        <v>4.1000000000000002E-2</v>
      </c>
      <c r="D642" s="110">
        <v>0.20499999999999999</v>
      </c>
      <c r="E642" s="110"/>
      <c r="F642" s="110">
        <v>0.39700000000000002</v>
      </c>
      <c r="G642" s="110">
        <v>0.35599999999999998</v>
      </c>
      <c r="H642" s="55">
        <f t="shared" ref="H642:H647" si="78">C642+D642</f>
        <v>0.246</v>
      </c>
      <c r="I642" s="42">
        <f t="shared" ref="I642:I647" si="79">F642+G642</f>
        <v>0.753</v>
      </c>
      <c r="J642" s="14"/>
    </row>
    <row r="643" spans="1:10" x14ac:dyDescent="0.35">
      <c r="A643" s="2"/>
      <c r="B643" s="56">
        <v>2016</v>
      </c>
      <c r="C643" s="52">
        <v>6.8000000000000005E-2</v>
      </c>
      <c r="D643" s="110">
        <v>0.24299999999999999</v>
      </c>
      <c r="E643" s="110"/>
      <c r="F643" s="110">
        <v>0.47299999999999998</v>
      </c>
      <c r="G643" s="110">
        <v>0.216</v>
      </c>
      <c r="H643" s="55">
        <f t="shared" si="78"/>
        <v>0.311</v>
      </c>
      <c r="I643" s="42">
        <f t="shared" si="79"/>
        <v>0.68899999999999995</v>
      </c>
      <c r="J643" s="14"/>
    </row>
    <row r="644" spans="1:10" x14ac:dyDescent="0.35">
      <c r="A644" s="4"/>
      <c r="B644" s="32">
        <v>2017</v>
      </c>
      <c r="C644" s="52">
        <v>5.0999999999999997E-2</v>
      </c>
      <c r="D644" s="110">
        <v>0.16700000000000001</v>
      </c>
      <c r="E644" s="110"/>
      <c r="F644" s="110">
        <v>0.52600000000000002</v>
      </c>
      <c r="G644" s="110">
        <v>0.25600000000000001</v>
      </c>
      <c r="H644" s="55">
        <f t="shared" si="78"/>
        <v>0.218</v>
      </c>
      <c r="I644" s="42">
        <f t="shared" si="79"/>
        <v>0.78200000000000003</v>
      </c>
      <c r="J644" s="14"/>
    </row>
    <row r="645" spans="1:10" x14ac:dyDescent="0.35">
      <c r="A645" s="4"/>
      <c r="B645" s="56">
        <v>2018</v>
      </c>
      <c r="C645" s="52">
        <v>3.5000000000000003E-2</v>
      </c>
      <c r="D645" s="110">
        <v>0.14099999999999999</v>
      </c>
      <c r="E645" s="110"/>
      <c r="F645" s="110">
        <v>0.42399999999999999</v>
      </c>
      <c r="G645" s="110">
        <v>0.4</v>
      </c>
      <c r="H645" s="55">
        <f t="shared" si="78"/>
        <v>0.17599999999999999</v>
      </c>
      <c r="I645" s="42">
        <f t="shared" si="79"/>
        <v>0.82400000000000007</v>
      </c>
      <c r="J645" s="14"/>
    </row>
    <row r="646" spans="1:10" x14ac:dyDescent="0.35">
      <c r="A646" s="4"/>
      <c r="B646" s="56">
        <v>2019</v>
      </c>
      <c r="C646" s="52">
        <v>1.2E-2</v>
      </c>
      <c r="D646" s="110">
        <v>0.11</v>
      </c>
      <c r="E646" s="110"/>
      <c r="F646" s="110">
        <v>0.42699999999999999</v>
      </c>
      <c r="G646" s="110">
        <v>0.45100000000000001</v>
      </c>
      <c r="H646" s="55">
        <f t="shared" si="78"/>
        <v>0.122</v>
      </c>
      <c r="I646" s="42">
        <f t="shared" si="79"/>
        <v>0.878</v>
      </c>
      <c r="J646" s="14"/>
    </row>
    <row r="647" spans="1:10" x14ac:dyDescent="0.35">
      <c r="A647" s="3"/>
      <c r="B647" s="57">
        <v>2020</v>
      </c>
      <c r="C647" s="35">
        <v>5.3999999999999999E-2</v>
      </c>
      <c r="D647" s="5">
        <v>9.5000000000000001E-2</v>
      </c>
      <c r="E647" s="5"/>
      <c r="F647" s="5">
        <v>0.45900000000000002</v>
      </c>
      <c r="G647" s="5">
        <v>0.39200000000000002</v>
      </c>
      <c r="H647" s="7">
        <f t="shared" si="78"/>
        <v>0.14899999999999999</v>
      </c>
      <c r="I647" s="44">
        <f t="shared" si="79"/>
        <v>0.85099999999999998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79</v>
      </c>
    </row>
    <row r="660" spans="1:29" ht="38.25" x14ac:dyDescent="0.35">
      <c r="A660" s="70" t="s">
        <v>43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>
        <v>0.06</v>
      </c>
      <c r="D661" s="55">
        <v>0.15</v>
      </c>
      <c r="E661" s="55">
        <v>0.11</v>
      </c>
      <c r="F661" s="55">
        <v>0.5</v>
      </c>
      <c r="G661" s="55">
        <v>0.19</v>
      </c>
      <c r="H661" s="55">
        <f t="shared" ref="H661:H666" si="80">C661+D661</f>
        <v>0.21</v>
      </c>
      <c r="I661" s="42">
        <f t="shared" ref="I661:I666" si="81">F661+G661</f>
        <v>0.69</v>
      </c>
      <c r="J661" s="14"/>
    </row>
    <row r="662" spans="1:29" x14ac:dyDescent="0.35">
      <c r="A662" s="19"/>
      <c r="B662" s="56">
        <v>2011</v>
      </c>
      <c r="C662" s="17">
        <v>0.04</v>
      </c>
      <c r="D662" s="55">
        <v>0.12</v>
      </c>
      <c r="E662" s="55">
        <v>0.17</v>
      </c>
      <c r="F662" s="55">
        <v>0.51</v>
      </c>
      <c r="G662" s="55">
        <v>0.16</v>
      </c>
      <c r="H662" s="55">
        <f t="shared" si="80"/>
        <v>0.16</v>
      </c>
      <c r="I662" s="42">
        <f t="shared" si="81"/>
        <v>0.67</v>
      </c>
      <c r="J662" s="14"/>
    </row>
    <row r="663" spans="1:29" x14ac:dyDescent="0.35">
      <c r="A663" s="56"/>
      <c r="B663" s="56">
        <v>2012</v>
      </c>
      <c r="C663" s="17">
        <v>0.01</v>
      </c>
      <c r="D663" s="55">
        <v>0.11</v>
      </c>
      <c r="E663" s="55">
        <v>0.17</v>
      </c>
      <c r="F663" s="55">
        <v>0.56999999999999995</v>
      </c>
      <c r="G663" s="55">
        <v>0.13</v>
      </c>
      <c r="H663" s="55">
        <f t="shared" si="80"/>
        <v>0.12</v>
      </c>
      <c r="I663" s="42">
        <f t="shared" si="81"/>
        <v>0.7</v>
      </c>
      <c r="J663" s="14"/>
    </row>
    <row r="664" spans="1:29" x14ac:dyDescent="0.35">
      <c r="A664" s="56"/>
      <c r="B664" s="56">
        <v>2014</v>
      </c>
      <c r="C664" s="51">
        <v>7.5999999999999998E-2</v>
      </c>
      <c r="D664" s="53">
        <v>0.13700000000000001</v>
      </c>
      <c r="E664" s="53"/>
      <c r="F664" s="53">
        <v>0.51100000000000001</v>
      </c>
      <c r="G664" s="53">
        <v>0.27500000000000002</v>
      </c>
      <c r="H664" s="55">
        <f t="shared" si="80"/>
        <v>0.21300000000000002</v>
      </c>
      <c r="I664" s="42">
        <f t="shared" si="81"/>
        <v>0.78600000000000003</v>
      </c>
      <c r="J664" s="14"/>
    </row>
    <row r="665" spans="1:29" x14ac:dyDescent="0.35">
      <c r="A665" s="56"/>
      <c r="B665" s="56">
        <v>2015</v>
      </c>
      <c r="C665" s="51">
        <v>6.3E-2</v>
      </c>
      <c r="D665" s="53">
        <v>0.182</v>
      </c>
      <c r="E665" s="53"/>
      <c r="F665" s="53">
        <v>0.434</v>
      </c>
      <c r="G665" s="53">
        <v>0.32200000000000001</v>
      </c>
      <c r="H665" s="55">
        <f t="shared" si="80"/>
        <v>0.245</v>
      </c>
      <c r="I665" s="42">
        <f t="shared" si="81"/>
        <v>0.75600000000000001</v>
      </c>
      <c r="J665" s="14"/>
    </row>
    <row r="666" spans="1:29" x14ac:dyDescent="0.35">
      <c r="A666" s="56"/>
      <c r="B666" s="56">
        <v>2016</v>
      </c>
      <c r="C666" s="51">
        <v>6.9000000000000006E-2</v>
      </c>
      <c r="D666" s="53">
        <v>0.16200000000000001</v>
      </c>
      <c r="E666" s="53"/>
      <c r="F666" s="53">
        <v>0.44600000000000001</v>
      </c>
      <c r="G666" s="53">
        <v>0.32300000000000001</v>
      </c>
      <c r="H666" s="55">
        <f t="shared" si="80"/>
        <v>0.23100000000000001</v>
      </c>
      <c r="I666" s="42">
        <f t="shared" si="81"/>
        <v>0.76900000000000002</v>
      </c>
      <c r="J666" s="14"/>
    </row>
    <row r="667" spans="1:29" x14ac:dyDescent="0.35">
      <c r="A667" s="56"/>
      <c r="B667" s="56">
        <v>2017</v>
      </c>
      <c r="C667" s="51">
        <v>9.0999999999999998E-2</v>
      </c>
      <c r="D667" s="53">
        <v>0.20699999999999999</v>
      </c>
      <c r="E667" s="53"/>
      <c r="F667" s="53">
        <v>0.40899999999999997</v>
      </c>
      <c r="G667" s="53">
        <v>0.29299999999999998</v>
      </c>
      <c r="H667" s="55">
        <f>C667+D667</f>
        <v>0.29799999999999999</v>
      </c>
      <c r="I667" s="42">
        <f>F667+G667</f>
        <v>0.70199999999999996</v>
      </c>
      <c r="J667" s="14"/>
    </row>
    <row r="668" spans="1:29" x14ac:dyDescent="0.35">
      <c r="A668" s="56"/>
      <c r="B668" s="56">
        <v>2018</v>
      </c>
      <c r="C668" s="51">
        <v>5.2999999999999999E-2</v>
      </c>
      <c r="D668" s="53">
        <v>0.17599999999999999</v>
      </c>
      <c r="E668" s="53"/>
      <c r="F668" s="53">
        <v>0.35299999999999998</v>
      </c>
      <c r="G668" s="53">
        <v>0.41799999999999998</v>
      </c>
      <c r="H668" s="55">
        <f>C668+D668</f>
        <v>0.22899999999999998</v>
      </c>
      <c r="I668" s="42">
        <f>F668+G668</f>
        <v>0.77099999999999991</v>
      </c>
      <c r="J668" s="14"/>
    </row>
    <row r="669" spans="1:29" x14ac:dyDescent="0.35">
      <c r="A669" s="56"/>
      <c r="B669" s="56">
        <v>2019</v>
      </c>
      <c r="C669" s="51">
        <v>3.7999999999999999E-2</v>
      </c>
      <c r="D669" s="53">
        <v>0.10299999999999999</v>
      </c>
      <c r="E669" s="53"/>
      <c r="F669" s="53">
        <v>0.36799999999999999</v>
      </c>
      <c r="G669" s="53">
        <v>0.49199999999999999</v>
      </c>
      <c r="H669" s="55">
        <f>C669+D669</f>
        <v>0.14099999999999999</v>
      </c>
      <c r="I669" s="42">
        <f>F669+G669</f>
        <v>0.86</v>
      </c>
      <c r="J669" s="14"/>
    </row>
    <row r="670" spans="1:29" x14ac:dyDescent="0.35">
      <c r="A670" s="57"/>
      <c r="B670" s="56">
        <v>2020</v>
      </c>
      <c r="C670" s="51">
        <v>2.7E-2</v>
      </c>
      <c r="D670" s="53">
        <v>0.13700000000000001</v>
      </c>
      <c r="E670" s="53"/>
      <c r="F670" s="53">
        <v>0.47299999999999998</v>
      </c>
      <c r="G670" s="53">
        <v>0.36299999999999999</v>
      </c>
      <c r="H670" s="55">
        <f>C670+D670</f>
        <v>0.16400000000000001</v>
      </c>
      <c r="I670" s="42">
        <f>F670+G670</f>
        <v>0.83599999999999997</v>
      </c>
      <c r="J670" s="14"/>
    </row>
    <row r="671" spans="1:29" ht="38.25" x14ac:dyDescent="0.35">
      <c r="A671" s="72" t="s">
        <v>43</v>
      </c>
      <c r="B671" s="63" t="s">
        <v>80</v>
      </c>
      <c r="C671" s="34" t="s">
        <v>4</v>
      </c>
      <c r="D671" s="30" t="s">
        <v>5</v>
      </c>
      <c r="E671" s="30" t="s">
        <v>6</v>
      </c>
      <c r="F671" s="30" t="s">
        <v>7</v>
      </c>
      <c r="G671" s="30" t="s">
        <v>8</v>
      </c>
      <c r="H671" s="30" t="s">
        <v>5</v>
      </c>
      <c r="I671" s="31" t="s">
        <v>7</v>
      </c>
      <c r="J671" s="14"/>
    </row>
    <row r="672" spans="1:29" x14ac:dyDescent="0.35">
      <c r="A672" s="56"/>
      <c r="B672" s="47">
        <v>2015</v>
      </c>
      <c r="C672" s="110">
        <v>2.7E-2</v>
      </c>
      <c r="D672" s="110">
        <v>0.108</v>
      </c>
      <c r="E672" s="110"/>
      <c r="F672" s="110">
        <v>0.48599999999999999</v>
      </c>
      <c r="G672" s="110">
        <v>0.378</v>
      </c>
      <c r="H672" s="55">
        <f t="shared" ref="H672:H677" si="82">C672+D672</f>
        <v>0.13500000000000001</v>
      </c>
      <c r="I672" s="42">
        <f t="shared" ref="I672:I677" si="83">F672+G672</f>
        <v>0.86399999999999999</v>
      </c>
      <c r="J672" s="14"/>
    </row>
    <row r="673" spans="1:10" x14ac:dyDescent="0.35">
      <c r="A673" s="56"/>
      <c r="B673" s="56">
        <v>2016</v>
      </c>
      <c r="C673" s="52">
        <v>5.2999999999999999E-2</v>
      </c>
      <c r="D673" s="110">
        <v>0.2</v>
      </c>
      <c r="E673" s="110"/>
      <c r="F673" s="110">
        <v>0.52</v>
      </c>
      <c r="G673" s="110">
        <v>0.22700000000000001</v>
      </c>
      <c r="H673" s="55">
        <f t="shared" si="82"/>
        <v>0.253</v>
      </c>
      <c r="I673" s="42">
        <f t="shared" si="83"/>
        <v>0.747</v>
      </c>
      <c r="J673" s="14"/>
    </row>
    <row r="674" spans="1:10" x14ac:dyDescent="0.35">
      <c r="A674" s="32"/>
      <c r="B674" s="32">
        <v>2017</v>
      </c>
      <c r="C674" s="52">
        <v>7.4999999999999997E-2</v>
      </c>
      <c r="D674" s="110">
        <v>0.23799999999999999</v>
      </c>
      <c r="E674" s="110"/>
      <c r="F674" s="110">
        <v>0.47499999999999998</v>
      </c>
      <c r="G674" s="110">
        <v>0.21299999999999999</v>
      </c>
      <c r="H674" s="55">
        <f t="shared" si="82"/>
        <v>0.313</v>
      </c>
      <c r="I674" s="42">
        <f t="shared" si="83"/>
        <v>0.68799999999999994</v>
      </c>
      <c r="J674" s="14"/>
    </row>
    <row r="675" spans="1:10" x14ac:dyDescent="0.35">
      <c r="A675" s="32"/>
      <c r="B675" s="56">
        <v>2018</v>
      </c>
      <c r="C675" s="52">
        <v>4.7E-2</v>
      </c>
      <c r="D675" s="110">
        <v>0.129</v>
      </c>
      <c r="E675" s="110"/>
      <c r="F675" s="110">
        <v>0.35299999999999998</v>
      </c>
      <c r="G675" s="110">
        <v>0.47099999999999997</v>
      </c>
      <c r="H675" s="55">
        <f t="shared" si="82"/>
        <v>0.17599999999999999</v>
      </c>
      <c r="I675" s="42">
        <f t="shared" si="83"/>
        <v>0.82399999999999995</v>
      </c>
      <c r="J675" s="14"/>
    </row>
    <row r="676" spans="1:10" x14ac:dyDescent="0.35">
      <c r="A676" s="32"/>
      <c r="B676" s="56">
        <v>2019</v>
      </c>
      <c r="C676" s="52">
        <v>1.2E-2</v>
      </c>
      <c r="D676" s="110">
        <v>7.1999999999999995E-2</v>
      </c>
      <c r="E676" s="110"/>
      <c r="F676" s="110">
        <v>0.434</v>
      </c>
      <c r="G676" s="110">
        <v>0.48199999999999998</v>
      </c>
      <c r="H676" s="55">
        <f t="shared" si="82"/>
        <v>8.3999999999999991E-2</v>
      </c>
      <c r="I676" s="42">
        <f t="shared" si="83"/>
        <v>0.91599999999999993</v>
      </c>
      <c r="J676" s="14"/>
    </row>
    <row r="677" spans="1:10" x14ac:dyDescent="0.35">
      <c r="A677" s="57"/>
      <c r="B677" s="57">
        <v>2020</v>
      </c>
      <c r="C677" s="35">
        <v>2.5999999999999999E-2</v>
      </c>
      <c r="D677" s="5">
        <v>0.14499999999999999</v>
      </c>
      <c r="E677" s="5"/>
      <c r="F677" s="5">
        <v>0.46100000000000002</v>
      </c>
      <c r="G677" s="5">
        <v>0.36799999999999999</v>
      </c>
      <c r="H677" s="7">
        <f t="shared" si="82"/>
        <v>0.17099999999999999</v>
      </c>
      <c r="I677" s="44">
        <f t="shared" si="83"/>
        <v>0.82899999999999996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79</v>
      </c>
    </row>
    <row r="690" spans="1:29" ht="38.25" x14ac:dyDescent="0.35">
      <c r="A690" s="100" t="s">
        <v>44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2.1999999999999999E-2</v>
      </c>
      <c r="D700" s="53">
        <v>7.1999999999999995E-2</v>
      </c>
      <c r="E700" s="53"/>
      <c r="F700" s="53">
        <v>0.43099999999999999</v>
      </c>
      <c r="G700" s="53">
        <v>0.47499999999999998</v>
      </c>
      <c r="H700" s="55">
        <f>C700+D700</f>
        <v>9.4E-2</v>
      </c>
      <c r="I700" s="42">
        <f>F700+G700</f>
        <v>0.90599999999999992</v>
      </c>
      <c r="J700" s="14"/>
    </row>
    <row r="701" spans="1:29" ht="38.25" x14ac:dyDescent="0.35">
      <c r="A701" s="101" t="s">
        <v>44</v>
      </c>
      <c r="B701" s="63" t="s">
        <v>80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47">
        <v>2015</v>
      </c>
      <c r="C702" s="51"/>
      <c r="D702" s="53"/>
      <c r="E702" s="53"/>
      <c r="F702" s="53"/>
      <c r="G702" s="53"/>
      <c r="H702" s="55"/>
      <c r="I702" s="42"/>
      <c r="J702" s="14"/>
    </row>
    <row r="703" spans="1:29" x14ac:dyDescent="0.35">
      <c r="A703" s="56"/>
      <c r="B703" s="56">
        <v>2016</v>
      </c>
      <c r="C703" s="52"/>
      <c r="D703" s="54"/>
      <c r="E703" s="54"/>
      <c r="F703" s="54"/>
      <c r="G703" s="54"/>
      <c r="H703" s="55"/>
      <c r="I703" s="42"/>
      <c r="J703" s="14"/>
    </row>
    <row r="704" spans="1:29" x14ac:dyDescent="0.35">
      <c r="A704" s="32"/>
      <c r="B704" s="32">
        <v>2017</v>
      </c>
      <c r="C704" s="52"/>
      <c r="D704" s="54"/>
      <c r="E704" s="54"/>
      <c r="F704" s="54"/>
      <c r="G704" s="54"/>
      <c r="H704" s="55"/>
      <c r="I704" s="42"/>
      <c r="J704" s="14"/>
    </row>
    <row r="705" spans="1:29" x14ac:dyDescent="0.35">
      <c r="A705" s="32"/>
      <c r="B705" s="56">
        <v>2018</v>
      </c>
      <c r="C705" s="51"/>
      <c r="D705" s="53"/>
      <c r="E705" s="53"/>
      <c r="F705" s="53"/>
      <c r="G705" s="53"/>
      <c r="H705" s="55"/>
      <c r="I705" s="42"/>
      <c r="J705" s="14"/>
    </row>
    <row r="706" spans="1:29" x14ac:dyDescent="0.35">
      <c r="A706" s="32"/>
      <c r="B706" s="56">
        <v>2019</v>
      </c>
      <c r="C706" s="51"/>
      <c r="D706" s="53"/>
      <c r="E706" s="53"/>
      <c r="F706" s="53"/>
      <c r="G706" s="53"/>
      <c r="H706" s="55"/>
      <c r="I706" s="42"/>
      <c r="J706" s="14"/>
    </row>
    <row r="707" spans="1:29" x14ac:dyDescent="0.35">
      <c r="A707" s="57"/>
      <c r="B707" s="57">
        <v>2020</v>
      </c>
      <c r="C707" s="35">
        <v>5.2999999999999999E-2</v>
      </c>
      <c r="D707" s="5">
        <v>0.11799999999999999</v>
      </c>
      <c r="E707" s="5"/>
      <c r="F707" s="5">
        <v>0.39500000000000002</v>
      </c>
      <c r="G707" s="5">
        <v>0.434</v>
      </c>
      <c r="H707" s="7">
        <f t="shared" ref="H707" si="84">C707+D707</f>
        <v>0.17099999999999999</v>
      </c>
      <c r="I707" s="44">
        <f t="shared" ref="I707" si="85">F707+G707</f>
        <v>0.82899999999999996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79</v>
      </c>
    </row>
    <row r="720" spans="1:29" ht="38.25" x14ac:dyDescent="0.35">
      <c r="A720" s="100" t="s">
        <v>45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2.8000000000000001E-2</v>
      </c>
      <c r="D730" s="53">
        <v>0.13300000000000001</v>
      </c>
      <c r="E730" s="53"/>
      <c r="F730" s="53">
        <v>0.43099999999999999</v>
      </c>
      <c r="G730" s="53">
        <v>0.40899999999999997</v>
      </c>
      <c r="H730" s="55">
        <f>C730+D730</f>
        <v>0.161</v>
      </c>
      <c r="I730" s="42">
        <f>F730+G730</f>
        <v>0.84</v>
      </c>
      <c r="J730" s="14"/>
    </row>
    <row r="731" spans="1:10" ht="38.25" x14ac:dyDescent="0.35">
      <c r="A731" s="101" t="s">
        <v>45</v>
      </c>
      <c r="B731" s="63" t="s">
        <v>80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47">
        <v>2015</v>
      </c>
      <c r="C732" s="51"/>
      <c r="D732" s="53"/>
      <c r="E732" s="53"/>
      <c r="F732" s="53"/>
      <c r="G732" s="53"/>
      <c r="H732" s="55"/>
      <c r="I732" s="42"/>
      <c r="J732" s="14"/>
    </row>
    <row r="733" spans="1:10" x14ac:dyDescent="0.35">
      <c r="A733" s="56"/>
      <c r="B733" s="56">
        <v>2016</v>
      </c>
      <c r="C733" s="52"/>
      <c r="D733" s="54"/>
      <c r="E733" s="54"/>
      <c r="F733" s="54"/>
      <c r="G733" s="54"/>
      <c r="H733" s="55"/>
      <c r="I733" s="42"/>
      <c r="J733" s="14"/>
    </row>
    <row r="734" spans="1:10" x14ac:dyDescent="0.35">
      <c r="A734" s="32"/>
      <c r="B734" s="32">
        <v>2017</v>
      </c>
      <c r="C734" s="52"/>
      <c r="D734" s="54"/>
      <c r="E734" s="54"/>
      <c r="F734" s="54"/>
      <c r="G734" s="54"/>
      <c r="H734" s="55"/>
      <c r="I734" s="42"/>
      <c r="J734" s="14"/>
    </row>
    <row r="735" spans="1:10" x14ac:dyDescent="0.35">
      <c r="A735" s="32"/>
      <c r="B735" s="56">
        <v>2018</v>
      </c>
      <c r="C735" s="51"/>
      <c r="D735" s="53"/>
      <c r="E735" s="53"/>
      <c r="F735" s="53"/>
      <c r="G735" s="53"/>
      <c r="H735" s="55"/>
      <c r="I735" s="42"/>
      <c r="J735" s="14"/>
    </row>
    <row r="736" spans="1:10" x14ac:dyDescent="0.35">
      <c r="A736" s="32"/>
      <c r="B736" s="56">
        <v>2019</v>
      </c>
      <c r="C736" s="51"/>
      <c r="D736" s="53"/>
      <c r="E736" s="53"/>
      <c r="F736" s="53"/>
      <c r="G736" s="53"/>
      <c r="H736" s="55"/>
      <c r="I736" s="42"/>
      <c r="J736" s="14"/>
    </row>
    <row r="737" spans="1:29" x14ac:dyDescent="0.35">
      <c r="A737" s="57"/>
      <c r="B737" s="57">
        <v>2020</v>
      </c>
      <c r="C737" s="35">
        <v>3.9E-2</v>
      </c>
      <c r="D737" s="5">
        <v>0.19700000000000001</v>
      </c>
      <c r="E737" s="5"/>
      <c r="F737" s="5">
        <v>0.42099999999999999</v>
      </c>
      <c r="G737" s="5">
        <v>0.34200000000000003</v>
      </c>
      <c r="H737" s="7">
        <f t="shared" ref="H737" si="86">C737+D737</f>
        <v>0.23600000000000002</v>
      </c>
      <c r="I737" s="44">
        <f t="shared" ref="I737" si="87">F737+G737</f>
        <v>0.76300000000000001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79</v>
      </c>
    </row>
    <row r="750" spans="1:29" ht="38.25" x14ac:dyDescent="0.35">
      <c r="A750" s="100" t="s">
        <v>46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3.9E-2</v>
      </c>
      <c r="D760" s="53">
        <v>0.127</v>
      </c>
      <c r="E760" s="53"/>
      <c r="F760" s="53">
        <v>0.42</v>
      </c>
      <c r="G760" s="53">
        <v>0.41399999999999998</v>
      </c>
      <c r="H760" s="55">
        <f>C760+D760</f>
        <v>0.16600000000000001</v>
      </c>
      <c r="I760" s="42">
        <f>F760+G760</f>
        <v>0.83399999999999996</v>
      </c>
      <c r="J760" s="14"/>
    </row>
    <row r="761" spans="1:10" ht="38.25" x14ac:dyDescent="0.35">
      <c r="A761" s="101" t="s">
        <v>46</v>
      </c>
      <c r="B761" s="63" t="s">
        <v>80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47">
        <v>2015</v>
      </c>
      <c r="C762" s="51"/>
      <c r="D762" s="53"/>
      <c r="E762" s="53"/>
      <c r="F762" s="53"/>
      <c r="G762" s="53"/>
      <c r="H762" s="55"/>
      <c r="I762" s="42"/>
      <c r="J762" s="14"/>
    </row>
    <row r="763" spans="1:10" x14ac:dyDescent="0.35">
      <c r="A763" s="56"/>
      <c r="B763" s="56">
        <v>2016</v>
      </c>
      <c r="C763" s="52"/>
      <c r="D763" s="54"/>
      <c r="E763" s="54"/>
      <c r="F763" s="54"/>
      <c r="G763" s="54"/>
      <c r="H763" s="55"/>
      <c r="I763" s="42"/>
      <c r="J763" s="14"/>
    </row>
    <row r="764" spans="1:10" x14ac:dyDescent="0.35">
      <c r="A764" s="32"/>
      <c r="B764" s="32">
        <v>2017</v>
      </c>
      <c r="C764" s="52"/>
      <c r="D764" s="54"/>
      <c r="E764" s="54"/>
      <c r="F764" s="54"/>
      <c r="G764" s="54"/>
      <c r="H764" s="55"/>
      <c r="I764" s="42"/>
      <c r="J764" s="14"/>
    </row>
    <row r="765" spans="1:10" x14ac:dyDescent="0.35">
      <c r="A765" s="32"/>
      <c r="B765" s="56">
        <v>2018</v>
      </c>
      <c r="C765" s="51"/>
      <c r="D765" s="53"/>
      <c r="E765" s="53"/>
      <c r="F765" s="53"/>
      <c r="G765" s="53"/>
      <c r="H765" s="55"/>
      <c r="I765" s="42"/>
      <c r="J765" s="14"/>
    </row>
    <row r="766" spans="1:10" x14ac:dyDescent="0.35">
      <c r="A766" s="32"/>
      <c r="B766" s="56">
        <v>2019</v>
      </c>
      <c r="C766" s="51"/>
      <c r="D766" s="53"/>
      <c r="E766" s="53"/>
      <c r="F766" s="53"/>
      <c r="G766" s="53"/>
      <c r="H766" s="55"/>
      <c r="I766" s="42"/>
      <c r="J766" s="14"/>
    </row>
    <row r="767" spans="1:10" x14ac:dyDescent="0.35">
      <c r="A767" s="57"/>
      <c r="B767" s="57">
        <v>2020</v>
      </c>
      <c r="C767" s="35">
        <v>2.5999999999999999E-2</v>
      </c>
      <c r="D767" s="5">
        <v>0.158</v>
      </c>
      <c r="E767" s="5"/>
      <c r="F767" s="5">
        <v>0.44700000000000001</v>
      </c>
      <c r="G767" s="5">
        <v>0.36799999999999999</v>
      </c>
      <c r="H767" s="7">
        <f t="shared" ref="H767" si="88">C767+D767</f>
        <v>0.184</v>
      </c>
      <c r="I767" s="44">
        <f t="shared" ref="I767" si="89">F767+G767</f>
        <v>0.81499999999999995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79</v>
      </c>
    </row>
    <row r="780" spans="1:29" ht="38.25" x14ac:dyDescent="0.35">
      <c r="A780" s="100" t="s">
        <v>47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/>
      <c r="D781" s="55"/>
      <c r="E781" s="55"/>
      <c r="F781" s="55"/>
      <c r="G781" s="55"/>
      <c r="H781" s="55"/>
      <c r="I781" s="42"/>
      <c r="J781" s="14"/>
    </row>
    <row r="782" spans="1:29" x14ac:dyDescent="0.35">
      <c r="A782" s="19"/>
      <c r="B782" s="56">
        <v>2011</v>
      </c>
      <c r="C782" s="17"/>
      <c r="D782" s="55"/>
      <c r="E782" s="55"/>
      <c r="F782" s="55"/>
      <c r="G782" s="55"/>
      <c r="H782" s="55"/>
      <c r="I782" s="42"/>
      <c r="J782" s="14"/>
    </row>
    <row r="783" spans="1:29" x14ac:dyDescent="0.35">
      <c r="A783" s="56"/>
      <c r="B783" s="56">
        <v>2012</v>
      </c>
      <c r="C783" s="17"/>
      <c r="D783" s="55"/>
      <c r="E783" s="55"/>
      <c r="F783" s="55"/>
      <c r="G783" s="55"/>
      <c r="H783" s="55"/>
      <c r="I783" s="42"/>
      <c r="J783" s="14"/>
    </row>
    <row r="784" spans="1:29" x14ac:dyDescent="0.35">
      <c r="A784" s="56"/>
      <c r="B784" s="56">
        <v>2014</v>
      </c>
      <c r="C784" s="51"/>
      <c r="D784" s="53"/>
      <c r="E784" s="53"/>
      <c r="F784" s="53"/>
      <c r="G784" s="53"/>
      <c r="H784" s="55"/>
      <c r="I784" s="42"/>
      <c r="J784" s="14"/>
    </row>
    <row r="785" spans="1:10" x14ac:dyDescent="0.35">
      <c r="A785" s="56"/>
      <c r="B785" s="56">
        <v>2015</v>
      </c>
      <c r="C785" s="51"/>
      <c r="D785" s="53"/>
      <c r="E785" s="53"/>
      <c r="F785" s="53"/>
      <c r="G785" s="53"/>
      <c r="H785" s="55"/>
      <c r="I785" s="42"/>
      <c r="J785" s="14"/>
    </row>
    <row r="786" spans="1:10" x14ac:dyDescent="0.35">
      <c r="A786" s="56"/>
      <c r="B786" s="56">
        <v>2016</v>
      </c>
      <c r="C786" s="51"/>
      <c r="D786" s="53"/>
      <c r="E786" s="53"/>
      <c r="F786" s="53"/>
      <c r="G786" s="53"/>
      <c r="H786" s="55"/>
      <c r="I786" s="42"/>
      <c r="J786" s="14"/>
    </row>
    <row r="787" spans="1:10" x14ac:dyDescent="0.35">
      <c r="A787" s="56"/>
      <c r="B787" s="56">
        <v>2017</v>
      </c>
      <c r="C787" s="51"/>
      <c r="D787" s="53"/>
      <c r="E787" s="53"/>
      <c r="F787" s="53"/>
      <c r="G787" s="53"/>
      <c r="H787" s="55"/>
      <c r="I787" s="42"/>
      <c r="J787" s="14"/>
    </row>
    <row r="788" spans="1:10" x14ac:dyDescent="0.35">
      <c r="A788" s="56"/>
      <c r="B788" s="56">
        <v>2018</v>
      </c>
      <c r="C788" s="51"/>
      <c r="D788" s="53"/>
      <c r="E788" s="53"/>
      <c r="F788" s="53"/>
      <c r="G788" s="53"/>
      <c r="H788" s="55"/>
      <c r="I788" s="42"/>
      <c r="J788" s="14"/>
    </row>
    <row r="789" spans="1:10" x14ac:dyDescent="0.35">
      <c r="A789" s="56"/>
      <c r="B789" s="56">
        <v>2019</v>
      </c>
      <c r="C789" s="51"/>
      <c r="D789" s="53"/>
      <c r="E789" s="53"/>
      <c r="F789" s="53"/>
      <c r="G789" s="53"/>
      <c r="H789" s="55"/>
      <c r="I789" s="42"/>
      <c r="J789" s="14"/>
    </row>
    <row r="790" spans="1:10" x14ac:dyDescent="0.35">
      <c r="A790" s="57"/>
      <c r="B790" s="56">
        <v>2020</v>
      </c>
      <c r="C790" s="51">
        <v>3.3000000000000002E-2</v>
      </c>
      <c r="D790" s="53">
        <v>0.155</v>
      </c>
      <c r="E790" s="53"/>
      <c r="F790" s="53">
        <v>0.40899999999999997</v>
      </c>
      <c r="G790" s="53">
        <v>0.40300000000000002</v>
      </c>
      <c r="H790" s="55">
        <f>C790+D790</f>
        <v>0.188</v>
      </c>
      <c r="I790" s="42">
        <f>F790+G790</f>
        <v>0.81200000000000006</v>
      </c>
      <c r="J790" s="14"/>
    </row>
    <row r="791" spans="1:10" ht="38.25" x14ac:dyDescent="0.35">
      <c r="A791" s="101" t="s">
        <v>47</v>
      </c>
      <c r="B791" s="63" t="s">
        <v>80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56"/>
      <c r="B792" s="47">
        <v>2015</v>
      </c>
      <c r="C792" s="51"/>
      <c r="D792" s="53"/>
      <c r="E792" s="53"/>
      <c r="F792" s="53"/>
      <c r="G792" s="53"/>
      <c r="H792" s="55"/>
      <c r="I792" s="42"/>
      <c r="J792" s="14"/>
    </row>
    <row r="793" spans="1:10" x14ac:dyDescent="0.35">
      <c r="A793" s="56"/>
      <c r="B793" s="56">
        <v>2016</v>
      </c>
      <c r="C793" s="52"/>
      <c r="D793" s="54"/>
      <c r="E793" s="54"/>
      <c r="F793" s="54"/>
      <c r="G793" s="54"/>
      <c r="H793" s="55"/>
      <c r="I793" s="42"/>
      <c r="J793" s="14"/>
    </row>
    <row r="794" spans="1:10" x14ac:dyDescent="0.35">
      <c r="A794" s="32"/>
      <c r="B794" s="32">
        <v>2017</v>
      </c>
      <c r="C794" s="52"/>
      <c r="D794" s="54"/>
      <c r="E794" s="54"/>
      <c r="F794" s="54"/>
      <c r="G794" s="54"/>
      <c r="H794" s="55"/>
      <c r="I794" s="42"/>
      <c r="J794" s="14"/>
    </row>
    <row r="795" spans="1:10" x14ac:dyDescent="0.35">
      <c r="A795" s="32"/>
      <c r="B795" s="56">
        <v>2018</v>
      </c>
      <c r="C795" s="51"/>
      <c r="D795" s="53"/>
      <c r="E795" s="53"/>
      <c r="F795" s="53"/>
      <c r="G795" s="53"/>
      <c r="H795" s="55"/>
      <c r="I795" s="42"/>
      <c r="J795" s="14"/>
    </row>
    <row r="796" spans="1:10" x14ac:dyDescent="0.35">
      <c r="A796" s="32"/>
      <c r="B796" s="56">
        <v>2019</v>
      </c>
      <c r="C796" s="51"/>
      <c r="D796" s="53"/>
      <c r="E796" s="53"/>
      <c r="F796" s="53"/>
      <c r="G796" s="53"/>
      <c r="H796" s="55"/>
      <c r="I796" s="42"/>
      <c r="J796" s="14"/>
    </row>
    <row r="797" spans="1:10" x14ac:dyDescent="0.35">
      <c r="A797" s="57"/>
      <c r="B797" s="57">
        <v>2020</v>
      </c>
      <c r="C797" s="35">
        <v>0</v>
      </c>
      <c r="D797" s="5">
        <v>0.185</v>
      </c>
      <c r="E797" s="5"/>
      <c r="F797" s="5">
        <v>0.44700000000000001</v>
      </c>
      <c r="G797" s="5">
        <v>0.36799999999999999</v>
      </c>
      <c r="H797" s="7">
        <f t="shared" ref="H797" si="90">C797+D797</f>
        <v>0.185</v>
      </c>
      <c r="I797" s="44">
        <f t="shared" ref="I797" si="91">F797+G797</f>
        <v>0.81499999999999995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42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79</v>
      </c>
    </row>
    <row r="810" spans="1:29" ht="38.25" x14ac:dyDescent="0.35">
      <c r="A810" s="41" t="s">
        <v>48</v>
      </c>
      <c r="B810" s="62" t="s">
        <v>3</v>
      </c>
      <c r="C810" s="34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17">
        <v>0.09</v>
      </c>
      <c r="D811" s="55">
        <v>0.09</v>
      </c>
      <c r="E811" s="55">
        <v>0.17</v>
      </c>
      <c r="F811" s="55">
        <v>0.42</v>
      </c>
      <c r="G811" s="55">
        <v>0.23</v>
      </c>
      <c r="H811" s="55">
        <f t="shared" ref="H811:H816" si="92">C811+D811</f>
        <v>0.18</v>
      </c>
      <c r="I811" s="42">
        <f t="shared" ref="I811:I816" si="93">F811+G811</f>
        <v>0.65</v>
      </c>
      <c r="J811" s="14"/>
    </row>
    <row r="812" spans="1:29" x14ac:dyDescent="0.35">
      <c r="A812" s="19"/>
      <c r="B812" s="56">
        <v>2011</v>
      </c>
      <c r="C812" s="17">
        <v>7.0000000000000007E-2</v>
      </c>
      <c r="D812" s="55">
        <v>0.13</v>
      </c>
      <c r="E812" s="55">
        <v>0.16</v>
      </c>
      <c r="F812" s="55">
        <v>0.46</v>
      </c>
      <c r="G812" s="55">
        <v>0.18</v>
      </c>
      <c r="H812" s="55">
        <f t="shared" si="92"/>
        <v>0.2</v>
      </c>
      <c r="I812" s="42">
        <f t="shared" si="93"/>
        <v>0.64</v>
      </c>
      <c r="J812" s="14"/>
    </row>
    <row r="813" spans="1:29" x14ac:dyDescent="0.35">
      <c r="A813" s="56"/>
      <c r="B813" s="56">
        <v>2012</v>
      </c>
      <c r="C813" s="17">
        <v>0.06</v>
      </c>
      <c r="D813" s="55">
        <v>0.15</v>
      </c>
      <c r="E813" s="55">
        <v>0.15</v>
      </c>
      <c r="F813" s="55">
        <v>0.5</v>
      </c>
      <c r="G813" s="55">
        <v>0.13</v>
      </c>
      <c r="H813" s="55">
        <f t="shared" si="92"/>
        <v>0.21</v>
      </c>
      <c r="I813" s="42">
        <f t="shared" si="93"/>
        <v>0.63</v>
      </c>
      <c r="J813" s="14"/>
    </row>
    <row r="814" spans="1:29" x14ac:dyDescent="0.35">
      <c r="A814" s="56"/>
      <c r="B814" s="56">
        <v>2014</v>
      </c>
      <c r="C814" s="51">
        <v>0.183</v>
      </c>
      <c r="D814" s="53">
        <v>0.23699999999999999</v>
      </c>
      <c r="E814" s="53"/>
      <c r="F814" s="53">
        <v>0.47299999999999998</v>
      </c>
      <c r="G814" s="53">
        <v>0.107</v>
      </c>
      <c r="H814" s="55">
        <f t="shared" si="92"/>
        <v>0.42</v>
      </c>
      <c r="I814" s="42">
        <f t="shared" si="93"/>
        <v>0.57999999999999996</v>
      </c>
      <c r="J814" s="14"/>
    </row>
    <row r="815" spans="1:29" x14ac:dyDescent="0.35">
      <c r="A815" s="56"/>
      <c r="B815" s="56">
        <v>2015</v>
      </c>
      <c r="C815" s="51">
        <v>4.2000000000000003E-2</v>
      </c>
      <c r="D815" s="53">
        <v>0.19700000000000001</v>
      </c>
      <c r="E815" s="53"/>
      <c r="F815" s="53">
        <v>0.55600000000000005</v>
      </c>
      <c r="G815" s="53">
        <v>0.20399999999999999</v>
      </c>
      <c r="H815" s="55">
        <f t="shared" si="92"/>
        <v>0.23900000000000002</v>
      </c>
      <c r="I815" s="42">
        <f t="shared" si="93"/>
        <v>0.76</v>
      </c>
      <c r="J815" s="14"/>
    </row>
    <row r="816" spans="1:29" x14ac:dyDescent="0.35">
      <c r="A816" s="56"/>
      <c r="B816" s="56">
        <v>2016</v>
      </c>
      <c r="C816" s="51">
        <v>0.10199999999999999</v>
      </c>
      <c r="D816" s="53">
        <v>0.16400000000000001</v>
      </c>
      <c r="E816" s="53"/>
      <c r="F816" s="53">
        <v>0.46100000000000002</v>
      </c>
      <c r="G816" s="53">
        <v>0.27300000000000002</v>
      </c>
      <c r="H816" s="55">
        <f t="shared" si="92"/>
        <v>0.26600000000000001</v>
      </c>
      <c r="I816" s="42">
        <f t="shared" si="93"/>
        <v>0.73399999999999999</v>
      </c>
      <c r="J816" s="14"/>
    </row>
    <row r="817" spans="1:10" x14ac:dyDescent="0.35">
      <c r="A817" s="56"/>
      <c r="B817" s="56">
        <v>2017</v>
      </c>
      <c r="C817" s="51">
        <v>6.3E-2</v>
      </c>
      <c r="D817" s="53">
        <v>0.126</v>
      </c>
      <c r="E817" s="53"/>
      <c r="F817" s="53">
        <v>0.497</v>
      </c>
      <c r="G817" s="53">
        <v>0.314</v>
      </c>
      <c r="H817" s="55">
        <f>C817+D817</f>
        <v>0.189</v>
      </c>
      <c r="I817" s="42">
        <f>F817+G817</f>
        <v>0.81099999999999994</v>
      </c>
      <c r="J817" s="14"/>
    </row>
    <row r="818" spans="1:10" x14ac:dyDescent="0.35">
      <c r="A818" s="56"/>
      <c r="B818" s="56">
        <v>2018</v>
      </c>
      <c r="C818" s="51">
        <v>3.5000000000000003E-2</v>
      </c>
      <c r="D818" s="53">
        <v>0.16500000000000001</v>
      </c>
      <c r="E818" s="53"/>
      <c r="F818" s="53">
        <v>0.46500000000000002</v>
      </c>
      <c r="G818" s="53">
        <v>0.33500000000000002</v>
      </c>
      <c r="H818" s="55">
        <f>C818+D818</f>
        <v>0.2</v>
      </c>
      <c r="I818" s="42">
        <f>F818+G818</f>
        <v>0.8</v>
      </c>
      <c r="J818" s="14"/>
    </row>
    <row r="819" spans="1:10" x14ac:dyDescent="0.35">
      <c r="A819" s="56"/>
      <c r="B819" s="56">
        <v>2019</v>
      </c>
      <c r="C819" s="51">
        <v>3.3000000000000002E-2</v>
      </c>
      <c r="D819" s="53">
        <v>0.159</v>
      </c>
      <c r="E819" s="53"/>
      <c r="F819" s="53">
        <v>0.48399999999999999</v>
      </c>
      <c r="G819" s="53">
        <v>0.32400000000000001</v>
      </c>
      <c r="H819" s="55">
        <f>C819+D819</f>
        <v>0.192</v>
      </c>
      <c r="I819" s="42">
        <f>F819+G819</f>
        <v>0.80800000000000005</v>
      </c>
      <c r="J819" s="14"/>
    </row>
    <row r="820" spans="1:10" x14ac:dyDescent="0.35">
      <c r="A820" s="57"/>
      <c r="B820" s="56">
        <v>2020</v>
      </c>
      <c r="C820" s="51">
        <v>5.6000000000000001E-2</v>
      </c>
      <c r="D820" s="53">
        <v>0.128</v>
      </c>
      <c r="E820" s="53"/>
      <c r="F820" s="53">
        <v>0.40200000000000002</v>
      </c>
      <c r="G820" s="53">
        <v>0.41299999999999998</v>
      </c>
      <c r="H820" s="55">
        <f>C820+D820</f>
        <v>0.184</v>
      </c>
      <c r="I820" s="42">
        <f>F820+G820</f>
        <v>0.81499999999999995</v>
      </c>
      <c r="J820" s="14"/>
    </row>
    <row r="821" spans="1:10" ht="38.25" x14ac:dyDescent="0.35">
      <c r="A821" s="18" t="s">
        <v>48</v>
      </c>
      <c r="B821" s="63" t="s">
        <v>80</v>
      </c>
      <c r="C821" s="34" t="s">
        <v>4</v>
      </c>
      <c r="D821" s="30" t="s">
        <v>5</v>
      </c>
      <c r="E821" s="30" t="s">
        <v>6</v>
      </c>
      <c r="F821" s="30" t="s">
        <v>7</v>
      </c>
      <c r="G821" s="30" t="s">
        <v>8</v>
      </c>
      <c r="H821" s="30" t="s">
        <v>5</v>
      </c>
      <c r="I821" s="31" t="s">
        <v>7</v>
      </c>
      <c r="J821" s="14"/>
    </row>
    <row r="822" spans="1:10" x14ac:dyDescent="0.35">
      <c r="A822" s="2"/>
      <c r="B822" s="47">
        <v>2015</v>
      </c>
      <c r="C822" s="110">
        <v>5.5E-2</v>
      </c>
      <c r="D822" s="110">
        <v>0.20499999999999999</v>
      </c>
      <c r="E822" s="110"/>
      <c r="F822" s="110">
        <v>0.57499999999999996</v>
      </c>
      <c r="G822" s="110">
        <v>0.16400000000000001</v>
      </c>
      <c r="H822" s="55">
        <f t="shared" ref="H822:H827" si="94">C822+D822</f>
        <v>0.26</v>
      </c>
      <c r="I822" s="42">
        <f t="shared" ref="I822:I827" si="95">F822+G822</f>
        <v>0.73899999999999999</v>
      </c>
      <c r="J822" s="14"/>
    </row>
    <row r="823" spans="1:10" x14ac:dyDescent="0.35">
      <c r="A823" s="2"/>
      <c r="B823" s="56">
        <v>2016</v>
      </c>
      <c r="C823" s="52">
        <v>0.151</v>
      </c>
      <c r="D823" s="110">
        <v>0.192</v>
      </c>
      <c r="E823" s="110"/>
      <c r="F823" s="110">
        <v>0.46600000000000003</v>
      </c>
      <c r="G823" s="110">
        <v>0.192</v>
      </c>
      <c r="H823" s="55">
        <f t="shared" si="94"/>
        <v>0.34299999999999997</v>
      </c>
      <c r="I823" s="42">
        <f t="shared" si="95"/>
        <v>0.65800000000000003</v>
      </c>
      <c r="J823" s="14"/>
    </row>
    <row r="824" spans="1:10" x14ac:dyDescent="0.35">
      <c r="A824" s="4"/>
      <c r="B824" s="32">
        <v>2017</v>
      </c>
      <c r="C824" s="52">
        <v>0.104</v>
      </c>
      <c r="D824" s="110">
        <v>0.19500000000000001</v>
      </c>
      <c r="E824" s="110"/>
      <c r="F824" s="110">
        <v>0.49399999999999999</v>
      </c>
      <c r="G824" s="110">
        <v>0.20799999999999999</v>
      </c>
      <c r="H824" s="55">
        <f t="shared" si="94"/>
        <v>0.29899999999999999</v>
      </c>
      <c r="I824" s="42">
        <f t="shared" si="95"/>
        <v>0.70199999999999996</v>
      </c>
      <c r="J824" s="14"/>
    </row>
    <row r="825" spans="1:10" x14ac:dyDescent="0.35">
      <c r="A825" s="4"/>
      <c r="B825" s="56">
        <v>2018</v>
      </c>
      <c r="C825" s="52">
        <v>4.7E-2</v>
      </c>
      <c r="D825" s="110">
        <v>0.2</v>
      </c>
      <c r="E825" s="110"/>
      <c r="F825" s="110">
        <v>0.49399999999999999</v>
      </c>
      <c r="G825" s="110">
        <v>0.25900000000000001</v>
      </c>
      <c r="H825" s="55">
        <f t="shared" si="94"/>
        <v>0.247</v>
      </c>
      <c r="I825" s="42">
        <f t="shared" si="95"/>
        <v>0.753</v>
      </c>
      <c r="J825" s="14"/>
    </row>
    <row r="826" spans="1:10" x14ac:dyDescent="0.35">
      <c r="A826" s="4"/>
      <c r="B826" s="56">
        <v>2019</v>
      </c>
      <c r="C826" s="52">
        <v>7.1999999999999995E-2</v>
      </c>
      <c r="D826" s="110">
        <v>0.16900000000000001</v>
      </c>
      <c r="E826" s="110"/>
      <c r="F826" s="110">
        <v>0.44600000000000001</v>
      </c>
      <c r="G826" s="110">
        <v>0.313</v>
      </c>
      <c r="H826" s="55">
        <f t="shared" si="94"/>
        <v>0.24099999999999999</v>
      </c>
      <c r="I826" s="42">
        <f t="shared" si="95"/>
        <v>0.75900000000000001</v>
      </c>
      <c r="J826" s="14"/>
    </row>
    <row r="827" spans="1:10" x14ac:dyDescent="0.35">
      <c r="A827" s="3"/>
      <c r="B827" s="57">
        <v>2020</v>
      </c>
      <c r="C827" s="35">
        <v>3.9E-2</v>
      </c>
      <c r="D827" s="5">
        <v>0.17100000000000001</v>
      </c>
      <c r="E827" s="5"/>
      <c r="F827" s="5">
        <v>0.46100000000000002</v>
      </c>
      <c r="G827" s="5">
        <v>0.32900000000000001</v>
      </c>
      <c r="H827" s="7">
        <f t="shared" si="94"/>
        <v>0.21000000000000002</v>
      </c>
      <c r="I827" s="44">
        <f t="shared" si="95"/>
        <v>0.79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79</v>
      </c>
    </row>
    <row r="840" spans="1:29" ht="38.25" x14ac:dyDescent="0.35">
      <c r="A840" s="41" t="s">
        <v>50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>
        <v>0.06</v>
      </c>
      <c r="D841" s="55">
        <v>0.11</v>
      </c>
      <c r="E841" s="55">
        <v>0.21</v>
      </c>
      <c r="F841" s="55">
        <v>0.49</v>
      </c>
      <c r="G841" s="55">
        <v>0.12</v>
      </c>
      <c r="H841" s="55">
        <f t="shared" ref="H841:H846" si="96">C841+D841</f>
        <v>0.16999999999999998</v>
      </c>
      <c r="I841" s="42">
        <f t="shared" ref="I841:I846" si="97">F841+G841</f>
        <v>0.61</v>
      </c>
      <c r="J841" s="14"/>
    </row>
    <row r="842" spans="1:29" x14ac:dyDescent="0.35">
      <c r="A842" s="19"/>
      <c r="B842" s="56">
        <v>2011</v>
      </c>
      <c r="C842" s="55">
        <v>0.06</v>
      </c>
      <c r="D842" s="55">
        <v>0.17</v>
      </c>
      <c r="E842" s="55">
        <v>0.23</v>
      </c>
      <c r="F842" s="55">
        <v>0.44</v>
      </c>
      <c r="G842" s="55">
        <v>0.1</v>
      </c>
      <c r="H842" s="55">
        <f t="shared" si="96"/>
        <v>0.23</v>
      </c>
      <c r="I842" s="42">
        <f t="shared" si="97"/>
        <v>0.54</v>
      </c>
      <c r="J842" s="14"/>
    </row>
    <row r="843" spans="1:29" x14ac:dyDescent="0.35">
      <c r="A843" s="56"/>
      <c r="B843" s="56">
        <v>2012</v>
      </c>
      <c r="C843" s="55">
        <v>0.06</v>
      </c>
      <c r="D843" s="55">
        <v>0.14000000000000001</v>
      </c>
      <c r="E843" s="55">
        <v>0.27</v>
      </c>
      <c r="F843" s="55">
        <v>0.38</v>
      </c>
      <c r="G843" s="55">
        <v>0.16</v>
      </c>
      <c r="H843" s="55">
        <f t="shared" si="96"/>
        <v>0.2</v>
      </c>
      <c r="I843" s="42">
        <f t="shared" si="97"/>
        <v>0.54</v>
      </c>
      <c r="J843" s="14"/>
    </row>
    <row r="844" spans="1:29" x14ac:dyDescent="0.35">
      <c r="A844" s="56"/>
      <c r="B844" s="56">
        <v>2014</v>
      </c>
      <c r="C844" s="53">
        <v>0.13100000000000001</v>
      </c>
      <c r="D844" s="53">
        <v>0.28499999999999998</v>
      </c>
      <c r="E844" s="53"/>
      <c r="F844" s="53">
        <v>0.43099999999999999</v>
      </c>
      <c r="G844" s="53">
        <v>0.154</v>
      </c>
      <c r="H844" s="55">
        <f t="shared" si="96"/>
        <v>0.41599999999999998</v>
      </c>
      <c r="I844" s="42">
        <f t="shared" si="97"/>
        <v>0.58499999999999996</v>
      </c>
      <c r="J844" s="14"/>
    </row>
    <row r="845" spans="1:29" x14ac:dyDescent="0.35">
      <c r="A845" s="56"/>
      <c r="B845" s="56">
        <v>2015</v>
      </c>
      <c r="C845" s="53">
        <v>6.9000000000000006E-2</v>
      </c>
      <c r="D845" s="53">
        <v>0.193</v>
      </c>
      <c r="E845" s="53"/>
      <c r="F845" s="53">
        <v>0.51700000000000002</v>
      </c>
      <c r="G845" s="53">
        <v>0.221</v>
      </c>
      <c r="H845" s="55">
        <f t="shared" si="96"/>
        <v>0.26200000000000001</v>
      </c>
      <c r="I845" s="42">
        <f t="shared" si="97"/>
        <v>0.73799999999999999</v>
      </c>
      <c r="J845" s="14"/>
    </row>
    <row r="846" spans="1:29" x14ac:dyDescent="0.35">
      <c r="A846" s="56"/>
      <c r="B846" s="56">
        <v>2016</v>
      </c>
      <c r="C846" s="53">
        <v>8.3000000000000004E-2</v>
      </c>
      <c r="D846" s="53">
        <v>0.26300000000000001</v>
      </c>
      <c r="E846" s="53"/>
      <c r="F846" s="53">
        <v>0.436</v>
      </c>
      <c r="G846" s="53">
        <v>0.218</v>
      </c>
      <c r="H846" s="55">
        <f t="shared" si="96"/>
        <v>0.34600000000000003</v>
      </c>
      <c r="I846" s="42">
        <f t="shared" si="97"/>
        <v>0.65400000000000003</v>
      </c>
      <c r="J846" s="14"/>
    </row>
    <row r="847" spans="1:29" x14ac:dyDescent="0.35">
      <c r="A847" s="56"/>
      <c r="B847" s="56">
        <v>2017</v>
      </c>
      <c r="C847" s="53">
        <v>7.2999999999999995E-2</v>
      </c>
      <c r="D847" s="53">
        <v>0.183</v>
      </c>
      <c r="E847" s="53"/>
      <c r="F847" s="53">
        <v>0.42699999999999999</v>
      </c>
      <c r="G847" s="53">
        <v>0.317</v>
      </c>
      <c r="H847" s="55">
        <f>C847+D847</f>
        <v>0.25600000000000001</v>
      </c>
      <c r="I847" s="42">
        <f>F847+G847</f>
        <v>0.74399999999999999</v>
      </c>
      <c r="J847" s="14"/>
    </row>
    <row r="848" spans="1:29" x14ac:dyDescent="0.35">
      <c r="A848" s="56"/>
      <c r="B848" s="56">
        <v>2018</v>
      </c>
      <c r="C848" s="53">
        <v>4.5999999999999999E-2</v>
      </c>
      <c r="D848" s="53">
        <v>0.13300000000000001</v>
      </c>
      <c r="E848" s="53"/>
      <c r="F848" s="53">
        <v>0.52600000000000002</v>
      </c>
      <c r="G848" s="53">
        <v>0.29499999999999998</v>
      </c>
      <c r="H848" s="55">
        <f>C848+D848</f>
        <v>0.17899999999999999</v>
      </c>
      <c r="I848" s="42">
        <f>F848+G848</f>
        <v>0.82099999999999995</v>
      </c>
      <c r="J848" s="14"/>
    </row>
    <row r="849" spans="1:10" x14ac:dyDescent="0.35">
      <c r="A849" s="56"/>
      <c r="B849" s="56">
        <v>2019</v>
      </c>
      <c r="C849" s="53">
        <v>3.7999999999999999E-2</v>
      </c>
      <c r="D849" s="53">
        <v>0.13500000000000001</v>
      </c>
      <c r="E849" s="53"/>
      <c r="F849" s="53">
        <v>0.46500000000000002</v>
      </c>
      <c r="G849" s="53">
        <v>0.36199999999999999</v>
      </c>
      <c r="H849" s="55">
        <f>C849+D849</f>
        <v>0.17300000000000001</v>
      </c>
      <c r="I849" s="42">
        <f>F849+G849</f>
        <v>0.82699999999999996</v>
      </c>
      <c r="J849" s="14"/>
    </row>
    <row r="850" spans="1:10" x14ac:dyDescent="0.35">
      <c r="A850" s="57"/>
      <c r="B850" s="56">
        <v>2020</v>
      </c>
      <c r="C850" s="53">
        <v>0.05</v>
      </c>
      <c r="D850" s="53">
        <v>0.193</v>
      </c>
      <c r="E850" s="53"/>
      <c r="F850" s="53">
        <v>0.43099999999999999</v>
      </c>
      <c r="G850" s="53">
        <v>0.32600000000000001</v>
      </c>
      <c r="H850" s="55">
        <f>C850+D850</f>
        <v>0.24299999999999999</v>
      </c>
      <c r="I850" s="42">
        <f>F850+G850</f>
        <v>0.75700000000000001</v>
      </c>
      <c r="J850" s="14"/>
    </row>
    <row r="851" spans="1:10" ht="38.25" x14ac:dyDescent="0.35">
      <c r="A851" s="18" t="s">
        <v>50</v>
      </c>
      <c r="B851" s="63" t="s">
        <v>80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47">
        <v>2015</v>
      </c>
      <c r="C852" s="110">
        <v>0.107</v>
      </c>
      <c r="D852" s="110">
        <v>0.21299999999999999</v>
      </c>
      <c r="E852" s="110"/>
      <c r="F852" s="110">
        <v>0.46700000000000003</v>
      </c>
      <c r="G852" s="110">
        <v>0.21299999999999999</v>
      </c>
      <c r="H852" s="55">
        <f t="shared" ref="H852:H857" si="98">C852+D852</f>
        <v>0.32</v>
      </c>
      <c r="I852" s="42">
        <f t="shared" ref="I852:I857" si="99">F852+G852</f>
        <v>0.68</v>
      </c>
      <c r="J852" s="14"/>
    </row>
    <row r="853" spans="1:10" x14ac:dyDescent="0.35">
      <c r="A853" s="2"/>
      <c r="B853" s="56">
        <v>2016</v>
      </c>
      <c r="C853" s="52">
        <v>0.12</v>
      </c>
      <c r="D853" s="110">
        <v>0.33300000000000002</v>
      </c>
      <c r="E853" s="110"/>
      <c r="F853" s="110">
        <v>0.41299999999999998</v>
      </c>
      <c r="G853" s="110">
        <v>0.13300000000000001</v>
      </c>
      <c r="H853" s="55">
        <f t="shared" si="98"/>
        <v>0.45300000000000001</v>
      </c>
      <c r="I853" s="42">
        <f t="shared" si="99"/>
        <v>0.54600000000000004</v>
      </c>
      <c r="J853" s="14"/>
    </row>
    <row r="854" spans="1:10" x14ac:dyDescent="0.35">
      <c r="A854" s="4"/>
      <c r="B854" s="32">
        <v>2017</v>
      </c>
      <c r="C854" s="52">
        <v>0.113</v>
      </c>
      <c r="D854" s="110">
        <v>0.22500000000000001</v>
      </c>
      <c r="E854" s="110"/>
      <c r="F854" s="110">
        <v>0.438</v>
      </c>
      <c r="G854" s="110">
        <v>0.22500000000000001</v>
      </c>
      <c r="H854" s="55">
        <f t="shared" si="98"/>
        <v>0.33800000000000002</v>
      </c>
      <c r="I854" s="42">
        <f t="shared" si="99"/>
        <v>0.66300000000000003</v>
      </c>
      <c r="J854" s="14"/>
    </row>
    <row r="855" spans="1:10" x14ac:dyDescent="0.35">
      <c r="A855" s="4"/>
      <c r="B855" s="56">
        <v>2018</v>
      </c>
      <c r="C855" s="52">
        <v>0.06</v>
      </c>
      <c r="D855" s="110">
        <v>0.13100000000000001</v>
      </c>
      <c r="E855" s="110"/>
      <c r="F855" s="110">
        <v>0.56000000000000005</v>
      </c>
      <c r="G855" s="110">
        <v>0.25</v>
      </c>
      <c r="H855" s="55">
        <f t="shared" si="98"/>
        <v>0.191</v>
      </c>
      <c r="I855" s="42">
        <f t="shared" si="99"/>
        <v>0.81</v>
      </c>
      <c r="J855" s="14"/>
    </row>
    <row r="856" spans="1:10" x14ac:dyDescent="0.35">
      <c r="A856" s="4"/>
      <c r="B856" s="56">
        <v>2019</v>
      </c>
      <c r="C856" s="52">
        <v>2.4E-2</v>
      </c>
      <c r="D856" s="110">
        <v>0.217</v>
      </c>
      <c r="E856" s="110"/>
      <c r="F856" s="110">
        <v>0.434</v>
      </c>
      <c r="G856" s="110">
        <v>0.32500000000000001</v>
      </c>
      <c r="H856" s="55">
        <f t="shared" si="98"/>
        <v>0.24099999999999999</v>
      </c>
      <c r="I856" s="42">
        <f t="shared" si="99"/>
        <v>0.75900000000000001</v>
      </c>
      <c r="J856" s="14"/>
    </row>
    <row r="857" spans="1:10" x14ac:dyDescent="0.35">
      <c r="A857" s="3"/>
      <c r="B857" s="57">
        <v>2020</v>
      </c>
      <c r="C857" s="35">
        <v>6.6000000000000003E-2</v>
      </c>
      <c r="D857" s="5">
        <v>0.25</v>
      </c>
      <c r="E857" s="5"/>
      <c r="F857" s="5">
        <v>0.38200000000000001</v>
      </c>
      <c r="G857" s="5">
        <v>0.30299999999999999</v>
      </c>
      <c r="H857" s="7">
        <f t="shared" si="98"/>
        <v>0.316</v>
      </c>
      <c r="I857" s="44">
        <f t="shared" si="99"/>
        <v>0.68500000000000005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2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79</v>
      </c>
    </row>
    <row r="870" spans="1:29" ht="51" x14ac:dyDescent="0.35">
      <c r="A870" s="70" t="s">
        <v>51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0.05</v>
      </c>
      <c r="D880" s="53">
        <v>0.112</v>
      </c>
      <c r="E880" s="53"/>
      <c r="F880" s="53">
        <v>0.32400000000000001</v>
      </c>
      <c r="G880" s="53">
        <v>0.51400000000000001</v>
      </c>
      <c r="H880" s="55">
        <f>C880+D880</f>
        <v>0.16200000000000001</v>
      </c>
      <c r="I880" s="42">
        <f>F880+G880</f>
        <v>0.83800000000000008</v>
      </c>
      <c r="J880" s="14"/>
    </row>
    <row r="881" spans="1:10" ht="51" x14ac:dyDescent="0.35">
      <c r="A881" s="72" t="s">
        <v>51</v>
      </c>
      <c r="B881" s="63" t="s">
        <v>80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47">
        <v>2015</v>
      </c>
      <c r="C882" s="53"/>
      <c r="D882" s="53"/>
      <c r="E882" s="53"/>
      <c r="F882" s="53"/>
      <c r="G882" s="53"/>
      <c r="H882" s="55"/>
      <c r="I882" s="42"/>
      <c r="J882" s="14"/>
    </row>
    <row r="883" spans="1:10" x14ac:dyDescent="0.35">
      <c r="A883" s="56"/>
      <c r="B883" s="56">
        <v>2016</v>
      </c>
      <c r="C883" s="52"/>
      <c r="D883" s="54"/>
      <c r="E883" s="54"/>
      <c r="F883" s="54"/>
      <c r="G883" s="54"/>
      <c r="H883" s="55"/>
      <c r="I883" s="42"/>
      <c r="J883" s="14"/>
    </row>
    <row r="884" spans="1:10" x14ac:dyDescent="0.35">
      <c r="A884" s="32"/>
      <c r="B884" s="32">
        <v>2017</v>
      </c>
      <c r="C884" s="52"/>
      <c r="D884" s="54"/>
      <c r="E884" s="54"/>
      <c r="F884" s="54"/>
      <c r="G884" s="54"/>
      <c r="H884" s="55"/>
      <c r="I884" s="42"/>
      <c r="J884" s="14"/>
    </row>
    <row r="885" spans="1:10" x14ac:dyDescent="0.35">
      <c r="A885" s="32"/>
      <c r="B885" s="56">
        <v>2018</v>
      </c>
      <c r="C885" s="51"/>
      <c r="D885" s="53"/>
      <c r="E885" s="53"/>
      <c r="F885" s="53"/>
      <c r="G885" s="53"/>
      <c r="H885" s="55"/>
      <c r="I885" s="42"/>
      <c r="J885" s="14"/>
    </row>
    <row r="886" spans="1:10" x14ac:dyDescent="0.35">
      <c r="A886" s="32"/>
      <c r="B886" s="56">
        <v>2019</v>
      </c>
      <c r="C886" s="51"/>
      <c r="D886" s="53"/>
      <c r="E886" s="53"/>
      <c r="F886" s="53"/>
      <c r="G886" s="53"/>
      <c r="H886" s="55"/>
      <c r="I886" s="42"/>
      <c r="J886" s="14"/>
    </row>
    <row r="887" spans="1:10" x14ac:dyDescent="0.35">
      <c r="A887" s="57"/>
      <c r="B887" s="57">
        <v>2020</v>
      </c>
      <c r="C887" s="35">
        <v>6.6000000000000003E-2</v>
      </c>
      <c r="D887" s="5">
        <v>9.1999999999999998E-2</v>
      </c>
      <c r="E887" s="5"/>
      <c r="F887" s="5">
        <v>0.42099999999999999</v>
      </c>
      <c r="G887" s="5">
        <v>0.42099999999999999</v>
      </c>
      <c r="H887" s="7">
        <f t="shared" ref="H887" si="100">C887+D887</f>
        <v>0.158</v>
      </c>
      <c r="I887" s="44">
        <f t="shared" ref="I887" si="101">F887+G887</f>
        <v>0.84199999999999997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79</v>
      </c>
    </row>
    <row r="900" spans="1:29" ht="38.25" x14ac:dyDescent="0.35">
      <c r="A900" s="70" t="s">
        <v>52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/>
      <c r="D901" s="55"/>
      <c r="E901" s="55"/>
      <c r="F901" s="55"/>
      <c r="G901" s="55"/>
      <c r="H901" s="55"/>
      <c r="I901" s="42"/>
      <c r="J901" s="14"/>
    </row>
    <row r="902" spans="1:29" x14ac:dyDescent="0.35">
      <c r="A902" s="19"/>
      <c r="B902" s="56">
        <v>2011</v>
      </c>
      <c r="C902" s="55"/>
      <c r="D902" s="55"/>
      <c r="E902" s="55"/>
      <c r="F902" s="55"/>
      <c r="G902" s="55"/>
      <c r="H902" s="55"/>
      <c r="I902" s="42"/>
      <c r="J902" s="14"/>
    </row>
    <row r="903" spans="1:29" x14ac:dyDescent="0.35">
      <c r="A903" s="56"/>
      <c r="B903" s="56">
        <v>2012</v>
      </c>
      <c r="C903" s="55"/>
      <c r="D903" s="55"/>
      <c r="E903" s="55"/>
      <c r="F903" s="55"/>
      <c r="G903" s="55"/>
      <c r="H903" s="55"/>
      <c r="I903" s="42"/>
      <c r="J903" s="14"/>
    </row>
    <row r="904" spans="1:29" x14ac:dyDescent="0.35">
      <c r="A904" s="56"/>
      <c r="B904" s="56">
        <v>2014</v>
      </c>
      <c r="C904" s="53"/>
      <c r="D904" s="53"/>
      <c r="E904" s="53"/>
      <c r="F904" s="53"/>
      <c r="G904" s="53"/>
      <c r="H904" s="55"/>
      <c r="I904" s="42"/>
      <c r="J904" s="14"/>
    </row>
    <row r="905" spans="1:29" x14ac:dyDescent="0.35">
      <c r="A905" s="56"/>
      <c r="B905" s="56">
        <v>2015</v>
      </c>
      <c r="C905" s="53"/>
      <c r="D905" s="53"/>
      <c r="E905" s="53"/>
      <c r="F905" s="53"/>
      <c r="G905" s="53"/>
      <c r="H905" s="55"/>
      <c r="I905" s="42"/>
      <c r="J905" s="14"/>
    </row>
    <row r="906" spans="1:29" x14ac:dyDescent="0.35">
      <c r="A906" s="56"/>
      <c r="B906" s="56">
        <v>2016</v>
      </c>
      <c r="C906" s="53"/>
      <c r="D906" s="53"/>
      <c r="E906" s="53"/>
      <c r="F906" s="53"/>
      <c r="G906" s="53"/>
      <c r="H906" s="55"/>
      <c r="I906" s="42"/>
      <c r="J906" s="14"/>
    </row>
    <row r="907" spans="1:29" x14ac:dyDescent="0.35">
      <c r="A907" s="56"/>
      <c r="B907" s="56">
        <v>2017</v>
      </c>
      <c r="C907" s="53"/>
      <c r="D907" s="53"/>
      <c r="E907" s="53"/>
      <c r="F907" s="53"/>
      <c r="G907" s="53"/>
      <c r="H907" s="55"/>
      <c r="I907" s="42"/>
      <c r="J907" s="14"/>
    </row>
    <row r="908" spans="1:29" x14ac:dyDescent="0.35">
      <c r="A908" s="56"/>
      <c r="B908" s="56">
        <v>2018</v>
      </c>
      <c r="C908" s="53"/>
      <c r="D908" s="53"/>
      <c r="E908" s="53"/>
      <c r="F908" s="53"/>
      <c r="G908" s="53"/>
      <c r="H908" s="55"/>
      <c r="I908" s="42"/>
      <c r="J908" s="14"/>
    </row>
    <row r="909" spans="1:29" x14ac:dyDescent="0.35">
      <c r="A909" s="56"/>
      <c r="B909" s="56">
        <v>2019</v>
      </c>
      <c r="C909" s="53"/>
      <c r="D909" s="53"/>
      <c r="E909" s="53"/>
      <c r="F909" s="53"/>
      <c r="G909" s="53"/>
      <c r="H909" s="55"/>
      <c r="I909" s="42"/>
      <c r="J909" s="14"/>
    </row>
    <row r="910" spans="1:29" x14ac:dyDescent="0.35">
      <c r="A910" s="57"/>
      <c r="B910" s="56">
        <v>2020</v>
      </c>
      <c r="C910" s="53">
        <v>7.2999999999999995E-2</v>
      </c>
      <c r="D910" s="53">
        <v>0.184</v>
      </c>
      <c r="E910" s="53"/>
      <c r="F910" s="53">
        <v>0.35799999999999998</v>
      </c>
      <c r="G910" s="53">
        <v>0.38500000000000001</v>
      </c>
      <c r="H910" s="55">
        <f>C910+D910</f>
        <v>0.25700000000000001</v>
      </c>
      <c r="I910" s="42">
        <f>F910+G910</f>
        <v>0.74299999999999999</v>
      </c>
      <c r="J910" s="14"/>
    </row>
    <row r="911" spans="1:29" ht="38.25" x14ac:dyDescent="0.35">
      <c r="A911" s="72" t="s">
        <v>52</v>
      </c>
      <c r="B911" s="63" t="s">
        <v>80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56"/>
      <c r="B912" s="47">
        <v>2015</v>
      </c>
      <c r="C912" s="60"/>
      <c r="D912" s="36"/>
      <c r="E912" s="36"/>
      <c r="F912" s="36"/>
      <c r="G912" s="36"/>
      <c r="H912" s="58"/>
      <c r="I912" s="43"/>
      <c r="J912" s="14"/>
    </row>
    <row r="913" spans="1:10" x14ac:dyDescent="0.35">
      <c r="A913" s="56"/>
      <c r="B913" s="56">
        <v>2016</v>
      </c>
      <c r="C913" s="52"/>
      <c r="D913" s="54"/>
      <c r="E913" s="54"/>
      <c r="F913" s="54"/>
      <c r="G913" s="54"/>
      <c r="H913" s="55"/>
      <c r="I913" s="42"/>
      <c r="J913" s="14"/>
    </row>
    <row r="914" spans="1:10" x14ac:dyDescent="0.35">
      <c r="A914" s="32"/>
      <c r="B914" s="32">
        <v>2017</v>
      </c>
      <c r="C914" s="52"/>
      <c r="D914" s="54"/>
      <c r="E914" s="54"/>
      <c r="F914" s="54"/>
      <c r="G914" s="54"/>
      <c r="H914" s="55"/>
      <c r="I914" s="42"/>
      <c r="J914" s="14"/>
    </row>
    <row r="915" spans="1:10" x14ac:dyDescent="0.35">
      <c r="A915" s="32"/>
      <c r="B915" s="56">
        <v>2018</v>
      </c>
      <c r="C915" s="51"/>
      <c r="D915" s="53"/>
      <c r="E915" s="53"/>
      <c r="F915" s="53"/>
      <c r="G915" s="53"/>
      <c r="H915" s="55"/>
      <c r="I915" s="42"/>
      <c r="J915" s="14"/>
    </row>
    <row r="916" spans="1:10" x14ac:dyDescent="0.35">
      <c r="A916" s="32"/>
      <c r="B916" s="56">
        <v>2019</v>
      </c>
      <c r="C916" s="51"/>
      <c r="D916" s="53"/>
      <c r="E916" s="53"/>
      <c r="F916" s="53"/>
      <c r="G916" s="53"/>
      <c r="H916" s="55"/>
      <c r="I916" s="42"/>
      <c r="J916" s="14"/>
    </row>
    <row r="917" spans="1:10" x14ac:dyDescent="0.35">
      <c r="A917" s="57"/>
      <c r="B917" s="57">
        <v>2020</v>
      </c>
      <c r="C917" s="35">
        <v>0.107</v>
      </c>
      <c r="D917" s="5">
        <v>0.17299999999999999</v>
      </c>
      <c r="E917" s="5"/>
      <c r="F917" s="5">
        <v>0.4</v>
      </c>
      <c r="G917" s="5">
        <v>0.32</v>
      </c>
      <c r="H917" s="7">
        <f t="shared" ref="H917" si="102">C917+D917</f>
        <v>0.27999999999999997</v>
      </c>
      <c r="I917" s="44">
        <f t="shared" ref="I917" si="103">F917+G917</f>
        <v>0.72</v>
      </c>
      <c r="J917" s="14"/>
    </row>
    <row r="918" spans="1:10" x14ac:dyDescent="0.35">
      <c r="A918" s="12"/>
      <c r="B918" s="12"/>
      <c r="C918" s="54"/>
      <c r="D918" s="54"/>
      <c r="E918" s="54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79</v>
      </c>
    </row>
    <row r="930" spans="1:29" ht="38.25" x14ac:dyDescent="0.35">
      <c r="A930" s="41" t="s">
        <v>53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>
        <v>0.16</v>
      </c>
      <c r="D931" s="55">
        <v>0.18</v>
      </c>
      <c r="E931" s="55">
        <v>0.24</v>
      </c>
      <c r="F931" s="55">
        <v>0.33</v>
      </c>
      <c r="G931" s="55">
        <v>0.09</v>
      </c>
      <c r="H931" s="55">
        <f t="shared" ref="H931:H936" si="104">C931+D931</f>
        <v>0.33999999999999997</v>
      </c>
      <c r="I931" s="42">
        <f t="shared" ref="I931:I936" si="105">F931+G931</f>
        <v>0.42000000000000004</v>
      </c>
      <c r="J931" s="14"/>
    </row>
    <row r="932" spans="1:29" x14ac:dyDescent="0.35">
      <c r="A932" s="19"/>
      <c r="B932" s="56">
        <v>2011</v>
      </c>
      <c r="C932" s="55">
        <v>0.17</v>
      </c>
      <c r="D932" s="55">
        <v>0.22</v>
      </c>
      <c r="E932" s="55">
        <v>0.3</v>
      </c>
      <c r="F932" s="55">
        <v>0.22</v>
      </c>
      <c r="G932" s="55">
        <v>0.09</v>
      </c>
      <c r="H932" s="55">
        <f t="shared" si="104"/>
        <v>0.39</v>
      </c>
      <c r="I932" s="42">
        <f t="shared" si="105"/>
        <v>0.31</v>
      </c>
      <c r="J932" s="14"/>
    </row>
    <row r="933" spans="1:29" x14ac:dyDescent="0.35">
      <c r="A933" s="56"/>
      <c r="B933" s="56">
        <v>2012</v>
      </c>
      <c r="C933" s="55">
        <v>0.21</v>
      </c>
      <c r="D933" s="55">
        <v>0.28000000000000003</v>
      </c>
      <c r="E933" s="55">
        <v>0.23</v>
      </c>
      <c r="F933" s="55">
        <v>0.22</v>
      </c>
      <c r="G933" s="55">
        <v>0.06</v>
      </c>
      <c r="H933" s="55">
        <f t="shared" si="104"/>
        <v>0.49</v>
      </c>
      <c r="I933" s="42">
        <f t="shared" si="105"/>
        <v>0.28000000000000003</v>
      </c>
      <c r="J933" s="14"/>
    </row>
    <row r="934" spans="1:29" x14ac:dyDescent="0.35">
      <c r="A934" s="56"/>
      <c r="B934" s="56">
        <v>2014</v>
      </c>
      <c r="C934" s="53">
        <v>0.32800000000000001</v>
      </c>
      <c r="D934" s="53">
        <v>0.29799999999999999</v>
      </c>
      <c r="E934" s="53"/>
      <c r="F934" s="53">
        <v>0.26700000000000002</v>
      </c>
      <c r="G934" s="53">
        <v>0.107</v>
      </c>
      <c r="H934" s="55">
        <f t="shared" si="104"/>
        <v>0.626</v>
      </c>
      <c r="I934" s="42">
        <f t="shared" si="105"/>
        <v>0.374</v>
      </c>
      <c r="J934" s="14"/>
    </row>
    <row r="935" spans="1:29" x14ac:dyDescent="0.35">
      <c r="A935" s="56"/>
      <c r="B935" s="56">
        <v>2015</v>
      </c>
      <c r="C935" s="53">
        <v>0.17199999999999999</v>
      </c>
      <c r="D935" s="53">
        <v>0.28999999999999998</v>
      </c>
      <c r="E935" s="53"/>
      <c r="F935" s="53">
        <v>0.33100000000000002</v>
      </c>
      <c r="G935" s="53">
        <v>0.20699999999999999</v>
      </c>
      <c r="H935" s="55">
        <f t="shared" si="104"/>
        <v>0.46199999999999997</v>
      </c>
      <c r="I935" s="42">
        <f t="shared" si="105"/>
        <v>0.53800000000000003</v>
      </c>
      <c r="J935" s="14"/>
    </row>
    <row r="936" spans="1:29" x14ac:dyDescent="0.35">
      <c r="A936" s="56"/>
      <c r="B936" s="56">
        <v>2016</v>
      </c>
      <c r="C936" s="53">
        <v>0.17299999999999999</v>
      </c>
      <c r="D936" s="53">
        <v>0.27100000000000002</v>
      </c>
      <c r="E936" s="53"/>
      <c r="F936" s="53">
        <v>0.32300000000000001</v>
      </c>
      <c r="G936" s="53">
        <v>0.23300000000000001</v>
      </c>
      <c r="H936" s="55">
        <f t="shared" si="104"/>
        <v>0.44400000000000001</v>
      </c>
      <c r="I936" s="42">
        <f t="shared" si="105"/>
        <v>0.55600000000000005</v>
      </c>
      <c r="J936" s="14"/>
    </row>
    <row r="937" spans="1:29" x14ac:dyDescent="0.35">
      <c r="A937" s="56"/>
      <c r="B937" s="56">
        <v>2017</v>
      </c>
      <c r="C937" s="53">
        <v>9.8000000000000004E-2</v>
      </c>
      <c r="D937" s="53">
        <v>0.20100000000000001</v>
      </c>
      <c r="E937" s="53"/>
      <c r="F937" s="53">
        <v>0.378</v>
      </c>
      <c r="G937" s="53">
        <v>0.32300000000000001</v>
      </c>
      <c r="H937" s="55">
        <f>C937+D937</f>
        <v>0.29900000000000004</v>
      </c>
      <c r="I937" s="42">
        <f>F937+G937</f>
        <v>0.70100000000000007</v>
      </c>
      <c r="J937" s="14"/>
    </row>
    <row r="938" spans="1:29" x14ac:dyDescent="0.35">
      <c r="A938" s="56"/>
      <c r="B938" s="56">
        <v>2018</v>
      </c>
      <c r="C938" s="53">
        <v>9.4E-2</v>
      </c>
      <c r="D938" s="53">
        <v>0.16400000000000001</v>
      </c>
      <c r="E938" s="53"/>
      <c r="F938" s="53">
        <v>0.45600000000000002</v>
      </c>
      <c r="G938" s="53">
        <v>0.28699999999999998</v>
      </c>
      <c r="H938" s="55">
        <f>C938+D938</f>
        <v>0.25800000000000001</v>
      </c>
      <c r="I938" s="42">
        <f>F938+G938</f>
        <v>0.74299999999999999</v>
      </c>
      <c r="J938" s="14"/>
    </row>
    <row r="939" spans="1:29" x14ac:dyDescent="0.35">
      <c r="A939" s="56"/>
      <c r="B939" s="56">
        <v>2019</v>
      </c>
      <c r="C939" s="53">
        <v>5.3999999999999999E-2</v>
      </c>
      <c r="D939" s="53">
        <v>0.20699999999999999</v>
      </c>
      <c r="E939" s="53"/>
      <c r="F939" s="53">
        <v>0.40200000000000002</v>
      </c>
      <c r="G939" s="53">
        <v>0.33700000000000002</v>
      </c>
      <c r="H939" s="55">
        <f>C939+D939</f>
        <v>0.26100000000000001</v>
      </c>
      <c r="I939" s="42">
        <f>F939+G939</f>
        <v>0.7390000000000001</v>
      </c>
      <c r="J939" s="14"/>
    </row>
    <row r="940" spans="1:29" x14ac:dyDescent="0.35">
      <c r="A940" s="57"/>
      <c r="B940" s="56">
        <v>2020</v>
      </c>
      <c r="C940" s="53">
        <v>0.106</v>
      </c>
      <c r="D940" s="53">
        <v>0.20599999999999999</v>
      </c>
      <c r="E940" s="53"/>
      <c r="F940" s="53">
        <v>0.42799999999999999</v>
      </c>
      <c r="G940" s="53">
        <v>0.26100000000000001</v>
      </c>
      <c r="H940" s="55">
        <f>C940+D940</f>
        <v>0.312</v>
      </c>
      <c r="I940" s="42">
        <f>F940+G940</f>
        <v>0.68900000000000006</v>
      </c>
      <c r="J940" s="14"/>
    </row>
    <row r="941" spans="1:29" ht="38.25" x14ac:dyDescent="0.35">
      <c r="A941" s="41" t="s">
        <v>53</v>
      </c>
      <c r="B941" s="63" t="s">
        <v>80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2"/>
      <c r="B942" s="47">
        <v>2015</v>
      </c>
      <c r="C942" s="110">
        <v>0.187</v>
      </c>
      <c r="D942" s="110">
        <v>0.253</v>
      </c>
      <c r="E942" s="110"/>
      <c r="F942" s="110">
        <v>0.36</v>
      </c>
      <c r="G942" s="110">
        <v>0.2</v>
      </c>
      <c r="H942" s="55">
        <f t="shared" ref="H942:H947" si="106">C942+D942</f>
        <v>0.44</v>
      </c>
      <c r="I942" s="42">
        <f t="shared" ref="I942:I947" si="107">F942+G942</f>
        <v>0.56000000000000005</v>
      </c>
      <c r="J942" s="14"/>
    </row>
    <row r="943" spans="1:29" x14ac:dyDescent="0.35">
      <c r="A943" s="2"/>
      <c r="B943" s="56">
        <v>2016</v>
      </c>
      <c r="C943" s="52">
        <v>0.21299999999999999</v>
      </c>
      <c r="D943" s="110">
        <v>0.253</v>
      </c>
      <c r="E943" s="110"/>
      <c r="F943" s="110">
        <v>0.307</v>
      </c>
      <c r="G943" s="110">
        <v>0.22700000000000001</v>
      </c>
      <c r="H943" s="55">
        <f t="shared" si="106"/>
        <v>0.46599999999999997</v>
      </c>
      <c r="I943" s="42">
        <f t="shared" si="107"/>
        <v>0.53400000000000003</v>
      </c>
      <c r="J943" s="14"/>
    </row>
    <row r="944" spans="1:29" x14ac:dyDescent="0.35">
      <c r="A944" s="4"/>
      <c r="B944" s="32">
        <v>2017</v>
      </c>
      <c r="C944" s="52">
        <v>0.113</v>
      </c>
      <c r="D944" s="110">
        <v>0.21299999999999999</v>
      </c>
      <c r="E944" s="110"/>
      <c r="F944" s="110">
        <v>0.41299999999999998</v>
      </c>
      <c r="G944" s="110">
        <v>0.26300000000000001</v>
      </c>
      <c r="H944" s="55">
        <f t="shared" si="106"/>
        <v>0.32600000000000001</v>
      </c>
      <c r="I944" s="42">
        <f t="shared" si="107"/>
        <v>0.67599999999999993</v>
      </c>
      <c r="J944" s="14"/>
    </row>
    <row r="945" spans="1:29" x14ac:dyDescent="0.35">
      <c r="A945" s="4"/>
      <c r="B945" s="56">
        <v>2018</v>
      </c>
      <c r="C945" s="52">
        <v>9.6000000000000002E-2</v>
      </c>
      <c r="D945" s="110">
        <v>0.157</v>
      </c>
      <c r="E945" s="110"/>
      <c r="F945" s="110">
        <v>0.49399999999999999</v>
      </c>
      <c r="G945" s="110">
        <v>0.253</v>
      </c>
      <c r="H945" s="55">
        <f t="shared" si="106"/>
        <v>0.253</v>
      </c>
      <c r="I945" s="42">
        <f t="shared" si="107"/>
        <v>0.747</v>
      </c>
      <c r="J945" s="14"/>
    </row>
    <row r="946" spans="1:29" x14ac:dyDescent="0.35">
      <c r="A946" s="4"/>
      <c r="B946" s="56">
        <v>2019</v>
      </c>
      <c r="C946" s="52">
        <v>4.9000000000000002E-2</v>
      </c>
      <c r="D946" s="110">
        <v>0.20699999999999999</v>
      </c>
      <c r="E946" s="110"/>
      <c r="F946" s="110">
        <v>0.40200000000000002</v>
      </c>
      <c r="G946" s="110">
        <v>0.34100000000000003</v>
      </c>
      <c r="H946" s="55">
        <f t="shared" si="106"/>
        <v>0.25600000000000001</v>
      </c>
      <c r="I946" s="42">
        <f t="shared" si="107"/>
        <v>0.7430000000000001</v>
      </c>
      <c r="J946" s="14"/>
    </row>
    <row r="947" spans="1:29" x14ac:dyDescent="0.35">
      <c r="A947" s="3"/>
      <c r="B947" s="57">
        <v>2020</v>
      </c>
      <c r="C947" s="35">
        <v>7.9000000000000001E-2</v>
      </c>
      <c r="D947" s="5">
        <v>0.23699999999999999</v>
      </c>
      <c r="E947" s="5"/>
      <c r="F947" s="5">
        <v>0.5</v>
      </c>
      <c r="G947" s="5">
        <v>0.184</v>
      </c>
      <c r="H947" s="7">
        <f t="shared" si="106"/>
        <v>0.316</v>
      </c>
      <c r="I947" s="44">
        <f t="shared" si="107"/>
        <v>0.68399999999999994</v>
      </c>
      <c r="J947" s="14"/>
    </row>
    <row r="948" spans="1:29" x14ac:dyDescent="0.35">
      <c r="A948" s="141" t="s">
        <v>54</v>
      </c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79</v>
      </c>
    </row>
    <row r="960" spans="1:29" ht="38.25" x14ac:dyDescent="0.35">
      <c r="A960" s="70" t="s">
        <v>55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19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19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56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56"/>
      <c r="B964" s="56">
        <v>2014</v>
      </c>
      <c r="C964" s="53"/>
      <c r="D964" s="53"/>
      <c r="E964" s="53"/>
      <c r="F964" s="53"/>
      <c r="G964" s="53"/>
      <c r="H964" s="55"/>
      <c r="I964" s="42"/>
      <c r="J964" s="14"/>
    </row>
    <row r="965" spans="1:10" x14ac:dyDescent="0.35">
      <c r="A965" s="56"/>
      <c r="B965" s="56">
        <v>2015</v>
      </c>
      <c r="C965" s="53"/>
      <c r="D965" s="53"/>
      <c r="E965" s="53"/>
      <c r="F965" s="53"/>
      <c r="G965" s="53"/>
      <c r="H965" s="55"/>
      <c r="I965" s="42"/>
      <c r="J965" s="14"/>
    </row>
    <row r="966" spans="1:10" x14ac:dyDescent="0.35">
      <c r="A966" s="56"/>
      <c r="B966" s="56">
        <v>2016</v>
      </c>
      <c r="C966" s="53"/>
      <c r="D966" s="53"/>
      <c r="E966" s="53"/>
      <c r="F966" s="53"/>
      <c r="G966" s="53"/>
      <c r="H966" s="55"/>
      <c r="I966" s="42"/>
      <c r="J966" s="14"/>
    </row>
    <row r="967" spans="1:10" x14ac:dyDescent="0.35">
      <c r="A967" s="56"/>
      <c r="B967" s="56">
        <v>2017</v>
      </c>
      <c r="C967" s="53"/>
      <c r="D967" s="53"/>
      <c r="E967" s="53"/>
      <c r="F967" s="53"/>
      <c r="G967" s="53"/>
      <c r="H967" s="55"/>
      <c r="I967" s="42"/>
      <c r="J967" s="14"/>
    </row>
    <row r="968" spans="1:10" x14ac:dyDescent="0.35">
      <c r="A968" s="56"/>
      <c r="B968" s="56">
        <v>2018</v>
      </c>
      <c r="C968" s="53"/>
      <c r="D968" s="53"/>
      <c r="E968" s="53"/>
      <c r="F968" s="53"/>
      <c r="G968" s="53"/>
      <c r="H968" s="55"/>
      <c r="I968" s="42"/>
      <c r="J968" s="14"/>
    </row>
    <row r="969" spans="1:10" x14ac:dyDescent="0.35">
      <c r="A969" s="56"/>
      <c r="B969" s="56">
        <v>2019</v>
      </c>
      <c r="C969" s="53"/>
      <c r="D969" s="53"/>
      <c r="E969" s="53"/>
      <c r="F969" s="53"/>
      <c r="G969" s="53"/>
      <c r="H969" s="55"/>
      <c r="I969" s="42"/>
      <c r="J969" s="14"/>
    </row>
    <row r="970" spans="1:10" x14ac:dyDescent="0.35">
      <c r="A970" s="57"/>
      <c r="B970" s="56">
        <v>2020</v>
      </c>
      <c r="C970" s="53">
        <v>0.1</v>
      </c>
      <c r="D970" s="53">
        <v>0.222</v>
      </c>
      <c r="E970" s="53"/>
      <c r="F970" s="53">
        <v>0.439</v>
      </c>
      <c r="G970" s="53">
        <v>0.23899999999999999</v>
      </c>
      <c r="H970" s="55">
        <f>C970+D970</f>
        <v>0.32200000000000001</v>
      </c>
      <c r="I970" s="42">
        <f>F970+G970</f>
        <v>0.67799999999999994</v>
      </c>
      <c r="J970" s="14"/>
    </row>
    <row r="971" spans="1:10" ht="38.25" x14ac:dyDescent="0.35">
      <c r="A971" s="72" t="s">
        <v>55</v>
      </c>
      <c r="B971" s="63" t="s">
        <v>80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56"/>
      <c r="B972" s="47">
        <v>2015</v>
      </c>
      <c r="C972" s="53"/>
      <c r="D972" s="53"/>
      <c r="E972" s="53"/>
      <c r="F972" s="53"/>
      <c r="G972" s="53"/>
      <c r="H972" s="55"/>
      <c r="I972" s="42"/>
      <c r="J972" s="14"/>
    </row>
    <row r="973" spans="1:10" x14ac:dyDescent="0.35">
      <c r="A973" s="56"/>
      <c r="B973" s="56">
        <v>2016</v>
      </c>
      <c r="C973" s="52"/>
      <c r="D973" s="54"/>
      <c r="E973" s="54"/>
      <c r="F973" s="54"/>
      <c r="G973" s="54"/>
      <c r="H973" s="55"/>
      <c r="I973" s="42"/>
      <c r="J973" s="14"/>
    </row>
    <row r="974" spans="1:10" x14ac:dyDescent="0.35">
      <c r="A974" s="32"/>
      <c r="B974" s="32">
        <v>2017</v>
      </c>
      <c r="C974" s="52"/>
      <c r="D974" s="54"/>
      <c r="E974" s="54"/>
      <c r="F974" s="54"/>
      <c r="G974" s="54"/>
      <c r="H974" s="55"/>
      <c r="I974" s="42"/>
      <c r="J974" s="14"/>
    </row>
    <row r="975" spans="1:10" x14ac:dyDescent="0.35">
      <c r="A975" s="32"/>
      <c r="B975" s="56">
        <v>2018</v>
      </c>
      <c r="C975" s="51"/>
      <c r="D975" s="53"/>
      <c r="E975" s="53"/>
      <c r="F975" s="53"/>
      <c r="G975" s="53"/>
      <c r="H975" s="55"/>
      <c r="I975" s="42"/>
      <c r="J975" s="14"/>
    </row>
    <row r="976" spans="1:10" x14ac:dyDescent="0.35">
      <c r="A976" s="32"/>
      <c r="B976" s="56">
        <v>2019</v>
      </c>
      <c r="C976" s="51"/>
      <c r="D976" s="53"/>
      <c r="E976" s="53"/>
      <c r="F976" s="53"/>
      <c r="G976" s="53"/>
      <c r="H976" s="55"/>
      <c r="I976" s="42"/>
      <c r="J976" s="14"/>
    </row>
    <row r="977" spans="1:29" x14ac:dyDescent="0.35">
      <c r="A977" s="57"/>
      <c r="B977" s="57">
        <v>2020</v>
      </c>
      <c r="C977" s="35">
        <v>9.1999999999999998E-2</v>
      </c>
      <c r="D977" s="5">
        <v>0.26300000000000001</v>
      </c>
      <c r="E977" s="5"/>
      <c r="F977" s="5">
        <v>0.47399999999999998</v>
      </c>
      <c r="G977" s="5">
        <v>0.17100000000000001</v>
      </c>
      <c r="H977" s="7">
        <f t="shared" ref="H977" si="108">C977+D977</f>
        <v>0.35499999999999998</v>
      </c>
      <c r="I977" s="44">
        <f t="shared" ref="I977" si="109">F977+G977</f>
        <v>0.64500000000000002</v>
      </c>
      <c r="J977" s="14"/>
    </row>
    <row r="978" spans="1:29" x14ac:dyDescent="0.35">
      <c r="A978" s="141"/>
      <c r="B978" s="141"/>
      <c r="C978" s="141"/>
      <c r="D978" s="141"/>
      <c r="E978" s="141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79</v>
      </c>
    </row>
    <row r="990" spans="1:29" ht="38.25" x14ac:dyDescent="0.35">
      <c r="A990" s="1" t="s">
        <v>56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8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8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2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2"/>
      <c r="B994" s="56">
        <v>2014</v>
      </c>
      <c r="C994" s="53">
        <v>0.20300000000000001</v>
      </c>
      <c r="D994" s="53">
        <v>0.30499999999999999</v>
      </c>
      <c r="E994" s="53"/>
      <c r="F994" s="53">
        <v>0.34399999999999997</v>
      </c>
      <c r="G994" s="53">
        <v>0.14799999999999999</v>
      </c>
      <c r="H994" s="55">
        <f t="shared" ref="H994:H1000" si="110">C994+D994</f>
        <v>0.50800000000000001</v>
      </c>
      <c r="I994" s="42">
        <f t="shared" ref="I994:I1000" si="111">F994+G994</f>
        <v>0.49199999999999999</v>
      </c>
      <c r="J994" s="14"/>
    </row>
    <row r="995" spans="1:10" x14ac:dyDescent="0.35">
      <c r="A995" s="2"/>
      <c r="B995" s="56">
        <v>2015</v>
      </c>
      <c r="C995" s="53">
        <v>0.10299999999999999</v>
      </c>
      <c r="D995" s="53">
        <v>0.24099999999999999</v>
      </c>
      <c r="E995" s="53"/>
      <c r="F995" s="53">
        <v>0.40699999999999997</v>
      </c>
      <c r="G995" s="53">
        <v>0.248</v>
      </c>
      <c r="H995" s="55">
        <f t="shared" si="110"/>
        <v>0.34399999999999997</v>
      </c>
      <c r="I995" s="42">
        <f t="shared" si="111"/>
        <v>0.65500000000000003</v>
      </c>
      <c r="J995" s="14"/>
    </row>
    <row r="996" spans="1:10" x14ac:dyDescent="0.35">
      <c r="A996" s="2"/>
      <c r="B996" s="56">
        <v>2016</v>
      </c>
      <c r="C996" s="53">
        <v>0.13100000000000001</v>
      </c>
      <c r="D996" s="53">
        <v>0.29199999999999998</v>
      </c>
      <c r="E996" s="53"/>
      <c r="F996" s="53">
        <v>0.4</v>
      </c>
      <c r="G996" s="53">
        <v>0.17699999999999999</v>
      </c>
      <c r="H996" s="55">
        <f t="shared" si="110"/>
        <v>0.42299999999999999</v>
      </c>
      <c r="I996" s="42">
        <f t="shared" si="111"/>
        <v>0.57699999999999996</v>
      </c>
      <c r="J996" s="14"/>
    </row>
    <row r="997" spans="1:10" x14ac:dyDescent="0.35">
      <c r="A997" s="2"/>
      <c r="B997" s="56">
        <v>2017</v>
      </c>
      <c r="C997" s="53">
        <v>5.5E-2</v>
      </c>
      <c r="D997" s="53">
        <v>0.122</v>
      </c>
      <c r="E997" s="53"/>
      <c r="F997" s="53">
        <v>0.47599999999999998</v>
      </c>
      <c r="G997" s="53">
        <v>0.34799999999999998</v>
      </c>
      <c r="H997" s="55">
        <f t="shared" si="110"/>
        <v>0.17699999999999999</v>
      </c>
      <c r="I997" s="42">
        <f t="shared" si="111"/>
        <v>0.82399999999999995</v>
      </c>
      <c r="J997" s="14"/>
    </row>
    <row r="998" spans="1:10" x14ac:dyDescent="0.35">
      <c r="A998" s="2"/>
      <c r="B998" s="56">
        <v>2018</v>
      </c>
      <c r="C998" s="53">
        <v>7.5999999999999998E-2</v>
      </c>
      <c r="D998" s="53">
        <v>0.19800000000000001</v>
      </c>
      <c r="E998" s="53"/>
      <c r="F998" s="53">
        <v>0.40699999999999997</v>
      </c>
      <c r="G998" s="53">
        <v>0.32</v>
      </c>
      <c r="H998" s="55">
        <f t="shared" si="110"/>
        <v>0.27400000000000002</v>
      </c>
      <c r="I998" s="42">
        <f t="shared" si="111"/>
        <v>0.72699999999999998</v>
      </c>
      <c r="J998" s="14"/>
    </row>
    <row r="999" spans="1:10" x14ac:dyDescent="0.35">
      <c r="A999" s="2"/>
      <c r="B999" s="56">
        <v>2019</v>
      </c>
      <c r="C999" s="53">
        <v>3.7999999999999999E-2</v>
      </c>
      <c r="D999" s="53">
        <v>0.16500000000000001</v>
      </c>
      <c r="E999" s="53"/>
      <c r="F999" s="53">
        <v>0.46200000000000002</v>
      </c>
      <c r="G999" s="53">
        <v>0.33500000000000002</v>
      </c>
      <c r="H999" s="55">
        <f t="shared" si="110"/>
        <v>0.20300000000000001</v>
      </c>
      <c r="I999" s="42">
        <f t="shared" si="111"/>
        <v>0.79700000000000004</v>
      </c>
      <c r="J999" s="14"/>
    </row>
    <row r="1000" spans="1:10" x14ac:dyDescent="0.35">
      <c r="A1000" s="2"/>
      <c r="B1000" s="56">
        <v>2020</v>
      </c>
      <c r="C1000" s="53">
        <v>6.0999999999999999E-2</v>
      </c>
      <c r="D1000" s="53">
        <v>0.217</v>
      </c>
      <c r="E1000" s="53"/>
      <c r="F1000" s="53">
        <v>0.439</v>
      </c>
      <c r="G1000" s="53">
        <v>0.28299999999999997</v>
      </c>
      <c r="H1000" s="55">
        <f t="shared" si="110"/>
        <v>0.27800000000000002</v>
      </c>
      <c r="I1000" s="42">
        <f t="shared" si="111"/>
        <v>0.72199999999999998</v>
      </c>
      <c r="J1000" s="14"/>
    </row>
    <row r="1001" spans="1:10" ht="38.25" x14ac:dyDescent="0.35">
      <c r="A1001" s="1" t="s">
        <v>56</v>
      </c>
      <c r="B1001" s="63" t="s">
        <v>80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47">
        <v>2015</v>
      </c>
      <c r="C1002" s="110">
        <v>0.12</v>
      </c>
      <c r="D1002" s="110">
        <v>0.24</v>
      </c>
      <c r="E1002" s="110"/>
      <c r="F1002" s="110">
        <v>0.373</v>
      </c>
      <c r="G1002" s="110">
        <v>0.26700000000000002</v>
      </c>
      <c r="H1002" s="55">
        <f t="shared" ref="H1002:H1007" si="112">C1002+D1002</f>
        <v>0.36</v>
      </c>
      <c r="I1002" s="42">
        <f t="shared" ref="I1002:I1007" si="113">F1002+G1002</f>
        <v>0.64</v>
      </c>
      <c r="J1002" s="14"/>
    </row>
    <row r="1003" spans="1:10" x14ac:dyDescent="0.35">
      <c r="A1003" s="2"/>
      <c r="B1003" s="56">
        <v>2016</v>
      </c>
      <c r="C1003" s="52">
        <v>0.16</v>
      </c>
      <c r="D1003" s="110">
        <v>0.34699999999999998</v>
      </c>
      <c r="E1003" s="110"/>
      <c r="F1003" s="110">
        <v>0.34699999999999998</v>
      </c>
      <c r="G1003" s="110">
        <v>0.14699999999999999</v>
      </c>
      <c r="H1003" s="55">
        <f t="shared" si="112"/>
        <v>0.50700000000000001</v>
      </c>
      <c r="I1003" s="42">
        <f t="shared" si="113"/>
        <v>0.49399999999999999</v>
      </c>
      <c r="J1003" s="14"/>
    </row>
    <row r="1004" spans="1:10" x14ac:dyDescent="0.35">
      <c r="A1004" s="4"/>
      <c r="B1004" s="32">
        <v>2017</v>
      </c>
      <c r="C1004" s="52">
        <v>8.7999999999999995E-2</v>
      </c>
      <c r="D1004" s="110">
        <v>0.125</v>
      </c>
      <c r="E1004" s="110"/>
      <c r="F1004" s="110">
        <v>0.52500000000000002</v>
      </c>
      <c r="G1004" s="110">
        <v>0.26300000000000001</v>
      </c>
      <c r="H1004" s="55">
        <f t="shared" si="112"/>
        <v>0.21299999999999999</v>
      </c>
      <c r="I1004" s="42">
        <f t="shared" si="113"/>
        <v>0.78800000000000003</v>
      </c>
      <c r="J1004" s="14"/>
    </row>
    <row r="1005" spans="1:10" x14ac:dyDescent="0.35">
      <c r="A1005" s="4"/>
      <c r="B1005" s="56">
        <v>2018</v>
      </c>
      <c r="C1005" s="52">
        <v>7.0999999999999994E-2</v>
      </c>
      <c r="D1005" s="110">
        <v>0.20200000000000001</v>
      </c>
      <c r="E1005" s="110"/>
      <c r="F1005" s="110">
        <v>0.45200000000000001</v>
      </c>
      <c r="G1005" s="110">
        <v>0.27400000000000002</v>
      </c>
      <c r="H1005" s="55">
        <f t="shared" si="112"/>
        <v>0.27300000000000002</v>
      </c>
      <c r="I1005" s="42">
        <f t="shared" si="113"/>
        <v>0.72599999999999998</v>
      </c>
      <c r="J1005" s="14"/>
    </row>
    <row r="1006" spans="1:10" x14ac:dyDescent="0.35">
      <c r="A1006" s="4"/>
      <c r="B1006" s="56">
        <v>2019</v>
      </c>
      <c r="C1006" s="52">
        <v>6.2E-2</v>
      </c>
      <c r="D1006" s="110">
        <v>0.123</v>
      </c>
      <c r="E1006" s="110"/>
      <c r="F1006" s="110">
        <v>0.53100000000000003</v>
      </c>
      <c r="G1006" s="110">
        <v>0.28399999999999997</v>
      </c>
      <c r="H1006" s="55">
        <f t="shared" si="112"/>
        <v>0.185</v>
      </c>
      <c r="I1006" s="42">
        <f t="shared" si="113"/>
        <v>0.81499999999999995</v>
      </c>
      <c r="J1006" s="14"/>
    </row>
    <row r="1007" spans="1:10" x14ac:dyDescent="0.35">
      <c r="A1007" s="3"/>
      <c r="B1007" s="57">
        <v>2020</v>
      </c>
      <c r="C1007" s="35">
        <v>7.9000000000000001E-2</v>
      </c>
      <c r="D1007" s="5">
        <v>0.26300000000000001</v>
      </c>
      <c r="E1007" s="5"/>
      <c r="F1007" s="5">
        <v>0.47399999999999998</v>
      </c>
      <c r="G1007" s="5">
        <v>0.184</v>
      </c>
      <c r="H1007" s="7">
        <f t="shared" si="112"/>
        <v>0.34200000000000003</v>
      </c>
      <c r="I1007" s="44">
        <f t="shared" si="113"/>
        <v>0.65799999999999992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49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79</v>
      </c>
    </row>
    <row r="1020" spans="1:29" ht="38.25" x14ac:dyDescent="0.35">
      <c r="A1020" s="41" t="s">
        <v>57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/>
      <c r="D1021" s="55"/>
      <c r="E1021" s="55"/>
      <c r="F1021" s="55"/>
      <c r="G1021" s="55"/>
      <c r="H1021" s="55"/>
      <c r="I1021" s="42"/>
      <c r="J1021" s="14"/>
    </row>
    <row r="1022" spans="1:29" x14ac:dyDescent="0.35">
      <c r="A1022" s="19"/>
      <c r="B1022" s="56">
        <v>2011</v>
      </c>
      <c r="C1022" s="55"/>
      <c r="D1022" s="55"/>
      <c r="E1022" s="55"/>
      <c r="F1022" s="55"/>
      <c r="G1022" s="55"/>
      <c r="H1022" s="55"/>
      <c r="I1022" s="42"/>
      <c r="J1022" s="14"/>
    </row>
    <row r="1023" spans="1:29" x14ac:dyDescent="0.35">
      <c r="A1023" s="56"/>
      <c r="B1023" s="56">
        <v>2012</v>
      </c>
      <c r="C1023" s="55"/>
      <c r="D1023" s="55"/>
      <c r="E1023" s="55"/>
      <c r="F1023" s="55"/>
      <c r="G1023" s="55"/>
      <c r="H1023" s="55"/>
      <c r="I1023" s="42"/>
      <c r="J1023" s="14"/>
    </row>
    <row r="1024" spans="1:29" x14ac:dyDescent="0.35">
      <c r="A1024" s="56"/>
      <c r="B1024" s="56">
        <v>2014</v>
      </c>
      <c r="C1024" s="53">
        <v>0.14699999999999999</v>
      </c>
      <c r="D1024" s="53">
        <v>0.33300000000000002</v>
      </c>
      <c r="E1024" s="53"/>
      <c r="F1024" s="53">
        <v>0.38</v>
      </c>
      <c r="G1024" s="53">
        <v>0.14000000000000001</v>
      </c>
      <c r="H1024" s="55">
        <f t="shared" ref="H1024:H1030" si="114">C1024+D1024</f>
        <v>0.48</v>
      </c>
      <c r="I1024" s="42">
        <f t="shared" ref="I1024:I1030" si="115">F1024+G1024</f>
        <v>0.52</v>
      </c>
      <c r="J1024" s="14"/>
    </row>
    <row r="1025" spans="1:10" x14ac:dyDescent="0.35">
      <c r="A1025" s="56"/>
      <c r="B1025" s="56">
        <v>2015</v>
      </c>
      <c r="C1025" s="53">
        <v>6.2E-2</v>
      </c>
      <c r="D1025" s="53">
        <v>0.26900000000000002</v>
      </c>
      <c r="E1025" s="53"/>
      <c r="F1025" s="53">
        <v>0.41399999999999998</v>
      </c>
      <c r="G1025" s="53">
        <v>0.255</v>
      </c>
      <c r="H1025" s="55">
        <f t="shared" si="114"/>
        <v>0.33100000000000002</v>
      </c>
      <c r="I1025" s="42">
        <f t="shared" si="115"/>
        <v>0.66900000000000004</v>
      </c>
      <c r="J1025" s="14"/>
    </row>
    <row r="1026" spans="1:10" x14ac:dyDescent="0.35">
      <c r="A1026" s="56"/>
      <c r="B1026" s="56">
        <v>2016</v>
      </c>
      <c r="C1026" s="53">
        <v>0.106</v>
      </c>
      <c r="D1026" s="53">
        <v>0.27300000000000002</v>
      </c>
      <c r="E1026" s="53"/>
      <c r="F1026" s="53">
        <v>0.46200000000000002</v>
      </c>
      <c r="G1026" s="53">
        <v>0.159</v>
      </c>
      <c r="H1026" s="55">
        <f t="shared" si="114"/>
        <v>0.379</v>
      </c>
      <c r="I1026" s="42">
        <f t="shared" si="115"/>
        <v>0.621</v>
      </c>
      <c r="J1026" s="14"/>
    </row>
    <row r="1027" spans="1:10" x14ac:dyDescent="0.35">
      <c r="A1027" s="56"/>
      <c r="B1027" s="56">
        <v>2017</v>
      </c>
      <c r="C1027" s="53">
        <v>6.2E-2</v>
      </c>
      <c r="D1027" s="53">
        <v>0.14899999999999999</v>
      </c>
      <c r="E1027" s="53"/>
      <c r="F1027" s="53">
        <v>0.435</v>
      </c>
      <c r="G1027" s="53">
        <v>0.35399999999999998</v>
      </c>
      <c r="H1027" s="55">
        <f t="shared" si="114"/>
        <v>0.21099999999999999</v>
      </c>
      <c r="I1027" s="42">
        <f t="shared" si="115"/>
        <v>0.78899999999999992</v>
      </c>
      <c r="J1027" s="14"/>
    </row>
    <row r="1028" spans="1:10" x14ac:dyDescent="0.35">
      <c r="A1028" s="56"/>
      <c r="B1028" s="56">
        <v>2018</v>
      </c>
      <c r="C1028" s="53">
        <v>5.1999999999999998E-2</v>
      </c>
      <c r="D1028" s="53">
        <v>0.185</v>
      </c>
      <c r="E1028" s="53"/>
      <c r="F1028" s="53">
        <v>0.42799999999999999</v>
      </c>
      <c r="G1028" s="53">
        <v>0.33500000000000002</v>
      </c>
      <c r="H1028" s="55">
        <f t="shared" si="114"/>
        <v>0.23699999999999999</v>
      </c>
      <c r="I1028" s="42">
        <f t="shared" si="115"/>
        <v>0.76300000000000001</v>
      </c>
      <c r="J1028" s="14"/>
    </row>
    <row r="1029" spans="1:10" x14ac:dyDescent="0.35">
      <c r="A1029" s="56"/>
      <c r="B1029" s="56">
        <v>2019</v>
      </c>
      <c r="C1029" s="53">
        <v>3.7999999999999999E-2</v>
      </c>
      <c r="D1029" s="53">
        <v>0.153</v>
      </c>
      <c r="E1029" s="53"/>
      <c r="F1029" s="53">
        <v>0.44800000000000001</v>
      </c>
      <c r="G1029" s="53">
        <v>0.36099999999999999</v>
      </c>
      <c r="H1029" s="55">
        <f t="shared" si="114"/>
        <v>0.191</v>
      </c>
      <c r="I1029" s="42">
        <f t="shared" si="115"/>
        <v>0.80899999999999994</v>
      </c>
      <c r="J1029" s="14"/>
    </row>
    <row r="1030" spans="1:10" x14ac:dyDescent="0.35">
      <c r="A1030" s="57"/>
      <c r="B1030" s="56">
        <v>2020</v>
      </c>
      <c r="C1030" s="53">
        <v>5.6000000000000001E-2</v>
      </c>
      <c r="D1030" s="53">
        <v>0.20799999999999999</v>
      </c>
      <c r="E1030" s="53"/>
      <c r="F1030" s="53">
        <v>0.44900000000000001</v>
      </c>
      <c r="G1030" s="53">
        <v>0.28699999999999998</v>
      </c>
      <c r="H1030" s="55">
        <f t="shared" si="114"/>
        <v>0.26400000000000001</v>
      </c>
      <c r="I1030" s="42">
        <f t="shared" si="115"/>
        <v>0.73599999999999999</v>
      </c>
      <c r="J1030" s="14"/>
    </row>
    <row r="1031" spans="1:10" ht="38.25" x14ac:dyDescent="0.35">
      <c r="A1031" s="18" t="s">
        <v>57</v>
      </c>
      <c r="B1031" s="63" t="s">
        <v>80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2"/>
      <c r="B1032" s="47">
        <v>2015</v>
      </c>
      <c r="C1032" s="110">
        <v>9.2999999999999999E-2</v>
      </c>
      <c r="D1032" s="110">
        <v>0.253</v>
      </c>
      <c r="E1032" s="110"/>
      <c r="F1032" s="110">
        <v>0.4</v>
      </c>
      <c r="G1032" s="110">
        <v>0.253</v>
      </c>
      <c r="H1032" s="55">
        <f t="shared" ref="H1032:H1037" si="116">C1032+D1032</f>
        <v>0.34599999999999997</v>
      </c>
      <c r="I1032" s="42">
        <f t="shared" ref="I1032:I1037" si="117">F1032+G1032</f>
        <v>0.65300000000000002</v>
      </c>
      <c r="J1032" s="14"/>
    </row>
    <row r="1033" spans="1:10" x14ac:dyDescent="0.35">
      <c r="A1033" s="2"/>
      <c r="B1033" s="56">
        <v>2016</v>
      </c>
      <c r="C1033" s="52">
        <v>0.122</v>
      </c>
      <c r="D1033" s="110">
        <v>0.311</v>
      </c>
      <c r="E1033" s="110"/>
      <c r="F1033" s="110">
        <v>0.432</v>
      </c>
      <c r="G1033" s="110">
        <v>0.13500000000000001</v>
      </c>
      <c r="H1033" s="55">
        <f t="shared" si="116"/>
        <v>0.433</v>
      </c>
      <c r="I1033" s="42">
        <f t="shared" si="117"/>
        <v>0.56699999999999995</v>
      </c>
      <c r="J1033" s="14"/>
    </row>
    <row r="1034" spans="1:10" x14ac:dyDescent="0.35">
      <c r="A1034" s="4"/>
      <c r="B1034" s="32">
        <v>2017</v>
      </c>
      <c r="C1034" s="52">
        <v>0.09</v>
      </c>
      <c r="D1034" s="110">
        <v>0.154</v>
      </c>
      <c r="E1034" s="110"/>
      <c r="F1034" s="110">
        <v>0.46200000000000002</v>
      </c>
      <c r="G1034" s="110">
        <v>0.29499999999999998</v>
      </c>
      <c r="H1034" s="55">
        <f t="shared" si="116"/>
        <v>0.24399999999999999</v>
      </c>
      <c r="I1034" s="42">
        <f t="shared" si="117"/>
        <v>0.75700000000000001</v>
      </c>
      <c r="J1034" s="14"/>
    </row>
    <row r="1035" spans="1:10" x14ac:dyDescent="0.35">
      <c r="A1035" s="4"/>
      <c r="B1035" s="56">
        <v>2018</v>
      </c>
      <c r="C1035" s="52">
        <v>5.8999999999999997E-2</v>
      </c>
      <c r="D1035" s="110">
        <v>0.188</v>
      </c>
      <c r="E1035" s="110"/>
      <c r="F1035" s="110">
        <v>0.41199999999999998</v>
      </c>
      <c r="G1035" s="110">
        <v>0.34100000000000003</v>
      </c>
      <c r="H1035" s="55">
        <f t="shared" si="116"/>
        <v>0.247</v>
      </c>
      <c r="I1035" s="42">
        <f t="shared" si="117"/>
        <v>0.753</v>
      </c>
      <c r="J1035" s="14"/>
    </row>
    <row r="1036" spans="1:10" x14ac:dyDescent="0.35">
      <c r="A1036" s="4"/>
      <c r="B1036" s="56">
        <v>2019</v>
      </c>
      <c r="C1036" s="52">
        <v>4.9000000000000002E-2</v>
      </c>
      <c r="D1036" s="110">
        <v>0.159</v>
      </c>
      <c r="E1036" s="110"/>
      <c r="F1036" s="110">
        <v>0.48799999999999999</v>
      </c>
      <c r="G1036" s="110">
        <v>0.30499999999999999</v>
      </c>
      <c r="H1036" s="55">
        <f t="shared" si="116"/>
        <v>0.20800000000000002</v>
      </c>
      <c r="I1036" s="42">
        <f t="shared" si="117"/>
        <v>0.79299999999999993</v>
      </c>
      <c r="J1036" s="14"/>
    </row>
    <row r="1037" spans="1:10" x14ac:dyDescent="0.35">
      <c r="A1037" s="3"/>
      <c r="B1037" s="57">
        <v>2020</v>
      </c>
      <c r="C1037" s="35">
        <v>0.04</v>
      </c>
      <c r="D1037" s="5">
        <v>0.307</v>
      </c>
      <c r="E1037" s="5"/>
      <c r="F1037" s="5">
        <v>0.41299999999999998</v>
      </c>
      <c r="G1037" s="5">
        <v>0.24</v>
      </c>
      <c r="H1037" s="7">
        <f t="shared" si="116"/>
        <v>0.34699999999999998</v>
      </c>
      <c r="I1037" s="44">
        <f t="shared" si="117"/>
        <v>0.65300000000000002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79</v>
      </c>
    </row>
    <row r="1050" spans="1:29" ht="51" x14ac:dyDescent="0.35">
      <c r="A1050" s="70" t="s">
        <v>59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>
        <v>0.06</v>
      </c>
      <c r="D1051" s="55">
        <v>0.19</v>
      </c>
      <c r="E1051" s="55">
        <v>0.25</v>
      </c>
      <c r="F1051" s="55">
        <v>0.38</v>
      </c>
      <c r="G1051" s="55">
        <v>0.12</v>
      </c>
      <c r="H1051" s="55">
        <f t="shared" ref="H1051:H1056" si="118">C1051+D1051</f>
        <v>0.25</v>
      </c>
      <c r="I1051" s="42">
        <f t="shared" ref="I1051:I1056" si="119">F1051+G1051</f>
        <v>0.5</v>
      </c>
      <c r="J1051" s="14"/>
    </row>
    <row r="1052" spans="1:29" x14ac:dyDescent="0.35">
      <c r="A1052" s="19"/>
      <c r="B1052" s="56">
        <v>2011</v>
      </c>
      <c r="C1052" s="55">
        <v>0.03</v>
      </c>
      <c r="D1052" s="55">
        <v>0.14000000000000001</v>
      </c>
      <c r="E1052" s="55">
        <v>0.2</v>
      </c>
      <c r="F1052" s="55">
        <v>0.48</v>
      </c>
      <c r="G1052" s="55">
        <v>0.15</v>
      </c>
      <c r="H1052" s="55">
        <f t="shared" si="118"/>
        <v>0.17</v>
      </c>
      <c r="I1052" s="42">
        <f t="shared" si="119"/>
        <v>0.63</v>
      </c>
      <c r="J1052" s="14"/>
    </row>
    <row r="1053" spans="1:29" x14ac:dyDescent="0.35">
      <c r="A1053" s="56"/>
      <c r="B1053" s="56">
        <v>2012</v>
      </c>
      <c r="C1053" s="55">
        <v>0.02</v>
      </c>
      <c r="D1053" s="55">
        <v>0.09</v>
      </c>
      <c r="E1053" s="55">
        <v>0.27</v>
      </c>
      <c r="F1053" s="55">
        <v>0.49</v>
      </c>
      <c r="G1053" s="55">
        <v>0.13</v>
      </c>
      <c r="H1053" s="55">
        <f t="shared" si="118"/>
        <v>0.11</v>
      </c>
      <c r="I1053" s="42">
        <f t="shared" si="119"/>
        <v>0.62</v>
      </c>
      <c r="J1053" s="14"/>
    </row>
    <row r="1054" spans="1:29" x14ac:dyDescent="0.35">
      <c r="A1054" s="56"/>
      <c r="B1054" s="56">
        <v>2014</v>
      </c>
      <c r="C1054" s="53">
        <v>7.5999999999999998E-2</v>
      </c>
      <c r="D1054" s="53">
        <v>0.28000000000000003</v>
      </c>
      <c r="E1054" s="53"/>
      <c r="F1054" s="53">
        <v>0.46200000000000002</v>
      </c>
      <c r="G1054" s="53">
        <v>0.182</v>
      </c>
      <c r="H1054" s="55">
        <f t="shared" si="118"/>
        <v>0.35600000000000004</v>
      </c>
      <c r="I1054" s="42">
        <f t="shared" si="119"/>
        <v>0.64400000000000002</v>
      </c>
      <c r="J1054" s="14"/>
    </row>
    <row r="1055" spans="1:29" x14ac:dyDescent="0.35">
      <c r="A1055" s="56"/>
      <c r="B1055" s="56">
        <v>2015</v>
      </c>
      <c r="C1055" s="53">
        <v>2.1000000000000001E-2</v>
      </c>
      <c r="D1055" s="53">
        <v>0.17799999999999999</v>
      </c>
      <c r="E1055" s="53"/>
      <c r="F1055" s="53">
        <v>0.56799999999999995</v>
      </c>
      <c r="G1055" s="53">
        <v>0.23300000000000001</v>
      </c>
      <c r="H1055" s="55">
        <f t="shared" si="118"/>
        <v>0.19899999999999998</v>
      </c>
      <c r="I1055" s="42">
        <f t="shared" si="119"/>
        <v>0.80099999999999993</v>
      </c>
      <c r="J1055" s="14"/>
    </row>
    <row r="1056" spans="1:29" x14ac:dyDescent="0.35">
      <c r="A1056" s="56"/>
      <c r="B1056" s="56">
        <v>2016</v>
      </c>
      <c r="C1056" s="53">
        <v>7.5999999999999998E-2</v>
      </c>
      <c r="D1056" s="53">
        <v>0.26</v>
      </c>
      <c r="E1056" s="53"/>
      <c r="F1056" s="53">
        <v>0.496</v>
      </c>
      <c r="G1056" s="53">
        <v>0.16800000000000001</v>
      </c>
      <c r="H1056" s="55">
        <f t="shared" si="118"/>
        <v>0.33600000000000002</v>
      </c>
      <c r="I1056" s="42">
        <f t="shared" si="119"/>
        <v>0.66400000000000003</v>
      </c>
      <c r="J1056" s="14"/>
    </row>
    <row r="1057" spans="1:10" x14ac:dyDescent="0.35">
      <c r="A1057" s="56"/>
      <c r="B1057" s="56">
        <v>2017</v>
      </c>
      <c r="C1057" s="53">
        <v>3.6999999999999998E-2</v>
      </c>
      <c r="D1057" s="53">
        <v>0.183</v>
      </c>
      <c r="E1057" s="53"/>
      <c r="F1057" s="53">
        <v>0.54900000000000004</v>
      </c>
      <c r="G1057" s="53">
        <v>0.23200000000000001</v>
      </c>
      <c r="H1057" s="55">
        <f>C1057+D1057</f>
        <v>0.22</v>
      </c>
      <c r="I1057" s="42">
        <f>F1057+G1057</f>
        <v>0.78100000000000003</v>
      </c>
      <c r="J1057" s="14"/>
    </row>
    <row r="1058" spans="1:10" x14ac:dyDescent="0.35">
      <c r="A1058" s="56"/>
      <c r="B1058" s="56">
        <v>2018</v>
      </c>
      <c r="C1058" s="53">
        <v>4.1000000000000002E-2</v>
      </c>
      <c r="D1058" s="53">
        <v>0.13400000000000001</v>
      </c>
      <c r="E1058" s="53"/>
      <c r="F1058" s="53">
        <v>0.51700000000000002</v>
      </c>
      <c r="G1058" s="53">
        <v>0.308</v>
      </c>
      <c r="H1058" s="55">
        <f>C1058+D1058</f>
        <v>0.17500000000000002</v>
      </c>
      <c r="I1058" s="42">
        <f>F1058+G1058</f>
        <v>0.82499999999999996</v>
      </c>
      <c r="J1058" s="14"/>
    </row>
    <row r="1059" spans="1:10" x14ac:dyDescent="0.35">
      <c r="A1059" s="56"/>
      <c r="B1059" s="56">
        <v>2019</v>
      </c>
      <c r="C1059" s="53">
        <v>2.1999999999999999E-2</v>
      </c>
      <c r="D1059" s="53">
        <v>0.17299999999999999</v>
      </c>
      <c r="E1059" s="53"/>
      <c r="F1059" s="53">
        <v>0.503</v>
      </c>
      <c r="G1059" s="53">
        <v>0.30299999999999999</v>
      </c>
      <c r="H1059" s="55">
        <f>C1059+D1059</f>
        <v>0.19499999999999998</v>
      </c>
      <c r="I1059" s="42">
        <f>F1059+G1059</f>
        <v>0.80600000000000005</v>
      </c>
      <c r="J1059" s="14"/>
    </row>
    <row r="1060" spans="1:10" x14ac:dyDescent="0.35">
      <c r="A1060" s="57"/>
      <c r="B1060" s="56">
        <v>2020</v>
      </c>
      <c r="C1060" s="53">
        <v>1.0999999999999999E-2</v>
      </c>
      <c r="D1060" s="53">
        <v>0.16</v>
      </c>
      <c r="E1060" s="53"/>
      <c r="F1060" s="53">
        <v>0.50800000000000001</v>
      </c>
      <c r="G1060" s="53">
        <v>0.32</v>
      </c>
      <c r="H1060" s="55">
        <f>C1060+D1060</f>
        <v>0.17100000000000001</v>
      </c>
      <c r="I1060" s="42">
        <f>F1060+G1060</f>
        <v>0.82800000000000007</v>
      </c>
      <c r="J1060" s="14"/>
    </row>
    <row r="1061" spans="1:10" ht="51" x14ac:dyDescent="0.35">
      <c r="A1061" s="72" t="s">
        <v>59</v>
      </c>
      <c r="B1061" s="63" t="s">
        <v>80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47">
        <v>2015</v>
      </c>
      <c r="C1062" s="110">
        <v>0</v>
      </c>
      <c r="D1062" s="110">
        <v>0.158</v>
      </c>
      <c r="E1062" s="110"/>
      <c r="F1062" s="110">
        <v>0.59199999999999997</v>
      </c>
      <c r="G1062" s="110">
        <v>0.25</v>
      </c>
      <c r="H1062" s="55">
        <f t="shared" ref="H1062:H1067" si="120">C1062+D1062</f>
        <v>0.158</v>
      </c>
      <c r="I1062" s="42">
        <f t="shared" ref="I1062:I1067" si="121">F1062+G1062</f>
        <v>0.84199999999999997</v>
      </c>
      <c r="J1062" s="14"/>
    </row>
    <row r="1063" spans="1:10" x14ac:dyDescent="0.35">
      <c r="A1063" s="56"/>
      <c r="B1063" s="56">
        <v>2016</v>
      </c>
      <c r="C1063" s="52">
        <v>9.5000000000000001E-2</v>
      </c>
      <c r="D1063" s="110">
        <v>0.28399999999999997</v>
      </c>
      <c r="E1063" s="110"/>
      <c r="F1063" s="110">
        <v>0.52700000000000002</v>
      </c>
      <c r="G1063" s="110">
        <v>9.5000000000000001E-2</v>
      </c>
      <c r="H1063" s="55">
        <f t="shared" si="120"/>
        <v>0.379</v>
      </c>
      <c r="I1063" s="42">
        <f t="shared" si="121"/>
        <v>0.622</v>
      </c>
      <c r="J1063" s="14"/>
    </row>
    <row r="1064" spans="1:10" x14ac:dyDescent="0.35">
      <c r="A1064" s="32"/>
      <c r="B1064" s="32">
        <v>2017</v>
      </c>
      <c r="C1064" s="52">
        <v>6.2E-2</v>
      </c>
      <c r="D1064" s="110">
        <v>0.28399999999999997</v>
      </c>
      <c r="E1064" s="110"/>
      <c r="F1064" s="110">
        <v>0.48099999999999998</v>
      </c>
      <c r="G1064" s="110">
        <v>0.17299999999999999</v>
      </c>
      <c r="H1064" s="55">
        <f t="shared" si="120"/>
        <v>0.34599999999999997</v>
      </c>
      <c r="I1064" s="42">
        <f t="shared" si="121"/>
        <v>0.65399999999999991</v>
      </c>
      <c r="J1064" s="14"/>
    </row>
    <row r="1065" spans="1:10" x14ac:dyDescent="0.35">
      <c r="A1065" s="32"/>
      <c r="B1065" s="56">
        <v>2018</v>
      </c>
      <c r="C1065" s="52">
        <v>2.4E-2</v>
      </c>
      <c r="D1065" s="110">
        <v>0.17599999999999999</v>
      </c>
      <c r="E1065" s="110"/>
      <c r="F1065" s="110">
        <v>0.48199999999999998</v>
      </c>
      <c r="G1065" s="110">
        <v>0.318</v>
      </c>
      <c r="H1065" s="55">
        <f t="shared" si="120"/>
        <v>0.19999999999999998</v>
      </c>
      <c r="I1065" s="42">
        <f t="shared" si="121"/>
        <v>0.8</v>
      </c>
      <c r="J1065" s="14"/>
    </row>
    <row r="1066" spans="1:10" x14ac:dyDescent="0.35">
      <c r="A1066" s="32"/>
      <c r="B1066" s="56">
        <v>2019</v>
      </c>
      <c r="C1066" s="52">
        <v>2.4E-2</v>
      </c>
      <c r="D1066" s="110">
        <v>0.20200000000000001</v>
      </c>
      <c r="E1066" s="110"/>
      <c r="F1066" s="110">
        <v>0.5</v>
      </c>
      <c r="G1066" s="110">
        <v>0.27400000000000002</v>
      </c>
      <c r="H1066" s="55">
        <f t="shared" si="120"/>
        <v>0.22600000000000001</v>
      </c>
      <c r="I1066" s="42">
        <f t="shared" si="121"/>
        <v>0.77400000000000002</v>
      </c>
      <c r="J1066" s="14"/>
    </row>
    <row r="1067" spans="1:10" x14ac:dyDescent="0.35">
      <c r="A1067" s="57"/>
      <c r="B1067" s="57">
        <v>2020</v>
      </c>
      <c r="C1067" s="35">
        <v>1.2999999999999999E-2</v>
      </c>
      <c r="D1067" s="5">
        <v>0.22700000000000001</v>
      </c>
      <c r="E1067" s="5"/>
      <c r="F1067" s="5">
        <v>0.48</v>
      </c>
      <c r="G1067" s="5">
        <v>0.28000000000000003</v>
      </c>
      <c r="H1067" s="7">
        <f t="shared" si="120"/>
        <v>0.24000000000000002</v>
      </c>
      <c r="I1067" s="44">
        <f t="shared" si="121"/>
        <v>0.76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79</v>
      </c>
    </row>
    <row r="1080" spans="1:29" ht="38.25" x14ac:dyDescent="0.35">
      <c r="A1080" s="70" t="s">
        <v>60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6.0999999999999999E-2</v>
      </c>
      <c r="D1090" s="53">
        <v>0.123</v>
      </c>
      <c r="E1090" s="53"/>
      <c r="F1090" s="53">
        <v>0.51400000000000001</v>
      </c>
      <c r="G1090" s="53">
        <v>0.30199999999999999</v>
      </c>
      <c r="H1090" s="55">
        <f>C1090+D1090</f>
        <v>0.184</v>
      </c>
      <c r="I1090" s="42">
        <f>F1090+G1090</f>
        <v>0.81600000000000006</v>
      </c>
      <c r="J1090" s="14"/>
    </row>
    <row r="1091" spans="1:10" ht="38.25" x14ac:dyDescent="0.35">
      <c r="A1091" s="72" t="s">
        <v>60</v>
      </c>
      <c r="B1091" s="63" t="s">
        <v>80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47">
        <v>2015</v>
      </c>
      <c r="C1092" s="53"/>
      <c r="D1092" s="53"/>
      <c r="E1092" s="53"/>
      <c r="F1092" s="53"/>
      <c r="G1092" s="53"/>
      <c r="H1092" s="55"/>
      <c r="I1092" s="42"/>
      <c r="J1092" s="14"/>
    </row>
    <row r="1093" spans="1:10" x14ac:dyDescent="0.35">
      <c r="A1093" s="56"/>
      <c r="B1093" s="56">
        <v>2016</v>
      </c>
      <c r="C1093" s="52"/>
      <c r="D1093" s="54"/>
      <c r="E1093" s="54"/>
      <c r="F1093" s="54"/>
      <c r="G1093" s="54"/>
      <c r="H1093" s="55"/>
      <c r="I1093" s="42"/>
      <c r="J1093" s="14"/>
    </row>
    <row r="1094" spans="1:10" x14ac:dyDescent="0.35">
      <c r="A1094" s="32"/>
      <c r="B1094" s="32">
        <v>2017</v>
      </c>
      <c r="C1094" s="52"/>
      <c r="D1094" s="54"/>
      <c r="E1094" s="54"/>
      <c r="F1094" s="54"/>
      <c r="G1094" s="54"/>
      <c r="H1094" s="55"/>
      <c r="I1094" s="42"/>
      <c r="J1094" s="14"/>
    </row>
    <row r="1095" spans="1:10" x14ac:dyDescent="0.35">
      <c r="A1095" s="32"/>
      <c r="B1095" s="56">
        <v>2018</v>
      </c>
      <c r="C1095" s="51"/>
      <c r="D1095" s="53"/>
      <c r="E1095" s="53"/>
      <c r="F1095" s="53"/>
      <c r="G1095" s="53"/>
      <c r="H1095" s="55"/>
      <c r="I1095" s="42"/>
      <c r="J1095" s="14"/>
    </row>
    <row r="1096" spans="1:10" x14ac:dyDescent="0.35">
      <c r="A1096" s="32"/>
      <c r="B1096" s="56">
        <v>2019</v>
      </c>
      <c r="C1096" s="51"/>
      <c r="D1096" s="53"/>
      <c r="E1096" s="53"/>
      <c r="F1096" s="53"/>
      <c r="G1096" s="53"/>
      <c r="H1096" s="55"/>
      <c r="I1096" s="42"/>
      <c r="J1096" s="14"/>
    </row>
    <row r="1097" spans="1:10" x14ac:dyDescent="0.35">
      <c r="A1097" s="57"/>
      <c r="B1097" s="57">
        <v>2020</v>
      </c>
      <c r="C1097" s="35">
        <v>9.2999999999999999E-2</v>
      </c>
      <c r="D1097" s="5">
        <v>0.14699999999999999</v>
      </c>
      <c r="E1097" s="5"/>
      <c r="F1097" s="5">
        <v>0.52</v>
      </c>
      <c r="G1097" s="5">
        <v>0.24</v>
      </c>
      <c r="H1097" s="7">
        <f t="shared" ref="H1097" si="122">C1097+D1097</f>
        <v>0.24</v>
      </c>
      <c r="I1097" s="44">
        <f t="shared" ref="I1097" si="123">F1097+G1097</f>
        <v>0.76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79</v>
      </c>
    </row>
    <row r="1110" spans="1:29" ht="38.25" x14ac:dyDescent="0.35">
      <c r="A1110" s="70" t="s">
        <v>61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6.7000000000000004E-2</v>
      </c>
      <c r="D1120" s="53">
        <v>0.26800000000000002</v>
      </c>
      <c r="E1120" s="53"/>
      <c r="F1120" s="53">
        <v>0.44700000000000001</v>
      </c>
      <c r="G1120" s="53">
        <v>0.218</v>
      </c>
      <c r="H1120" s="55">
        <f>C1120+D1120</f>
        <v>0.33500000000000002</v>
      </c>
      <c r="I1120" s="42">
        <f>F1120+G1120</f>
        <v>0.66500000000000004</v>
      </c>
      <c r="J1120" s="14"/>
    </row>
    <row r="1121" spans="1:10" ht="38.25" x14ac:dyDescent="0.35">
      <c r="A1121" s="72" t="s">
        <v>61</v>
      </c>
      <c r="B1121" s="63" t="s">
        <v>80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47">
        <v>2015</v>
      </c>
      <c r="C1122" s="53"/>
      <c r="D1122" s="53"/>
      <c r="E1122" s="53"/>
      <c r="F1122" s="53"/>
      <c r="G1122" s="53"/>
      <c r="H1122" s="55"/>
      <c r="I1122" s="42"/>
      <c r="J1122" s="14"/>
    </row>
    <row r="1123" spans="1:10" x14ac:dyDescent="0.35">
      <c r="A1123" s="56"/>
      <c r="B1123" s="56">
        <v>2016</v>
      </c>
      <c r="C1123" s="52"/>
      <c r="D1123" s="54"/>
      <c r="E1123" s="54"/>
      <c r="F1123" s="54"/>
      <c r="G1123" s="54"/>
      <c r="H1123" s="55"/>
      <c r="I1123" s="42"/>
      <c r="J1123" s="14"/>
    </row>
    <row r="1124" spans="1:10" x14ac:dyDescent="0.35">
      <c r="A1124" s="32"/>
      <c r="B1124" s="32">
        <v>2017</v>
      </c>
      <c r="C1124" s="52"/>
      <c r="D1124" s="54"/>
      <c r="E1124" s="54"/>
      <c r="F1124" s="54"/>
      <c r="G1124" s="54"/>
      <c r="H1124" s="55"/>
      <c r="I1124" s="42"/>
      <c r="J1124" s="14"/>
    </row>
    <row r="1125" spans="1:10" x14ac:dyDescent="0.35">
      <c r="A1125" s="32"/>
      <c r="B1125" s="56">
        <v>2018</v>
      </c>
      <c r="C1125" s="51"/>
      <c r="D1125" s="53"/>
      <c r="E1125" s="53"/>
      <c r="F1125" s="53"/>
      <c r="G1125" s="53"/>
      <c r="H1125" s="55"/>
      <c r="I1125" s="42"/>
      <c r="J1125" s="14"/>
    </row>
    <row r="1126" spans="1:10" x14ac:dyDescent="0.35">
      <c r="A1126" s="32"/>
      <c r="B1126" s="56">
        <v>2019</v>
      </c>
      <c r="C1126" s="51"/>
      <c r="D1126" s="53"/>
      <c r="E1126" s="53"/>
      <c r="F1126" s="53"/>
      <c r="G1126" s="53"/>
      <c r="H1126" s="55"/>
      <c r="I1126" s="42"/>
      <c r="J1126" s="14"/>
    </row>
    <row r="1127" spans="1:10" x14ac:dyDescent="0.35">
      <c r="A1127" s="57"/>
      <c r="B1127" s="57">
        <v>2020</v>
      </c>
      <c r="C1127" s="35">
        <v>9.2999999999999999E-2</v>
      </c>
      <c r="D1127" s="5">
        <v>0.307</v>
      </c>
      <c r="E1127" s="5"/>
      <c r="F1127" s="5">
        <v>0.44</v>
      </c>
      <c r="G1127" s="5">
        <v>0.16</v>
      </c>
      <c r="H1127" s="7">
        <f t="shared" ref="H1127" si="124">C1127+D1127</f>
        <v>0.4</v>
      </c>
      <c r="I1127" s="44">
        <f t="shared" ref="I1127" si="125">F1127+G1127</f>
        <v>0.6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79</v>
      </c>
    </row>
    <row r="1140" spans="1:29" ht="38.25" x14ac:dyDescent="0.35">
      <c r="A1140" s="70" t="s">
        <v>62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7.8E-2</v>
      </c>
      <c r="D1150" s="53">
        <v>0.11700000000000001</v>
      </c>
      <c r="E1150" s="53"/>
      <c r="F1150" s="53">
        <v>0.52</v>
      </c>
      <c r="G1150" s="53">
        <v>0.28499999999999998</v>
      </c>
      <c r="H1150" s="55">
        <f>C1150+D1150</f>
        <v>0.19500000000000001</v>
      </c>
      <c r="I1150" s="42">
        <f>F1150+G1150</f>
        <v>0.80499999999999994</v>
      </c>
      <c r="J1150" s="14"/>
    </row>
    <row r="1151" spans="1:29" ht="38.25" x14ac:dyDescent="0.35">
      <c r="A1151" s="72" t="s">
        <v>62</v>
      </c>
      <c r="B1151" s="63" t="s">
        <v>80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56"/>
      <c r="B1152" s="47">
        <v>2015</v>
      </c>
      <c r="C1152" s="53"/>
      <c r="D1152" s="53"/>
      <c r="E1152" s="53"/>
      <c r="F1152" s="53"/>
      <c r="G1152" s="53"/>
      <c r="H1152" s="55"/>
      <c r="I1152" s="42"/>
      <c r="J1152" s="14"/>
    </row>
    <row r="1153" spans="1:10" x14ac:dyDescent="0.35">
      <c r="A1153" s="56"/>
      <c r="B1153" s="56">
        <v>2016</v>
      </c>
      <c r="C1153" s="52"/>
      <c r="D1153" s="54"/>
      <c r="E1153" s="54"/>
      <c r="F1153" s="54"/>
      <c r="G1153" s="54"/>
      <c r="H1153" s="55"/>
      <c r="I1153" s="42"/>
      <c r="J1153" s="14"/>
    </row>
    <row r="1154" spans="1:10" x14ac:dyDescent="0.35">
      <c r="A1154" s="32"/>
      <c r="B1154" s="32">
        <v>2017</v>
      </c>
      <c r="C1154" s="52"/>
      <c r="D1154" s="54"/>
      <c r="E1154" s="54"/>
      <c r="F1154" s="54"/>
      <c r="G1154" s="54"/>
      <c r="H1154" s="55"/>
      <c r="I1154" s="42"/>
      <c r="J1154" s="14"/>
    </row>
    <row r="1155" spans="1:10" x14ac:dyDescent="0.35">
      <c r="A1155" s="32"/>
      <c r="B1155" s="56">
        <v>2018</v>
      </c>
      <c r="C1155" s="51"/>
      <c r="D1155" s="53"/>
      <c r="E1155" s="53"/>
      <c r="F1155" s="53"/>
      <c r="G1155" s="53"/>
      <c r="H1155" s="55"/>
      <c r="I1155" s="42"/>
      <c r="J1155" s="14"/>
    </row>
    <row r="1156" spans="1:10" x14ac:dyDescent="0.35">
      <c r="A1156" s="32"/>
      <c r="B1156" s="56">
        <v>2019</v>
      </c>
      <c r="C1156" s="51"/>
      <c r="D1156" s="53"/>
      <c r="E1156" s="53"/>
      <c r="F1156" s="53"/>
      <c r="G1156" s="53"/>
      <c r="H1156" s="55"/>
      <c r="I1156" s="42"/>
      <c r="J1156" s="14"/>
    </row>
    <row r="1157" spans="1:10" x14ac:dyDescent="0.35">
      <c r="A1157" s="57"/>
      <c r="B1157" s="57">
        <v>2020</v>
      </c>
      <c r="C1157" s="35">
        <v>0.14699999999999999</v>
      </c>
      <c r="D1157" s="5">
        <v>0.17299999999999999</v>
      </c>
      <c r="E1157" s="5"/>
      <c r="F1157" s="5">
        <v>0.48</v>
      </c>
      <c r="G1157" s="5">
        <v>0.2</v>
      </c>
      <c r="H1157" s="7">
        <f t="shared" ref="H1157" si="126">C1157+D1157</f>
        <v>0.31999999999999995</v>
      </c>
      <c r="I1157" s="44">
        <f t="shared" ref="I1157" si="127">F1157+G1157</f>
        <v>0.67999999999999994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79</v>
      </c>
    </row>
    <row r="1170" spans="1:29" ht="38.25" x14ac:dyDescent="0.35">
      <c r="A1170" s="70" t="s">
        <v>63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/>
      <c r="D1171" s="55"/>
      <c r="E1171" s="55"/>
      <c r="F1171" s="55"/>
      <c r="G1171" s="55"/>
      <c r="H1171" s="55"/>
      <c r="I1171" s="42"/>
      <c r="J1171" s="14"/>
    </row>
    <row r="1172" spans="1:29" x14ac:dyDescent="0.35">
      <c r="A1172" s="19"/>
      <c r="B1172" s="56">
        <v>2011</v>
      </c>
      <c r="C1172" s="55"/>
      <c r="D1172" s="55"/>
      <c r="E1172" s="55"/>
      <c r="F1172" s="55"/>
      <c r="G1172" s="55"/>
      <c r="H1172" s="55"/>
      <c r="I1172" s="42"/>
      <c r="J1172" s="14"/>
    </row>
    <row r="1173" spans="1:29" x14ac:dyDescent="0.35">
      <c r="A1173" s="56"/>
      <c r="B1173" s="56">
        <v>2012</v>
      </c>
      <c r="C1173" s="55"/>
      <c r="D1173" s="55"/>
      <c r="E1173" s="55"/>
      <c r="F1173" s="55"/>
      <c r="G1173" s="55"/>
      <c r="H1173" s="55"/>
      <c r="I1173" s="42"/>
      <c r="J1173" s="14"/>
    </row>
    <row r="1174" spans="1:29" x14ac:dyDescent="0.35">
      <c r="A1174" s="56"/>
      <c r="B1174" s="56">
        <v>2014</v>
      </c>
      <c r="C1174" s="53"/>
      <c r="D1174" s="53"/>
      <c r="E1174" s="53"/>
      <c r="F1174" s="53"/>
      <c r="G1174" s="53"/>
      <c r="H1174" s="55"/>
      <c r="I1174" s="42"/>
      <c r="J1174" s="14"/>
    </row>
    <row r="1175" spans="1:29" x14ac:dyDescent="0.35">
      <c r="A1175" s="56"/>
      <c r="B1175" s="56">
        <v>2015</v>
      </c>
      <c r="C1175" s="53"/>
      <c r="D1175" s="53"/>
      <c r="E1175" s="53"/>
      <c r="F1175" s="53"/>
      <c r="G1175" s="53"/>
      <c r="H1175" s="55"/>
      <c r="I1175" s="42"/>
      <c r="J1175" s="14"/>
    </row>
    <row r="1176" spans="1:29" x14ac:dyDescent="0.35">
      <c r="A1176" s="56"/>
      <c r="B1176" s="56">
        <v>2016</v>
      </c>
      <c r="C1176" s="53"/>
      <c r="D1176" s="53"/>
      <c r="E1176" s="53"/>
      <c r="F1176" s="53"/>
      <c r="G1176" s="53"/>
      <c r="H1176" s="55"/>
      <c r="I1176" s="42"/>
      <c r="J1176" s="14"/>
    </row>
    <row r="1177" spans="1:29" x14ac:dyDescent="0.35">
      <c r="A1177" s="56"/>
      <c r="B1177" s="56">
        <v>2017</v>
      </c>
      <c r="C1177" s="53"/>
      <c r="D1177" s="53"/>
      <c r="E1177" s="53"/>
      <c r="F1177" s="53"/>
      <c r="G1177" s="53"/>
      <c r="H1177" s="55"/>
      <c r="I1177" s="42"/>
      <c r="J1177" s="14"/>
    </row>
    <row r="1178" spans="1:29" x14ac:dyDescent="0.35">
      <c r="A1178" s="56"/>
      <c r="B1178" s="56">
        <v>2018</v>
      </c>
      <c r="C1178" s="53"/>
      <c r="D1178" s="53"/>
      <c r="E1178" s="53"/>
      <c r="F1178" s="53"/>
      <c r="G1178" s="53"/>
      <c r="H1178" s="55"/>
      <c r="I1178" s="42"/>
      <c r="J1178" s="14"/>
    </row>
    <row r="1179" spans="1:29" x14ac:dyDescent="0.35">
      <c r="A1179" s="56"/>
      <c r="B1179" s="56">
        <v>2019</v>
      </c>
      <c r="C1179" s="53"/>
      <c r="D1179" s="53"/>
      <c r="E1179" s="53"/>
      <c r="F1179" s="53"/>
      <c r="G1179" s="53"/>
      <c r="H1179" s="55"/>
      <c r="I1179" s="42"/>
      <c r="J1179" s="14"/>
    </row>
    <row r="1180" spans="1:29" x14ac:dyDescent="0.35">
      <c r="A1180" s="57"/>
      <c r="B1180" s="56">
        <v>2020</v>
      </c>
      <c r="C1180" s="53">
        <v>3.4000000000000002E-2</v>
      </c>
      <c r="D1180" s="53">
        <v>0.17299999999999999</v>
      </c>
      <c r="E1180" s="53"/>
      <c r="F1180" s="53">
        <v>0.52500000000000002</v>
      </c>
      <c r="G1180" s="53">
        <v>0.26800000000000002</v>
      </c>
      <c r="H1180" s="55">
        <f>C1180+D1180</f>
        <v>0.20699999999999999</v>
      </c>
      <c r="I1180" s="42">
        <f>F1180+G1180</f>
        <v>0.79300000000000004</v>
      </c>
      <c r="J1180" s="14"/>
    </row>
    <row r="1181" spans="1:29" ht="38.25" x14ac:dyDescent="0.35">
      <c r="A1181" s="72" t="s">
        <v>63</v>
      </c>
      <c r="B1181" s="63" t="s">
        <v>80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72"/>
      <c r="B1182" s="47">
        <v>2015</v>
      </c>
      <c r="C1182" s="53"/>
      <c r="D1182" s="53"/>
      <c r="E1182" s="53"/>
      <c r="F1182" s="53"/>
      <c r="G1182" s="53"/>
      <c r="H1182" s="55"/>
      <c r="I1182" s="42"/>
      <c r="J1182" s="14"/>
    </row>
    <row r="1183" spans="1:29" x14ac:dyDescent="0.35">
      <c r="A1183" s="56"/>
      <c r="B1183" s="56">
        <v>2016</v>
      </c>
      <c r="C1183" s="52"/>
      <c r="D1183" s="54"/>
      <c r="E1183" s="54"/>
      <c r="F1183" s="54"/>
      <c r="G1183" s="54"/>
      <c r="H1183" s="55"/>
      <c r="I1183" s="42"/>
      <c r="J1183" s="14"/>
    </row>
    <row r="1184" spans="1:29" x14ac:dyDescent="0.35">
      <c r="A1184" s="32"/>
      <c r="B1184" s="32">
        <v>2017</v>
      </c>
      <c r="C1184" s="52"/>
      <c r="D1184" s="54"/>
      <c r="E1184" s="54"/>
      <c r="F1184" s="54"/>
      <c r="G1184" s="54"/>
      <c r="H1184" s="55"/>
      <c r="I1184" s="42"/>
      <c r="J1184" s="14"/>
    </row>
    <row r="1185" spans="1:29" x14ac:dyDescent="0.35">
      <c r="A1185" s="32"/>
      <c r="B1185" s="56">
        <v>2018</v>
      </c>
      <c r="C1185" s="51"/>
      <c r="D1185" s="53"/>
      <c r="E1185" s="53"/>
      <c r="F1185" s="53"/>
      <c r="G1185" s="53"/>
      <c r="H1185" s="55"/>
      <c r="I1185" s="42"/>
      <c r="J1185" s="14"/>
    </row>
    <row r="1186" spans="1:29" x14ac:dyDescent="0.35">
      <c r="A1186" s="32"/>
      <c r="B1186" s="56">
        <v>2019</v>
      </c>
      <c r="C1186" s="51"/>
      <c r="D1186" s="53"/>
      <c r="E1186" s="53"/>
      <c r="F1186" s="53"/>
      <c r="G1186" s="53"/>
      <c r="H1186" s="55"/>
      <c r="I1186" s="42"/>
      <c r="J1186" s="14"/>
    </row>
    <row r="1187" spans="1:29" x14ac:dyDescent="0.35">
      <c r="A1187" s="57"/>
      <c r="B1187" s="57">
        <v>2020</v>
      </c>
      <c r="C1187" s="35">
        <v>6.8000000000000005E-2</v>
      </c>
      <c r="D1187" s="5">
        <v>0.17599999999999999</v>
      </c>
      <c r="E1187" s="5"/>
      <c r="F1187" s="5">
        <v>0.54100000000000004</v>
      </c>
      <c r="G1187" s="5">
        <v>0.216</v>
      </c>
      <c r="H1187" s="7">
        <f t="shared" ref="H1187" si="128">C1187+D1187</f>
        <v>0.24399999999999999</v>
      </c>
      <c r="I1187" s="44">
        <f t="shared" ref="I1187" si="129">F1187+G1187</f>
        <v>0.75700000000000001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58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79</v>
      </c>
    </row>
    <row r="1200" spans="1:29" ht="38.25" x14ac:dyDescent="0.35">
      <c r="A1200" s="41" t="s">
        <v>64</v>
      </c>
      <c r="B1200" s="62" t="s">
        <v>3</v>
      </c>
      <c r="C1200" s="30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55">
        <v>0.11</v>
      </c>
      <c r="D1201" s="55">
        <v>0.12</v>
      </c>
      <c r="E1201" s="55">
        <v>0.12</v>
      </c>
      <c r="F1201" s="55">
        <v>0.48</v>
      </c>
      <c r="G1201" s="55">
        <v>0.17</v>
      </c>
      <c r="H1201" s="55">
        <f t="shared" ref="H1201:H1206" si="130">C1201+D1201</f>
        <v>0.22999999999999998</v>
      </c>
      <c r="I1201" s="42">
        <f t="shared" ref="I1201:I1206" si="131">F1201+G1201</f>
        <v>0.65</v>
      </c>
      <c r="J1201" s="14"/>
    </row>
    <row r="1202" spans="1:10" x14ac:dyDescent="0.35">
      <c r="A1202" s="19"/>
      <c r="B1202" s="56">
        <v>2011</v>
      </c>
      <c r="C1202" s="55">
        <v>7.0000000000000007E-2</v>
      </c>
      <c r="D1202" s="55">
        <v>0.19</v>
      </c>
      <c r="E1202" s="55">
        <v>0.17</v>
      </c>
      <c r="F1202" s="55">
        <v>0.41</v>
      </c>
      <c r="G1202" s="55">
        <v>0.16</v>
      </c>
      <c r="H1202" s="55">
        <f t="shared" si="130"/>
        <v>0.26</v>
      </c>
      <c r="I1202" s="42">
        <f t="shared" si="131"/>
        <v>0.56999999999999995</v>
      </c>
      <c r="J1202" s="14"/>
    </row>
    <row r="1203" spans="1:10" x14ac:dyDescent="0.35">
      <c r="A1203" s="56"/>
      <c r="B1203" s="56">
        <v>2012</v>
      </c>
      <c r="C1203" s="55">
        <v>0.04</v>
      </c>
      <c r="D1203" s="55">
        <v>0.13</v>
      </c>
      <c r="E1203" s="55">
        <v>0.27</v>
      </c>
      <c r="F1203" s="55">
        <v>0.43</v>
      </c>
      <c r="G1203" s="55">
        <v>0.13</v>
      </c>
      <c r="H1203" s="55">
        <f t="shared" si="130"/>
        <v>0.17</v>
      </c>
      <c r="I1203" s="42">
        <f t="shared" si="131"/>
        <v>0.56000000000000005</v>
      </c>
      <c r="J1203" s="14"/>
    </row>
    <row r="1204" spans="1:10" x14ac:dyDescent="0.35">
      <c r="A1204" s="56"/>
      <c r="B1204" s="56">
        <v>2014</v>
      </c>
      <c r="C1204" s="53">
        <v>0.121</v>
      </c>
      <c r="D1204" s="53">
        <v>0.28000000000000003</v>
      </c>
      <c r="E1204" s="53"/>
      <c r="F1204" s="53">
        <v>0.432</v>
      </c>
      <c r="G1204" s="53">
        <v>0.16700000000000001</v>
      </c>
      <c r="H1204" s="55">
        <f t="shared" si="130"/>
        <v>0.40100000000000002</v>
      </c>
      <c r="I1204" s="42">
        <f t="shared" si="131"/>
        <v>0.59899999999999998</v>
      </c>
      <c r="J1204" s="14"/>
    </row>
    <row r="1205" spans="1:10" x14ac:dyDescent="0.35">
      <c r="A1205" s="56"/>
      <c r="B1205" s="56">
        <v>2015</v>
      </c>
      <c r="C1205" s="53">
        <v>4.8000000000000001E-2</v>
      </c>
      <c r="D1205" s="53">
        <v>0.159</v>
      </c>
      <c r="E1205" s="53"/>
      <c r="F1205" s="53">
        <v>0.51</v>
      </c>
      <c r="G1205" s="53">
        <v>0.28299999999999997</v>
      </c>
      <c r="H1205" s="55">
        <f t="shared" si="130"/>
        <v>0.20700000000000002</v>
      </c>
      <c r="I1205" s="42">
        <f t="shared" si="131"/>
        <v>0.79299999999999993</v>
      </c>
      <c r="J1205" s="14"/>
    </row>
    <row r="1206" spans="1:10" x14ac:dyDescent="0.35">
      <c r="A1206" s="56"/>
      <c r="B1206" s="56">
        <v>2016</v>
      </c>
      <c r="C1206" s="53">
        <v>9.2999999999999999E-2</v>
      </c>
      <c r="D1206" s="53">
        <v>0.17100000000000001</v>
      </c>
      <c r="E1206" s="53"/>
      <c r="F1206" s="53">
        <v>0.48799999999999999</v>
      </c>
      <c r="G1206" s="53">
        <v>0.248</v>
      </c>
      <c r="H1206" s="55">
        <f t="shared" si="130"/>
        <v>0.26400000000000001</v>
      </c>
      <c r="I1206" s="42">
        <f t="shared" si="131"/>
        <v>0.73599999999999999</v>
      </c>
      <c r="J1206" s="14"/>
    </row>
    <row r="1207" spans="1:10" x14ac:dyDescent="0.35">
      <c r="A1207" s="56"/>
      <c r="B1207" s="56">
        <v>2017</v>
      </c>
      <c r="C1207" s="53">
        <v>1.7999999999999999E-2</v>
      </c>
      <c r="D1207" s="53">
        <v>0.183</v>
      </c>
      <c r="E1207" s="53"/>
      <c r="F1207" s="53">
        <v>0.45700000000000002</v>
      </c>
      <c r="G1207" s="53">
        <v>0.34100000000000003</v>
      </c>
      <c r="H1207" s="55">
        <f>C1207+D1207</f>
        <v>0.20099999999999998</v>
      </c>
      <c r="I1207" s="42">
        <f>F1207+G1207</f>
        <v>0.79800000000000004</v>
      </c>
      <c r="J1207" s="14"/>
    </row>
    <row r="1208" spans="1:10" x14ac:dyDescent="0.35">
      <c r="A1208" s="56"/>
      <c r="B1208" s="56">
        <v>2018</v>
      </c>
      <c r="C1208" s="53">
        <v>2.9000000000000001E-2</v>
      </c>
      <c r="D1208" s="53">
        <v>0.13500000000000001</v>
      </c>
      <c r="E1208" s="53"/>
      <c r="F1208" s="53">
        <v>0.48</v>
      </c>
      <c r="G1208" s="53">
        <v>0.35699999999999998</v>
      </c>
      <c r="H1208" s="55">
        <f>C1208+D1208</f>
        <v>0.16400000000000001</v>
      </c>
      <c r="I1208" s="42">
        <f>F1208+G1208</f>
        <v>0.83699999999999997</v>
      </c>
      <c r="J1208" s="14"/>
    </row>
    <row r="1209" spans="1:10" x14ac:dyDescent="0.35">
      <c r="A1209" s="56"/>
      <c r="B1209" s="56">
        <v>2019</v>
      </c>
      <c r="C1209" s="53">
        <v>5.3999999999999999E-2</v>
      </c>
      <c r="D1209" s="53">
        <v>0.14099999999999999</v>
      </c>
      <c r="E1209" s="53"/>
      <c r="F1209" s="53">
        <v>0.46200000000000002</v>
      </c>
      <c r="G1209" s="53">
        <v>0.34200000000000003</v>
      </c>
      <c r="H1209" s="55">
        <f>C1209+D1209</f>
        <v>0.19499999999999998</v>
      </c>
      <c r="I1209" s="42">
        <f>F1209+G1209</f>
        <v>0.80400000000000005</v>
      </c>
      <c r="J1209" s="14"/>
    </row>
    <row r="1210" spans="1:10" x14ac:dyDescent="0.35">
      <c r="A1210" s="57"/>
      <c r="B1210" s="56">
        <v>2020</v>
      </c>
      <c r="C1210" s="53">
        <v>6.0999999999999999E-2</v>
      </c>
      <c r="D1210" s="53">
        <v>0.21199999999999999</v>
      </c>
      <c r="E1210" s="53"/>
      <c r="F1210" s="53">
        <v>0.503</v>
      </c>
      <c r="G1210" s="53">
        <v>0.223</v>
      </c>
      <c r="H1210" s="55">
        <f>C1210+D1210</f>
        <v>0.27300000000000002</v>
      </c>
      <c r="I1210" s="42">
        <f>F1210+G1210</f>
        <v>0.72599999999999998</v>
      </c>
      <c r="J1210" s="14"/>
    </row>
    <row r="1211" spans="1:10" ht="38.25" x14ac:dyDescent="0.35">
      <c r="A1211" s="18" t="s">
        <v>64</v>
      </c>
      <c r="B1211" s="63" t="s">
        <v>80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47">
        <v>2015</v>
      </c>
      <c r="C1212" s="110">
        <v>0.08</v>
      </c>
      <c r="D1212" s="110">
        <v>0.13300000000000001</v>
      </c>
      <c r="E1212" s="110"/>
      <c r="F1212" s="110">
        <v>0.53300000000000003</v>
      </c>
      <c r="G1212" s="110">
        <v>0.253</v>
      </c>
      <c r="H1212" s="55">
        <f t="shared" ref="H1212:H1217" si="132">C1212+D1212</f>
        <v>0.21300000000000002</v>
      </c>
      <c r="I1212" s="42">
        <f t="shared" ref="I1212:I1217" si="133">F1212+G1212</f>
        <v>0.78600000000000003</v>
      </c>
      <c r="J1212" s="14"/>
    </row>
    <row r="1213" spans="1:10" x14ac:dyDescent="0.35">
      <c r="A1213" s="2"/>
      <c r="B1213" s="56">
        <v>2016</v>
      </c>
      <c r="C1213" s="52">
        <v>0.13500000000000001</v>
      </c>
      <c r="D1213" s="110">
        <v>0.20300000000000001</v>
      </c>
      <c r="E1213" s="110"/>
      <c r="F1213" s="110">
        <v>0.5</v>
      </c>
      <c r="G1213" s="110">
        <v>0.16200000000000001</v>
      </c>
      <c r="H1213" s="55">
        <f t="shared" si="132"/>
        <v>0.33800000000000002</v>
      </c>
      <c r="I1213" s="42">
        <f t="shared" si="133"/>
        <v>0.66200000000000003</v>
      </c>
      <c r="J1213" s="14"/>
    </row>
    <row r="1214" spans="1:10" x14ac:dyDescent="0.35">
      <c r="A1214" s="4"/>
      <c r="B1214" s="32">
        <v>2017</v>
      </c>
      <c r="C1214" s="52">
        <v>2.5000000000000001E-2</v>
      </c>
      <c r="D1214" s="110">
        <v>0.25900000000000001</v>
      </c>
      <c r="E1214" s="110"/>
      <c r="F1214" s="110">
        <v>0.48099999999999998</v>
      </c>
      <c r="G1214" s="110">
        <v>0.23499999999999999</v>
      </c>
      <c r="H1214" s="55">
        <f t="shared" si="132"/>
        <v>0.28400000000000003</v>
      </c>
      <c r="I1214" s="42">
        <f t="shared" si="133"/>
        <v>0.71599999999999997</v>
      </c>
      <c r="J1214" s="14"/>
    </row>
    <row r="1215" spans="1:10" x14ac:dyDescent="0.35">
      <c r="A1215" s="4"/>
      <c r="B1215" s="56">
        <v>2018</v>
      </c>
      <c r="C1215" s="52">
        <v>4.7E-2</v>
      </c>
      <c r="D1215" s="110">
        <v>0.129</v>
      </c>
      <c r="E1215" s="110"/>
      <c r="F1215" s="110">
        <v>0.50600000000000001</v>
      </c>
      <c r="G1215" s="110">
        <v>0.318</v>
      </c>
      <c r="H1215" s="55">
        <f t="shared" si="132"/>
        <v>0.17599999999999999</v>
      </c>
      <c r="I1215" s="42">
        <f t="shared" si="133"/>
        <v>0.82400000000000007</v>
      </c>
      <c r="J1215" s="14"/>
    </row>
    <row r="1216" spans="1:10" x14ac:dyDescent="0.35">
      <c r="A1216" s="4"/>
      <c r="B1216" s="56">
        <v>2019</v>
      </c>
      <c r="C1216" s="52">
        <v>4.8000000000000001E-2</v>
      </c>
      <c r="D1216" s="110">
        <v>0.14499999999999999</v>
      </c>
      <c r="E1216" s="110"/>
      <c r="F1216" s="110">
        <v>0.49399999999999999</v>
      </c>
      <c r="G1216" s="110">
        <v>0.313</v>
      </c>
      <c r="H1216" s="55">
        <f t="shared" si="132"/>
        <v>0.193</v>
      </c>
      <c r="I1216" s="42">
        <f t="shared" si="133"/>
        <v>0.80699999999999994</v>
      </c>
      <c r="J1216" s="14"/>
    </row>
    <row r="1217" spans="1:29" x14ac:dyDescent="0.35">
      <c r="A1217" s="3"/>
      <c r="B1217" s="57">
        <v>2020</v>
      </c>
      <c r="C1217" s="35">
        <v>6.8000000000000005E-2</v>
      </c>
      <c r="D1217" s="5">
        <v>0.23</v>
      </c>
      <c r="E1217" s="5"/>
      <c r="F1217" s="5">
        <v>0.5</v>
      </c>
      <c r="G1217" s="5">
        <v>0.20300000000000001</v>
      </c>
      <c r="H1217" s="7">
        <f t="shared" si="132"/>
        <v>0.29800000000000004</v>
      </c>
      <c r="I1217" s="44">
        <f t="shared" si="133"/>
        <v>0.70300000000000007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79</v>
      </c>
    </row>
    <row r="1230" spans="1:29" ht="38.25" x14ac:dyDescent="0.35">
      <c r="A1230" s="41" t="s">
        <v>66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>
        <v>0.02</v>
      </c>
      <c r="D1232" s="55">
        <v>0.05</v>
      </c>
      <c r="E1232" s="55">
        <v>0.04</v>
      </c>
      <c r="F1232" s="55">
        <v>0.46</v>
      </c>
      <c r="G1232" s="55">
        <v>0.43</v>
      </c>
      <c r="H1232" s="55">
        <f t="shared" ref="H1232:H1240" si="134">C1232+D1232</f>
        <v>7.0000000000000007E-2</v>
      </c>
      <c r="I1232" s="42">
        <f t="shared" ref="I1232:I1240" si="135">F1232+G1232</f>
        <v>0.89</v>
      </c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0.03</v>
      </c>
      <c r="E1233" s="55">
        <v>0.08</v>
      </c>
      <c r="F1233" s="55">
        <v>0.48</v>
      </c>
      <c r="G1233" s="55">
        <v>0.4</v>
      </c>
      <c r="H1233" s="55">
        <f t="shared" si="134"/>
        <v>0.04</v>
      </c>
      <c r="I1233" s="42">
        <f t="shared" si="135"/>
        <v>0.88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3.7999999999999999E-2</v>
      </c>
      <c r="E1234" s="53"/>
      <c r="F1234" s="53">
        <v>0.44400000000000001</v>
      </c>
      <c r="G1234" s="53">
        <v>0.48899999999999999</v>
      </c>
      <c r="H1234" s="55">
        <f t="shared" si="134"/>
        <v>6.8000000000000005E-2</v>
      </c>
      <c r="I1234" s="42">
        <f t="shared" si="135"/>
        <v>0.93300000000000005</v>
      </c>
      <c r="J1234" s="14"/>
    </row>
    <row r="1235" spans="1:10" x14ac:dyDescent="0.35">
      <c r="A1235" s="56"/>
      <c r="B1235" s="56">
        <v>2015</v>
      </c>
      <c r="C1235" s="51">
        <v>7.0000000000000001E-3</v>
      </c>
      <c r="D1235" s="53">
        <v>5.5E-2</v>
      </c>
      <c r="E1235" s="53"/>
      <c r="F1235" s="53">
        <v>0.34899999999999998</v>
      </c>
      <c r="G1235" s="53">
        <v>0.58899999999999997</v>
      </c>
      <c r="H1235" s="55">
        <f t="shared" si="134"/>
        <v>6.2E-2</v>
      </c>
      <c r="I1235" s="42">
        <f t="shared" si="135"/>
        <v>0.93799999999999994</v>
      </c>
      <c r="J1235" s="14"/>
    </row>
    <row r="1236" spans="1:10" x14ac:dyDescent="0.35">
      <c r="A1236" s="56"/>
      <c r="B1236" s="56">
        <v>2016</v>
      </c>
      <c r="C1236" s="51">
        <v>2.1999999999999999E-2</v>
      </c>
      <c r="D1236" s="53">
        <v>5.1999999999999998E-2</v>
      </c>
      <c r="E1236" s="53"/>
      <c r="F1236" s="53">
        <v>0.254</v>
      </c>
      <c r="G1236" s="53">
        <v>0.67200000000000004</v>
      </c>
      <c r="H1236" s="55">
        <f t="shared" si="134"/>
        <v>7.3999999999999996E-2</v>
      </c>
      <c r="I1236" s="42">
        <f t="shared" si="135"/>
        <v>0.92600000000000005</v>
      </c>
      <c r="J1236" s="14"/>
    </row>
    <row r="1237" spans="1:10" x14ac:dyDescent="0.35">
      <c r="A1237" s="56"/>
      <c r="B1237" s="56">
        <v>2017</v>
      </c>
      <c r="C1237" s="51">
        <v>1.2E-2</v>
      </c>
      <c r="D1237" s="53">
        <v>3.5999999999999997E-2</v>
      </c>
      <c r="E1237" s="53"/>
      <c r="F1237" s="53">
        <v>0.26100000000000001</v>
      </c>
      <c r="G1237" s="53">
        <v>0.69099999999999995</v>
      </c>
      <c r="H1237" s="55">
        <f t="shared" si="134"/>
        <v>4.8000000000000001E-2</v>
      </c>
      <c r="I1237" s="42">
        <f t="shared" si="135"/>
        <v>0.95199999999999996</v>
      </c>
      <c r="J1237" s="14"/>
    </row>
    <row r="1238" spans="1:10" x14ac:dyDescent="0.35">
      <c r="A1238" s="56"/>
      <c r="B1238" s="56">
        <v>2018</v>
      </c>
      <c r="C1238" s="51">
        <v>3.4000000000000002E-2</v>
      </c>
      <c r="D1238" s="53">
        <v>1.0999999999999999E-2</v>
      </c>
      <c r="E1238" s="53"/>
      <c r="F1238" s="53">
        <v>0.33300000000000002</v>
      </c>
      <c r="G1238" s="53">
        <v>0.621</v>
      </c>
      <c r="H1238" s="55">
        <f t="shared" si="134"/>
        <v>4.4999999999999998E-2</v>
      </c>
      <c r="I1238" s="42">
        <f t="shared" si="135"/>
        <v>0.95399999999999996</v>
      </c>
      <c r="J1238" s="14"/>
    </row>
    <row r="1239" spans="1:10" x14ac:dyDescent="0.35">
      <c r="A1239" s="56"/>
      <c r="B1239" s="56">
        <v>2019</v>
      </c>
      <c r="C1239" s="51">
        <v>1.0999999999999999E-2</v>
      </c>
      <c r="D1239" s="53">
        <v>3.2000000000000001E-2</v>
      </c>
      <c r="E1239" s="53"/>
      <c r="F1239" s="53">
        <v>0.30299999999999999</v>
      </c>
      <c r="G1239" s="53">
        <v>0.65400000000000003</v>
      </c>
      <c r="H1239" s="55">
        <f t="shared" si="134"/>
        <v>4.2999999999999997E-2</v>
      </c>
      <c r="I1239" s="42">
        <f t="shared" si="135"/>
        <v>0.95700000000000007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3.9E-2</v>
      </c>
      <c r="E1240" s="53"/>
      <c r="F1240" s="53">
        <v>0.32200000000000001</v>
      </c>
      <c r="G1240" s="53">
        <v>0.628</v>
      </c>
      <c r="H1240" s="55">
        <f t="shared" si="134"/>
        <v>0.05</v>
      </c>
      <c r="I1240" s="42">
        <f t="shared" si="135"/>
        <v>0.95</v>
      </c>
      <c r="J1240" s="14"/>
    </row>
    <row r="1241" spans="1:10" ht="38.25" x14ac:dyDescent="0.35">
      <c r="A1241" s="41" t="s">
        <v>66</v>
      </c>
      <c r="B1241" s="63" t="s">
        <v>80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47">
        <v>2015</v>
      </c>
      <c r="C1242" s="110">
        <v>1.2999999999999999E-2</v>
      </c>
      <c r="D1242" s="110">
        <v>3.9E-2</v>
      </c>
      <c r="E1242" s="110"/>
      <c r="F1242" s="110">
        <v>0.34200000000000003</v>
      </c>
      <c r="G1242" s="110">
        <v>0.60499999999999998</v>
      </c>
      <c r="H1242" s="55">
        <f t="shared" ref="H1242:H1247" si="136">C1242+D1242</f>
        <v>5.1999999999999998E-2</v>
      </c>
      <c r="I1242" s="42">
        <f t="shared" ref="I1242:I1247" si="137">F1242+G1242</f>
        <v>0.94700000000000006</v>
      </c>
      <c r="J1242" s="14"/>
    </row>
    <row r="1243" spans="1:10" x14ac:dyDescent="0.35">
      <c r="A1243" s="2"/>
      <c r="B1243" s="56">
        <v>2016</v>
      </c>
      <c r="C1243" s="52">
        <v>0.04</v>
      </c>
      <c r="D1243" s="110">
        <v>0.04</v>
      </c>
      <c r="E1243" s="110"/>
      <c r="F1243" s="110">
        <v>0.28000000000000003</v>
      </c>
      <c r="G1243" s="110">
        <v>0.64</v>
      </c>
      <c r="H1243" s="55">
        <f t="shared" si="136"/>
        <v>0.08</v>
      </c>
      <c r="I1243" s="42">
        <f t="shared" si="137"/>
        <v>0.92</v>
      </c>
      <c r="J1243" s="14"/>
    </row>
    <row r="1244" spans="1:10" x14ac:dyDescent="0.35">
      <c r="A1244" s="4"/>
      <c r="B1244" s="32">
        <v>2017</v>
      </c>
      <c r="C1244" s="52">
        <v>1.2E-2</v>
      </c>
      <c r="D1244" s="110">
        <v>4.9000000000000002E-2</v>
      </c>
      <c r="E1244" s="110"/>
      <c r="F1244" s="110">
        <v>0.27200000000000002</v>
      </c>
      <c r="G1244" s="110">
        <v>0.66700000000000004</v>
      </c>
      <c r="H1244" s="55">
        <f t="shared" si="136"/>
        <v>6.0999999999999999E-2</v>
      </c>
      <c r="I1244" s="42">
        <f t="shared" si="137"/>
        <v>0.93900000000000006</v>
      </c>
      <c r="J1244" s="14"/>
    </row>
    <row r="1245" spans="1:10" x14ac:dyDescent="0.35">
      <c r="A1245" s="4"/>
      <c r="B1245" s="56">
        <v>2018</v>
      </c>
      <c r="C1245" s="52">
        <v>3.5000000000000003E-2</v>
      </c>
      <c r="D1245" s="110">
        <v>0</v>
      </c>
      <c r="E1245" s="110"/>
      <c r="F1245" s="110">
        <v>0.32600000000000001</v>
      </c>
      <c r="G1245" s="110">
        <v>0.64</v>
      </c>
      <c r="H1245" s="55">
        <f t="shared" si="136"/>
        <v>3.5000000000000003E-2</v>
      </c>
      <c r="I1245" s="42">
        <f t="shared" si="137"/>
        <v>0.96599999999999997</v>
      </c>
      <c r="J1245" s="14"/>
    </row>
    <row r="1246" spans="1:10" x14ac:dyDescent="0.35">
      <c r="A1246" s="4"/>
      <c r="B1246" s="56">
        <v>2019</v>
      </c>
      <c r="C1246" s="52">
        <v>1.2E-2</v>
      </c>
      <c r="D1246" s="110">
        <v>2.4E-2</v>
      </c>
      <c r="E1246" s="110"/>
      <c r="F1246" s="110">
        <v>0.25</v>
      </c>
      <c r="G1246" s="110">
        <v>0.71399999999999997</v>
      </c>
      <c r="H1246" s="55">
        <f t="shared" si="136"/>
        <v>3.6000000000000004E-2</v>
      </c>
      <c r="I1246" s="42">
        <f t="shared" si="137"/>
        <v>0.96399999999999997</v>
      </c>
      <c r="J1246" s="14"/>
    </row>
    <row r="1247" spans="1:10" x14ac:dyDescent="0.35">
      <c r="A1247" s="3"/>
      <c r="B1247" s="57">
        <v>2020</v>
      </c>
      <c r="C1247" s="35">
        <v>2.7E-2</v>
      </c>
      <c r="D1247" s="5">
        <v>1.4E-2</v>
      </c>
      <c r="E1247" s="5"/>
      <c r="F1247" s="5">
        <v>0.29699999999999999</v>
      </c>
      <c r="G1247" s="5">
        <v>0.66200000000000003</v>
      </c>
      <c r="H1247" s="7">
        <f t="shared" si="136"/>
        <v>4.1000000000000002E-2</v>
      </c>
      <c r="I1247" s="44">
        <f t="shared" si="137"/>
        <v>0.95900000000000007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79</v>
      </c>
    </row>
    <row r="1260" spans="1:29" ht="38.25" x14ac:dyDescent="0.35">
      <c r="A1260" s="41" t="s">
        <v>67</v>
      </c>
      <c r="B1260" s="62" t="s">
        <v>3</v>
      </c>
      <c r="C1260" s="34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17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17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17">
        <v>0.01</v>
      </c>
      <c r="D1263" s="55">
        <v>0.08</v>
      </c>
      <c r="E1263" s="55">
        <v>0.11</v>
      </c>
      <c r="F1263" s="55">
        <v>0.47</v>
      </c>
      <c r="G1263" s="55">
        <v>0.34</v>
      </c>
      <c r="H1263" s="55">
        <f t="shared" ref="H1263:H1270" si="138">C1263+D1263</f>
        <v>0.09</v>
      </c>
      <c r="I1263" s="42">
        <f t="shared" ref="I1263:I1270" si="139">F1263+G1263</f>
        <v>0.81</v>
      </c>
      <c r="J1263" s="14"/>
    </row>
    <row r="1264" spans="1:29" x14ac:dyDescent="0.35">
      <c r="A1264" s="56"/>
      <c r="B1264" s="56">
        <v>2014</v>
      </c>
      <c r="C1264" s="51">
        <v>0.03</v>
      </c>
      <c r="D1264" s="53">
        <v>7.5999999999999998E-2</v>
      </c>
      <c r="E1264" s="53"/>
      <c r="F1264" s="53">
        <v>0.439</v>
      </c>
      <c r="G1264" s="53">
        <v>0.45500000000000002</v>
      </c>
      <c r="H1264" s="55">
        <f t="shared" si="138"/>
        <v>0.106</v>
      </c>
      <c r="I1264" s="42">
        <f t="shared" si="139"/>
        <v>0.89400000000000002</v>
      </c>
      <c r="J1264" s="14"/>
    </row>
    <row r="1265" spans="1:10" x14ac:dyDescent="0.35">
      <c r="A1265" s="56"/>
      <c r="B1265" s="56">
        <v>2015</v>
      </c>
      <c r="C1265" s="51">
        <v>1.4E-2</v>
      </c>
      <c r="D1265" s="53">
        <v>6.9000000000000006E-2</v>
      </c>
      <c r="E1265" s="53"/>
      <c r="F1265" s="53">
        <v>0.43099999999999999</v>
      </c>
      <c r="G1265" s="53">
        <v>0.48599999999999999</v>
      </c>
      <c r="H1265" s="55">
        <f t="shared" si="138"/>
        <v>8.3000000000000004E-2</v>
      </c>
      <c r="I1265" s="42">
        <f t="shared" si="139"/>
        <v>0.91700000000000004</v>
      </c>
      <c r="J1265" s="14"/>
    </row>
    <row r="1266" spans="1:10" x14ac:dyDescent="0.35">
      <c r="A1266" s="56"/>
      <c r="B1266" s="56">
        <v>2016</v>
      </c>
      <c r="C1266" s="51">
        <v>1.4999999999999999E-2</v>
      </c>
      <c r="D1266" s="53">
        <v>0.06</v>
      </c>
      <c r="E1266" s="53"/>
      <c r="F1266" s="53">
        <v>0.308</v>
      </c>
      <c r="G1266" s="53">
        <v>0.61699999999999999</v>
      </c>
      <c r="H1266" s="55">
        <f t="shared" si="138"/>
        <v>7.4999999999999997E-2</v>
      </c>
      <c r="I1266" s="42">
        <f t="shared" si="139"/>
        <v>0.92500000000000004</v>
      </c>
      <c r="J1266" s="14"/>
    </row>
    <row r="1267" spans="1:10" x14ac:dyDescent="0.35">
      <c r="A1267" s="56"/>
      <c r="B1267" s="56">
        <v>2017</v>
      </c>
      <c r="C1267" s="51">
        <v>2.4E-2</v>
      </c>
      <c r="D1267" s="53">
        <v>5.5E-2</v>
      </c>
      <c r="E1267" s="53"/>
      <c r="F1267" s="53">
        <v>0.311</v>
      </c>
      <c r="G1267" s="53">
        <v>0.61</v>
      </c>
      <c r="H1267" s="55">
        <f t="shared" si="138"/>
        <v>7.9000000000000001E-2</v>
      </c>
      <c r="I1267" s="42">
        <f t="shared" si="139"/>
        <v>0.92100000000000004</v>
      </c>
      <c r="J1267" s="14"/>
    </row>
    <row r="1268" spans="1:10" x14ac:dyDescent="0.35">
      <c r="A1268" s="56"/>
      <c r="B1268" s="56">
        <v>2018</v>
      </c>
      <c r="C1268" s="51">
        <v>2.9000000000000001E-2</v>
      </c>
      <c r="D1268" s="53">
        <v>5.1999999999999998E-2</v>
      </c>
      <c r="E1268" s="53"/>
      <c r="F1268" s="53">
        <v>0.37</v>
      </c>
      <c r="G1268" s="53">
        <v>0.54900000000000004</v>
      </c>
      <c r="H1268" s="55">
        <f>C1268+D1268</f>
        <v>8.1000000000000003E-2</v>
      </c>
      <c r="I1268" s="42">
        <f>F1268+G1268</f>
        <v>0.91900000000000004</v>
      </c>
      <c r="J1268" s="14"/>
    </row>
    <row r="1269" spans="1:10" x14ac:dyDescent="0.35">
      <c r="A1269" s="56"/>
      <c r="B1269" s="56">
        <v>2019</v>
      </c>
      <c r="C1269" s="51">
        <v>5.0000000000000001E-3</v>
      </c>
      <c r="D1269" s="53">
        <v>5.5E-2</v>
      </c>
      <c r="E1269" s="53"/>
      <c r="F1269" s="53">
        <v>0.36599999999999999</v>
      </c>
      <c r="G1269" s="53">
        <v>0.57399999999999995</v>
      </c>
      <c r="H1269" s="55">
        <f t="shared" ref="H1269" si="140">C1269+D1269</f>
        <v>0.06</v>
      </c>
      <c r="I1269" s="42">
        <f t="shared" ref="I1269" si="141">F1269+G1269</f>
        <v>0.94</v>
      </c>
      <c r="J1269" s="14"/>
    </row>
    <row r="1270" spans="1:10" x14ac:dyDescent="0.35">
      <c r="A1270" s="57"/>
      <c r="B1270" s="56">
        <v>2020</v>
      </c>
      <c r="C1270" s="51">
        <v>1.0999999999999999E-2</v>
      </c>
      <c r="D1270" s="53">
        <v>8.4000000000000005E-2</v>
      </c>
      <c r="E1270" s="53"/>
      <c r="F1270" s="53">
        <v>0.33700000000000002</v>
      </c>
      <c r="G1270" s="53">
        <v>0.56699999999999995</v>
      </c>
      <c r="H1270" s="55">
        <f t="shared" si="138"/>
        <v>9.5000000000000001E-2</v>
      </c>
      <c r="I1270" s="42">
        <f t="shared" si="139"/>
        <v>0.90399999999999991</v>
      </c>
      <c r="J1270" s="14"/>
    </row>
    <row r="1271" spans="1:10" ht="38.25" x14ac:dyDescent="0.35">
      <c r="A1271" s="41" t="s">
        <v>67</v>
      </c>
      <c r="B1271" s="63" t="s">
        <v>80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47">
        <v>2015</v>
      </c>
      <c r="C1272" s="110">
        <v>2.7E-2</v>
      </c>
      <c r="D1272" s="110">
        <v>6.7000000000000004E-2</v>
      </c>
      <c r="E1272" s="110"/>
      <c r="F1272" s="110">
        <v>0.42699999999999999</v>
      </c>
      <c r="G1272" s="110">
        <v>0.48</v>
      </c>
      <c r="H1272" s="55">
        <f t="shared" ref="H1272:H1277" si="142">C1272+D1272</f>
        <v>9.4E-2</v>
      </c>
      <c r="I1272" s="42">
        <f t="shared" ref="I1272:I1277" si="143">F1272+G1272</f>
        <v>0.90700000000000003</v>
      </c>
      <c r="J1272" s="14"/>
    </row>
    <row r="1273" spans="1:10" x14ac:dyDescent="0.35">
      <c r="A1273" s="2"/>
      <c r="B1273" s="56">
        <v>2016</v>
      </c>
      <c r="C1273" s="52">
        <v>2.7E-2</v>
      </c>
      <c r="D1273" s="110">
        <v>0.04</v>
      </c>
      <c r="E1273" s="110"/>
      <c r="F1273" s="110">
        <v>0.307</v>
      </c>
      <c r="G1273" s="110">
        <v>0.627</v>
      </c>
      <c r="H1273" s="55">
        <f t="shared" si="142"/>
        <v>6.7000000000000004E-2</v>
      </c>
      <c r="I1273" s="42">
        <f t="shared" si="143"/>
        <v>0.93399999999999994</v>
      </c>
      <c r="J1273" s="14"/>
    </row>
    <row r="1274" spans="1:10" x14ac:dyDescent="0.35">
      <c r="A1274" s="4"/>
      <c r="B1274" s="32">
        <v>2017</v>
      </c>
      <c r="C1274" s="52">
        <v>2.5000000000000001E-2</v>
      </c>
      <c r="D1274" s="110">
        <v>4.9000000000000002E-2</v>
      </c>
      <c r="E1274" s="110"/>
      <c r="F1274" s="110">
        <v>0.35799999999999998</v>
      </c>
      <c r="G1274" s="110">
        <v>0.56799999999999995</v>
      </c>
      <c r="H1274" s="55">
        <f t="shared" si="142"/>
        <v>7.400000000000001E-2</v>
      </c>
      <c r="I1274" s="42">
        <f t="shared" si="143"/>
        <v>0.92599999999999993</v>
      </c>
      <c r="J1274" s="14"/>
    </row>
    <row r="1275" spans="1:10" x14ac:dyDescent="0.35">
      <c r="A1275" s="4"/>
      <c r="B1275" s="56">
        <v>2018</v>
      </c>
      <c r="C1275" s="52">
        <v>3.5000000000000003E-2</v>
      </c>
      <c r="D1275" s="110">
        <v>2.4E-2</v>
      </c>
      <c r="E1275" s="110"/>
      <c r="F1275" s="110">
        <v>0.34100000000000003</v>
      </c>
      <c r="G1275" s="110">
        <v>0.6</v>
      </c>
      <c r="H1275" s="55">
        <f t="shared" si="142"/>
        <v>5.9000000000000004E-2</v>
      </c>
      <c r="I1275" s="42">
        <f t="shared" si="143"/>
        <v>0.94100000000000006</v>
      </c>
      <c r="J1275" s="14"/>
    </row>
    <row r="1276" spans="1:10" x14ac:dyDescent="0.35">
      <c r="A1276" s="4"/>
      <c r="B1276" s="56">
        <v>2019</v>
      </c>
      <c r="C1276" s="52">
        <v>0</v>
      </c>
      <c r="D1276" s="110">
        <v>3.6999999999999998E-2</v>
      </c>
      <c r="E1276" s="110"/>
      <c r="F1276" s="110">
        <v>0.309</v>
      </c>
      <c r="G1276" s="110">
        <v>0.65400000000000003</v>
      </c>
      <c r="H1276" s="55">
        <f t="shared" si="142"/>
        <v>3.6999999999999998E-2</v>
      </c>
      <c r="I1276" s="42">
        <f t="shared" si="143"/>
        <v>0.96300000000000008</v>
      </c>
      <c r="J1276" s="14"/>
    </row>
    <row r="1277" spans="1:10" x14ac:dyDescent="0.35">
      <c r="A1277" s="3"/>
      <c r="B1277" s="57">
        <v>2020</v>
      </c>
      <c r="C1277" s="35">
        <v>2.7E-2</v>
      </c>
      <c r="D1277" s="5">
        <v>6.8000000000000005E-2</v>
      </c>
      <c r="E1277" s="5"/>
      <c r="F1277" s="5">
        <v>0.27400000000000002</v>
      </c>
      <c r="G1277" s="5">
        <v>0.63</v>
      </c>
      <c r="H1277" s="7">
        <f t="shared" si="142"/>
        <v>9.5000000000000001E-2</v>
      </c>
      <c r="I1277" s="44">
        <f t="shared" si="143"/>
        <v>0.90400000000000003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65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79</v>
      </c>
    </row>
    <row r="1290" spans="1:29" ht="38.25" x14ac:dyDescent="0.35">
      <c r="A1290" s="41" t="s">
        <v>68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>
        <v>0.01</v>
      </c>
      <c r="D1293" s="55">
        <v>0.06</v>
      </c>
      <c r="E1293" s="55">
        <v>0.31</v>
      </c>
      <c r="F1293" s="55">
        <v>0.5</v>
      </c>
      <c r="G1293" s="55">
        <v>0.12</v>
      </c>
      <c r="H1293" s="55">
        <f t="shared" ref="H1293:H1300" si="144">C1293+D1293</f>
        <v>6.9999999999999993E-2</v>
      </c>
      <c r="I1293" s="42">
        <f t="shared" ref="I1293:I1300" si="145">F1293+G1293</f>
        <v>0.62</v>
      </c>
      <c r="J1293" s="14"/>
    </row>
    <row r="1294" spans="1:29" x14ac:dyDescent="0.35">
      <c r="A1294" s="56"/>
      <c r="B1294" s="56">
        <v>2014</v>
      </c>
      <c r="C1294" s="53">
        <v>5.2999999999999999E-2</v>
      </c>
      <c r="D1294" s="53">
        <v>0.129</v>
      </c>
      <c r="E1294" s="53"/>
      <c r="F1294" s="53">
        <v>0.53800000000000003</v>
      </c>
      <c r="G1294" s="53">
        <v>0.28000000000000003</v>
      </c>
      <c r="H1294" s="55">
        <f t="shared" si="144"/>
        <v>0.182</v>
      </c>
      <c r="I1294" s="42">
        <f t="shared" si="145"/>
        <v>0.81800000000000006</v>
      </c>
      <c r="J1294" s="14"/>
    </row>
    <row r="1295" spans="1:29" x14ac:dyDescent="0.35">
      <c r="A1295" s="56"/>
      <c r="B1295" s="56">
        <v>2015</v>
      </c>
      <c r="C1295" s="53">
        <v>7.0000000000000001E-3</v>
      </c>
      <c r="D1295" s="53">
        <v>0.153</v>
      </c>
      <c r="E1295" s="53"/>
      <c r="F1295" s="53">
        <v>0.55600000000000005</v>
      </c>
      <c r="G1295" s="53">
        <v>0.28499999999999998</v>
      </c>
      <c r="H1295" s="55">
        <f t="shared" si="144"/>
        <v>0.16</v>
      </c>
      <c r="I1295" s="42">
        <f t="shared" si="145"/>
        <v>0.84099999999999997</v>
      </c>
      <c r="J1295" s="14"/>
    </row>
    <row r="1296" spans="1:29" x14ac:dyDescent="0.35">
      <c r="A1296" s="56"/>
      <c r="B1296" s="56">
        <v>2016</v>
      </c>
      <c r="C1296" s="53">
        <v>2.3E-2</v>
      </c>
      <c r="D1296" s="53">
        <v>0.16900000000000001</v>
      </c>
      <c r="E1296" s="53"/>
      <c r="F1296" s="53">
        <v>0.44600000000000001</v>
      </c>
      <c r="G1296" s="53">
        <v>0.36199999999999999</v>
      </c>
      <c r="H1296" s="55">
        <f t="shared" si="144"/>
        <v>0.192</v>
      </c>
      <c r="I1296" s="42">
        <f t="shared" si="145"/>
        <v>0.80800000000000005</v>
      </c>
      <c r="J1296" s="14"/>
    </row>
    <row r="1297" spans="1:10" x14ac:dyDescent="0.35">
      <c r="A1297" s="56"/>
      <c r="B1297" s="56">
        <v>2017</v>
      </c>
      <c r="C1297" s="53">
        <v>1.2E-2</v>
      </c>
      <c r="D1297" s="53">
        <v>0.152</v>
      </c>
      <c r="E1297" s="53"/>
      <c r="F1297" s="53">
        <v>0.52700000000000002</v>
      </c>
      <c r="G1297" s="53">
        <v>0.309</v>
      </c>
      <c r="H1297" s="55">
        <f t="shared" si="144"/>
        <v>0.16400000000000001</v>
      </c>
      <c r="I1297" s="42">
        <f t="shared" si="145"/>
        <v>0.83600000000000008</v>
      </c>
      <c r="J1297" s="14"/>
    </row>
    <row r="1298" spans="1:10" x14ac:dyDescent="0.35">
      <c r="A1298" s="56"/>
      <c r="B1298" s="56">
        <v>2018</v>
      </c>
      <c r="C1298" s="53">
        <v>3.5000000000000003E-2</v>
      </c>
      <c r="D1298" s="53">
        <v>0.11600000000000001</v>
      </c>
      <c r="E1298" s="53"/>
      <c r="F1298" s="53">
        <v>0.52600000000000002</v>
      </c>
      <c r="G1298" s="53">
        <v>0.32400000000000001</v>
      </c>
      <c r="H1298" s="55">
        <f>C1298+D1298</f>
        <v>0.15100000000000002</v>
      </c>
      <c r="I1298" s="42">
        <f>F1298+G1298</f>
        <v>0.85000000000000009</v>
      </c>
      <c r="J1298" s="14"/>
    </row>
    <row r="1299" spans="1:10" x14ac:dyDescent="0.35">
      <c r="A1299" s="56"/>
      <c r="B1299" s="56">
        <v>2019</v>
      </c>
      <c r="C1299" s="53">
        <v>2.7E-2</v>
      </c>
      <c r="D1299" s="53">
        <v>9.8000000000000004E-2</v>
      </c>
      <c r="E1299" s="53"/>
      <c r="F1299" s="53">
        <v>0.53800000000000003</v>
      </c>
      <c r="G1299" s="53">
        <v>0.33700000000000002</v>
      </c>
      <c r="H1299" s="55">
        <f t="shared" ref="H1299" si="146">C1299+D1299</f>
        <v>0.125</v>
      </c>
      <c r="I1299" s="42">
        <f t="shared" ref="I1299" si="147">F1299+G1299</f>
        <v>0.875</v>
      </c>
      <c r="J1299" s="14"/>
    </row>
    <row r="1300" spans="1:10" x14ac:dyDescent="0.35">
      <c r="A1300" s="57"/>
      <c r="B1300" s="56">
        <v>2020</v>
      </c>
      <c r="C1300" s="53">
        <v>2.3E-2</v>
      </c>
      <c r="D1300" s="53">
        <v>0.153</v>
      </c>
      <c r="E1300" s="53"/>
      <c r="F1300" s="53">
        <v>0.54800000000000004</v>
      </c>
      <c r="G1300" s="53">
        <v>0.27700000000000002</v>
      </c>
      <c r="H1300" s="55">
        <f t="shared" si="144"/>
        <v>0.17599999999999999</v>
      </c>
      <c r="I1300" s="42">
        <f t="shared" si="145"/>
        <v>0.82500000000000007</v>
      </c>
      <c r="J1300" s="14"/>
    </row>
    <row r="1301" spans="1:10" ht="38.25" x14ac:dyDescent="0.35">
      <c r="A1301" s="41" t="s">
        <v>68</v>
      </c>
      <c r="B1301" s="63" t="s">
        <v>80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2"/>
      <c r="B1302" s="47">
        <v>2015</v>
      </c>
      <c r="C1302" s="110">
        <v>1.2999999999999999E-2</v>
      </c>
      <c r="D1302" s="110">
        <v>0.2</v>
      </c>
      <c r="E1302" s="110"/>
      <c r="F1302" s="110">
        <v>0.52</v>
      </c>
      <c r="G1302" s="110">
        <v>0.26700000000000002</v>
      </c>
      <c r="H1302" s="55">
        <f t="shared" ref="H1302:H1307" si="148">C1302+D1302</f>
        <v>0.21300000000000002</v>
      </c>
      <c r="I1302" s="42">
        <f t="shared" ref="I1302:I1307" si="149">F1302+G1302</f>
        <v>0.78700000000000003</v>
      </c>
      <c r="J1302" s="14"/>
    </row>
    <row r="1303" spans="1:10" x14ac:dyDescent="0.35">
      <c r="A1303" s="2"/>
      <c r="B1303" s="56">
        <v>2016</v>
      </c>
      <c r="C1303" s="52">
        <v>2.7E-2</v>
      </c>
      <c r="D1303" s="110">
        <v>0.20499999999999999</v>
      </c>
      <c r="E1303" s="110"/>
      <c r="F1303" s="110">
        <v>0.49299999999999999</v>
      </c>
      <c r="G1303" s="110">
        <v>0.27400000000000002</v>
      </c>
      <c r="H1303" s="55">
        <f t="shared" si="148"/>
        <v>0.23199999999999998</v>
      </c>
      <c r="I1303" s="42">
        <f t="shared" si="149"/>
        <v>0.76700000000000002</v>
      </c>
      <c r="J1303" s="14"/>
    </row>
    <row r="1304" spans="1:10" x14ac:dyDescent="0.35">
      <c r="A1304" s="4"/>
      <c r="B1304" s="32">
        <v>2017</v>
      </c>
      <c r="C1304" s="52">
        <v>1.2E-2</v>
      </c>
      <c r="D1304" s="110">
        <v>0.222</v>
      </c>
      <c r="E1304" s="110"/>
      <c r="F1304" s="110">
        <v>0.49399999999999999</v>
      </c>
      <c r="G1304" s="110">
        <v>0.27200000000000002</v>
      </c>
      <c r="H1304" s="55">
        <f t="shared" si="148"/>
        <v>0.23400000000000001</v>
      </c>
      <c r="I1304" s="42">
        <f t="shared" si="149"/>
        <v>0.76600000000000001</v>
      </c>
      <c r="J1304" s="14"/>
    </row>
    <row r="1305" spans="1:10" x14ac:dyDescent="0.35">
      <c r="A1305" s="4"/>
      <c r="B1305" s="56">
        <v>2018</v>
      </c>
      <c r="C1305" s="52">
        <v>4.7E-2</v>
      </c>
      <c r="D1305" s="110">
        <v>0.14099999999999999</v>
      </c>
      <c r="E1305" s="110"/>
      <c r="F1305" s="110">
        <v>0.55300000000000005</v>
      </c>
      <c r="G1305" s="110">
        <v>0.25900000000000001</v>
      </c>
      <c r="H1305" s="55">
        <f t="shared" si="148"/>
        <v>0.188</v>
      </c>
      <c r="I1305" s="42">
        <f t="shared" si="149"/>
        <v>0.81200000000000006</v>
      </c>
      <c r="J1305" s="14"/>
    </row>
    <row r="1306" spans="1:10" x14ac:dyDescent="0.35">
      <c r="A1306" s="4"/>
      <c r="B1306" s="56">
        <v>2019</v>
      </c>
      <c r="C1306" s="52">
        <v>3.5999999999999997E-2</v>
      </c>
      <c r="D1306" s="110">
        <v>0.108</v>
      </c>
      <c r="E1306" s="110"/>
      <c r="F1306" s="110">
        <v>0.53</v>
      </c>
      <c r="G1306" s="110">
        <v>0.32500000000000001</v>
      </c>
      <c r="H1306" s="55">
        <f t="shared" si="148"/>
        <v>0.14399999999999999</v>
      </c>
      <c r="I1306" s="42">
        <f t="shared" si="149"/>
        <v>0.85499999999999998</v>
      </c>
      <c r="J1306" s="14"/>
    </row>
    <row r="1307" spans="1:10" x14ac:dyDescent="0.35">
      <c r="A1307" s="3"/>
      <c r="B1307" s="57">
        <v>2020</v>
      </c>
      <c r="C1307" s="35">
        <v>4.1000000000000002E-2</v>
      </c>
      <c r="D1307" s="5">
        <v>0.20499999999999999</v>
      </c>
      <c r="E1307" s="5"/>
      <c r="F1307" s="5">
        <v>0.50700000000000001</v>
      </c>
      <c r="G1307" s="5">
        <v>0.247</v>
      </c>
      <c r="H1307" s="7">
        <f t="shared" si="148"/>
        <v>0.246</v>
      </c>
      <c r="I1307" s="44">
        <f t="shared" si="149"/>
        <v>0.754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79</v>
      </c>
    </row>
    <row r="1320" spans="1:29" ht="51" x14ac:dyDescent="0.35">
      <c r="A1320" s="70" t="s">
        <v>70</v>
      </c>
      <c r="B1320" s="62" t="s">
        <v>3</v>
      </c>
      <c r="C1320" s="30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55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55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55"/>
      <c r="D1323" s="55"/>
      <c r="E1323" s="55"/>
      <c r="F1323" s="55"/>
      <c r="G1323" s="55"/>
      <c r="H1323" s="55">
        <f t="shared" ref="H1323:H1330" si="150">C1323+D1323</f>
        <v>0</v>
      </c>
      <c r="I1323" s="42">
        <f t="shared" ref="I1323:I1330" si="151">F1323+G1323</f>
        <v>0</v>
      </c>
      <c r="J1323" s="14"/>
    </row>
    <row r="1324" spans="1:29" x14ac:dyDescent="0.35">
      <c r="A1324" s="56"/>
      <c r="B1324" s="56">
        <v>2014</v>
      </c>
      <c r="C1324" s="53"/>
      <c r="D1324" s="53"/>
      <c r="E1324" s="53"/>
      <c r="F1324" s="53"/>
      <c r="G1324" s="53"/>
      <c r="H1324" s="55">
        <f t="shared" si="150"/>
        <v>0</v>
      </c>
      <c r="I1324" s="42">
        <f t="shared" si="151"/>
        <v>0</v>
      </c>
      <c r="J1324" s="14"/>
    </row>
    <row r="1325" spans="1:29" x14ac:dyDescent="0.35">
      <c r="A1325" s="56"/>
      <c r="B1325" s="56">
        <v>2015</v>
      </c>
      <c r="C1325" s="53">
        <v>4.1000000000000002E-2</v>
      </c>
      <c r="D1325" s="53">
        <v>0.182</v>
      </c>
      <c r="E1325" s="53"/>
      <c r="F1325" s="53">
        <v>0.52700000000000002</v>
      </c>
      <c r="G1325" s="53">
        <v>0.25</v>
      </c>
      <c r="H1325" s="55">
        <f t="shared" si="150"/>
        <v>0.223</v>
      </c>
      <c r="I1325" s="42">
        <f t="shared" si="151"/>
        <v>0.77700000000000002</v>
      </c>
      <c r="J1325" s="14"/>
    </row>
    <row r="1326" spans="1:29" x14ac:dyDescent="0.35">
      <c r="A1326" s="56"/>
      <c r="B1326" s="56">
        <v>2016</v>
      </c>
      <c r="C1326" s="53">
        <v>0.105</v>
      </c>
      <c r="D1326" s="53">
        <v>0.18</v>
      </c>
      <c r="E1326" s="53"/>
      <c r="F1326" s="53">
        <v>0.45100000000000001</v>
      </c>
      <c r="G1326" s="53">
        <v>0.26300000000000001</v>
      </c>
      <c r="H1326" s="55">
        <f t="shared" si="150"/>
        <v>0.28499999999999998</v>
      </c>
      <c r="I1326" s="42">
        <f t="shared" si="151"/>
        <v>0.71399999999999997</v>
      </c>
      <c r="J1326" s="14"/>
    </row>
    <row r="1327" spans="1:29" x14ac:dyDescent="0.35">
      <c r="A1327" s="56"/>
      <c r="B1327" s="56">
        <v>2017</v>
      </c>
      <c r="C1327" s="53">
        <v>1.7999999999999999E-2</v>
      </c>
      <c r="D1327" s="53">
        <v>0.158</v>
      </c>
      <c r="E1327" s="53"/>
      <c r="F1327" s="53">
        <v>0.52700000000000002</v>
      </c>
      <c r="G1327" s="53">
        <v>0.29699999999999999</v>
      </c>
      <c r="H1327" s="55">
        <f t="shared" si="150"/>
        <v>0.17599999999999999</v>
      </c>
      <c r="I1327" s="42">
        <f t="shared" si="151"/>
        <v>0.82400000000000007</v>
      </c>
      <c r="J1327" s="14"/>
    </row>
    <row r="1328" spans="1:29" x14ac:dyDescent="0.35">
      <c r="A1328" s="56"/>
      <c r="B1328" s="56">
        <v>2018</v>
      </c>
      <c r="C1328" s="53">
        <v>4.5999999999999999E-2</v>
      </c>
      <c r="D1328" s="53">
        <v>9.7000000000000003E-2</v>
      </c>
      <c r="E1328" s="53"/>
      <c r="F1328" s="53">
        <v>0.42899999999999999</v>
      </c>
      <c r="G1328" s="53">
        <v>0.42899999999999999</v>
      </c>
      <c r="H1328" s="55">
        <f>C1328+D1328</f>
        <v>0.14300000000000002</v>
      </c>
      <c r="I1328" s="42">
        <f>F1328+G1328</f>
        <v>0.85799999999999998</v>
      </c>
      <c r="J1328" s="14"/>
    </row>
    <row r="1329" spans="1:10" x14ac:dyDescent="0.35">
      <c r="A1329" s="56"/>
      <c r="B1329" s="56">
        <v>2019</v>
      </c>
      <c r="C1329" s="53">
        <v>2.1999999999999999E-2</v>
      </c>
      <c r="D1329" s="53">
        <v>8.1000000000000003E-2</v>
      </c>
      <c r="E1329" s="53"/>
      <c r="F1329" s="53">
        <v>0.44600000000000001</v>
      </c>
      <c r="G1329" s="53">
        <v>0.45200000000000001</v>
      </c>
      <c r="H1329" s="55">
        <f t="shared" ref="H1329" si="152">C1329+D1329</f>
        <v>0.10300000000000001</v>
      </c>
      <c r="I1329" s="42">
        <f t="shared" ref="I1329" si="153">F1329+G1329</f>
        <v>0.89800000000000002</v>
      </c>
      <c r="J1329" s="14"/>
    </row>
    <row r="1330" spans="1:10" x14ac:dyDescent="0.35">
      <c r="A1330" s="57"/>
      <c r="B1330" s="56">
        <v>2020</v>
      </c>
      <c r="C1330" s="53">
        <v>3.7999999999999999E-2</v>
      </c>
      <c r="D1330" s="53">
        <v>0.154</v>
      </c>
      <c r="E1330" s="53"/>
      <c r="F1330" s="53">
        <v>0.45600000000000002</v>
      </c>
      <c r="G1330" s="53">
        <v>0.35199999999999998</v>
      </c>
      <c r="H1330" s="55">
        <f t="shared" si="150"/>
        <v>0.192</v>
      </c>
      <c r="I1330" s="42">
        <f t="shared" si="151"/>
        <v>0.80800000000000005</v>
      </c>
      <c r="J1330" s="14"/>
    </row>
    <row r="1331" spans="1:10" ht="51" x14ac:dyDescent="0.35">
      <c r="A1331" s="72" t="s">
        <v>70</v>
      </c>
      <c r="B1331" s="63" t="s">
        <v>80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47">
        <v>2015</v>
      </c>
      <c r="C1332" s="110">
        <v>3.7999999999999999E-2</v>
      </c>
      <c r="D1332" s="110">
        <v>0.20499999999999999</v>
      </c>
      <c r="E1332" s="110"/>
      <c r="F1332" s="110">
        <v>0.55100000000000005</v>
      </c>
      <c r="G1332" s="110">
        <v>0.20499999999999999</v>
      </c>
      <c r="H1332" s="55">
        <f t="shared" ref="H1332:H1337" si="154">C1332+D1332</f>
        <v>0.24299999999999999</v>
      </c>
      <c r="I1332" s="42">
        <f t="shared" ref="I1332:I1337" si="155">F1332+G1332</f>
        <v>0.75600000000000001</v>
      </c>
      <c r="J1332" s="14"/>
    </row>
    <row r="1333" spans="1:10" x14ac:dyDescent="0.35">
      <c r="A1333" s="56"/>
      <c r="B1333" s="56">
        <v>2016</v>
      </c>
      <c r="C1333" s="52">
        <v>0.14899999999999999</v>
      </c>
      <c r="D1333" s="110">
        <v>0.23</v>
      </c>
      <c r="E1333" s="110"/>
      <c r="F1333" s="110">
        <v>0.47299999999999998</v>
      </c>
      <c r="G1333" s="110">
        <v>0.14899999999999999</v>
      </c>
      <c r="H1333" s="55">
        <f t="shared" si="154"/>
        <v>0.379</v>
      </c>
      <c r="I1333" s="42">
        <f t="shared" si="155"/>
        <v>0.622</v>
      </c>
      <c r="J1333" s="14"/>
    </row>
    <row r="1334" spans="1:10" x14ac:dyDescent="0.35">
      <c r="A1334" s="32"/>
      <c r="B1334" s="32">
        <v>2017</v>
      </c>
      <c r="C1334" s="52">
        <v>3.6999999999999998E-2</v>
      </c>
      <c r="D1334" s="110">
        <v>0.19800000000000001</v>
      </c>
      <c r="E1334" s="110"/>
      <c r="F1334" s="110">
        <v>0.53100000000000003</v>
      </c>
      <c r="G1334" s="110">
        <v>0.23499999999999999</v>
      </c>
      <c r="H1334" s="55">
        <f t="shared" si="154"/>
        <v>0.23500000000000001</v>
      </c>
      <c r="I1334" s="42">
        <f t="shared" si="155"/>
        <v>0.76600000000000001</v>
      </c>
      <c r="J1334" s="14"/>
    </row>
    <row r="1335" spans="1:10" x14ac:dyDescent="0.35">
      <c r="A1335" s="32"/>
      <c r="B1335" s="56">
        <v>2018</v>
      </c>
      <c r="C1335" s="52">
        <v>5.8000000000000003E-2</v>
      </c>
      <c r="D1335" s="110">
        <v>0.11600000000000001</v>
      </c>
      <c r="E1335" s="110"/>
      <c r="F1335" s="110">
        <v>0.43</v>
      </c>
      <c r="G1335" s="110">
        <v>0.39500000000000002</v>
      </c>
      <c r="H1335" s="55">
        <f t="shared" si="154"/>
        <v>0.17400000000000002</v>
      </c>
      <c r="I1335" s="42">
        <f t="shared" si="155"/>
        <v>0.82499999999999996</v>
      </c>
      <c r="J1335" s="14"/>
    </row>
    <row r="1336" spans="1:10" x14ac:dyDescent="0.35">
      <c r="A1336" s="32"/>
      <c r="B1336" s="56">
        <v>2019</v>
      </c>
      <c r="C1336" s="52">
        <v>2.4E-2</v>
      </c>
      <c r="D1336" s="110">
        <v>9.5000000000000001E-2</v>
      </c>
      <c r="E1336" s="110"/>
      <c r="F1336" s="110">
        <v>0.48799999999999999</v>
      </c>
      <c r="G1336" s="110">
        <v>0.39300000000000002</v>
      </c>
      <c r="H1336" s="55">
        <f t="shared" si="154"/>
        <v>0.11899999999999999</v>
      </c>
      <c r="I1336" s="42">
        <f t="shared" si="155"/>
        <v>0.88100000000000001</v>
      </c>
      <c r="J1336" s="14"/>
    </row>
    <row r="1337" spans="1:10" x14ac:dyDescent="0.35">
      <c r="A1337" s="57"/>
      <c r="B1337" s="57">
        <v>2020</v>
      </c>
      <c r="C1337" s="35">
        <v>2.5999999999999999E-2</v>
      </c>
      <c r="D1337" s="5">
        <v>0.17100000000000001</v>
      </c>
      <c r="E1337" s="5"/>
      <c r="F1337" s="5">
        <v>0.53900000000000003</v>
      </c>
      <c r="G1337" s="5">
        <v>0.26300000000000001</v>
      </c>
      <c r="H1337" s="7">
        <f t="shared" si="154"/>
        <v>0.19700000000000001</v>
      </c>
      <c r="I1337" s="44">
        <f t="shared" si="155"/>
        <v>0.80200000000000005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B1349" s="12"/>
      <c r="C1349" s="54"/>
      <c r="D1349" s="54"/>
      <c r="E1349" s="54"/>
      <c r="F1349" s="54"/>
      <c r="G1349" s="54"/>
      <c r="H1349" s="55"/>
      <c r="I1349" s="45"/>
      <c r="J1349" s="14"/>
      <c r="L1349" s="109" t="s">
        <v>0</v>
      </c>
      <c r="AC1349" s="109" t="s">
        <v>79</v>
      </c>
    </row>
    <row r="1350" spans="1:29" ht="38.25" x14ac:dyDescent="0.35">
      <c r="A1350" s="70" t="s">
        <v>71</v>
      </c>
      <c r="B1350" s="62" t="s">
        <v>3</v>
      </c>
      <c r="C1350" s="34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17"/>
      <c r="D1351" s="55"/>
      <c r="E1351" s="55"/>
      <c r="F1351" s="55"/>
      <c r="G1351" s="55"/>
      <c r="H1351" s="55"/>
      <c r="I1351" s="42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5.3999999999999999E-2</v>
      </c>
      <c r="D1355" s="53">
        <v>0.252</v>
      </c>
      <c r="E1355" s="53"/>
      <c r="F1355" s="53">
        <v>0.54400000000000004</v>
      </c>
      <c r="G1355" s="53">
        <v>0.15</v>
      </c>
      <c r="H1355" s="55">
        <f t="shared" ref="H1355:H1360" si="156">C1355+D1355</f>
        <v>0.30599999999999999</v>
      </c>
      <c r="I1355" s="42">
        <f t="shared" ref="I1355:I1360" si="157">F1355+G1355</f>
        <v>0.69400000000000006</v>
      </c>
      <c r="J1355" s="14"/>
    </row>
    <row r="1356" spans="1:29" x14ac:dyDescent="0.35">
      <c r="A1356" s="56"/>
      <c r="B1356" s="56">
        <v>2016</v>
      </c>
      <c r="C1356" s="51">
        <v>9.1999999999999998E-2</v>
      </c>
      <c r="D1356" s="53">
        <v>0.20799999999999999</v>
      </c>
      <c r="E1356" s="53"/>
      <c r="F1356" s="53">
        <v>0.51500000000000001</v>
      </c>
      <c r="G1356" s="53">
        <v>0.185</v>
      </c>
      <c r="H1356" s="55">
        <f t="shared" si="156"/>
        <v>0.3</v>
      </c>
      <c r="I1356" s="42">
        <f t="shared" si="157"/>
        <v>0.7</v>
      </c>
      <c r="J1356" s="14"/>
    </row>
    <row r="1357" spans="1:29" x14ac:dyDescent="0.35">
      <c r="A1357" s="56"/>
      <c r="B1357" s="56">
        <v>2017</v>
      </c>
      <c r="C1357" s="51">
        <v>1.7999999999999999E-2</v>
      </c>
      <c r="D1357" s="53">
        <v>0.27700000000000002</v>
      </c>
      <c r="E1357" s="53"/>
      <c r="F1357" s="53">
        <v>0.48199999999999998</v>
      </c>
      <c r="G1357" s="53">
        <v>0.223</v>
      </c>
      <c r="H1357" s="55">
        <f t="shared" si="156"/>
        <v>0.29500000000000004</v>
      </c>
      <c r="I1357" s="42">
        <f t="shared" si="157"/>
        <v>0.70499999999999996</v>
      </c>
      <c r="J1357" s="14"/>
    </row>
    <row r="1358" spans="1:29" x14ac:dyDescent="0.35">
      <c r="A1358" s="56"/>
      <c r="B1358" s="56">
        <v>2018</v>
      </c>
      <c r="C1358" s="51">
        <v>5.1999999999999998E-2</v>
      </c>
      <c r="D1358" s="53">
        <v>0.121</v>
      </c>
      <c r="E1358" s="53"/>
      <c r="F1358" s="53">
        <v>0.50900000000000001</v>
      </c>
      <c r="G1358" s="53">
        <v>0.318</v>
      </c>
      <c r="H1358" s="55">
        <f t="shared" si="156"/>
        <v>0.17299999999999999</v>
      </c>
      <c r="I1358" s="42">
        <f t="shared" si="157"/>
        <v>0.82699999999999996</v>
      </c>
      <c r="J1358" s="14"/>
    </row>
    <row r="1359" spans="1:29" x14ac:dyDescent="0.35">
      <c r="A1359" s="56"/>
      <c r="B1359" s="56">
        <v>2019</v>
      </c>
      <c r="C1359" s="51">
        <v>4.9000000000000002E-2</v>
      </c>
      <c r="D1359" s="53">
        <v>0.158</v>
      </c>
      <c r="E1359" s="53"/>
      <c r="F1359" s="53">
        <v>0.495</v>
      </c>
      <c r="G1359" s="53">
        <v>0.29899999999999999</v>
      </c>
      <c r="H1359" s="55">
        <f t="shared" si="156"/>
        <v>0.20700000000000002</v>
      </c>
      <c r="I1359" s="42">
        <f t="shared" si="157"/>
        <v>0.79400000000000004</v>
      </c>
      <c r="J1359" s="14"/>
    </row>
    <row r="1360" spans="1:29" x14ac:dyDescent="0.35">
      <c r="A1360" s="57"/>
      <c r="B1360" s="56">
        <v>2020</v>
      </c>
      <c r="C1360" s="51">
        <v>6.0999999999999999E-2</v>
      </c>
      <c r="D1360" s="53">
        <v>0.17699999999999999</v>
      </c>
      <c r="E1360" s="53"/>
      <c r="F1360" s="53">
        <v>0.51400000000000001</v>
      </c>
      <c r="G1360" s="53">
        <v>0.249</v>
      </c>
      <c r="H1360" s="55">
        <f t="shared" si="156"/>
        <v>0.23799999999999999</v>
      </c>
      <c r="I1360" s="42">
        <f t="shared" si="157"/>
        <v>0.76300000000000001</v>
      </c>
      <c r="J1360" s="14"/>
    </row>
    <row r="1361" spans="1:10" ht="38.25" x14ac:dyDescent="0.35">
      <c r="A1361" s="72" t="s">
        <v>71</v>
      </c>
      <c r="B1361" s="63" t="s">
        <v>80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47">
        <v>2015</v>
      </c>
      <c r="C1362" s="110">
        <v>7.6999999999999999E-2</v>
      </c>
      <c r="D1362" s="110">
        <v>0.218</v>
      </c>
      <c r="E1362" s="110"/>
      <c r="F1362" s="110">
        <v>0.55100000000000005</v>
      </c>
      <c r="G1362" s="110">
        <v>0.154</v>
      </c>
      <c r="H1362" s="55">
        <f t="shared" ref="H1362:H1367" si="158">C1362+D1362</f>
        <v>0.29499999999999998</v>
      </c>
      <c r="I1362" s="42">
        <f t="shared" ref="I1362:I1367" si="159">F1362+G1362</f>
        <v>0.70500000000000007</v>
      </c>
      <c r="J1362" s="14"/>
    </row>
    <row r="1363" spans="1:10" x14ac:dyDescent="0.35">
      <c r="A1363" s="56"/>
      <c r="B1363" s="56">
        <v>2016</v>
      </c>
      <c r="C1363" s="52">
        <v>0.108</v>
      </c>
      <c r="D1363" s="110">
        <v>0.23</v>
      </c>
      <c r="E1363" s="110"/>
      <c r="F1363" s="110">
        <v>0.51400000000000001</v>
      </c>
      <c r="G1363" s="110">
        <v>0.14899999999999999</v>
      </c>
      <c r="H1363" s="55">
        <f t="shared" si="158"/>
        <v>0.33800000000000002</v>
      </c>
      <c r="I1363" s="42">
        <f t="shared" si="159"/>
        <v>0.66300000000000003</v>
      </c>
      <c r="J1363" s="14"/>
    </row>
    <row r="1364" spans="1:10" x14ac:dyDescent="0.35">
      <c r="A1364" s="32"/>
      <c r="B1364" s="32">
        <v>2017</v>
      </c>
      <c r="C1364" s="52">
        <v>1.2E-2</v>
      </c>
      <c r="D1364" s="110">
        <v>0.34100000000000003</v>
      </c>
      <c r="E1364" s="110"/>
      <c r="F1364" s="110">
        <v>0.48799999999999999</v>
      </c>
      <c r="G1364" s="110">
        <v>0.159</v>
      </c>
      <c r="H1364" s="55">
        <f t="shared" si="158"/>
        <v>0.35300000000000004</v>
      </c>
      <c r="I1364" s="42">
        <f t="shared" si="159"/>
        <v>0.64700000000000002</v>
      </c>
      <c r="J1364" s="14"/>
    </row>
    <row r="1365" spans="1:10" x14ac:dyDescent="0.35">
      <c r="A1365" s="32"/>
      <c r="B1365" s="56">
        <v>2018</v>
      </c>
      <c r="C1365" s="52">
        <v>7.0000000000000007E-2</v>
      </c>
      <c r="D1365" s="110">
        <v>0.128</v>
      </c>
      <c r="E1365" s="110"/>
      <c r="F1365" s="110">
        <v>0.5</v>
      </c>
      <c r="G1365" s="110">
        <v>0.30199999999999999</v>
      </c>
      <c r="H1365" s="55">
        <f t="shared" si="158"/>
        <v>0.19800000000000001</v>
      </c>
      <c r="I1365" s="42">
        <f t="shared" si="159"/>
        <v>0.80200000000000005</v>
      </c>
      <c r="J1365" s="14"/>
    </row>
    <row r="1366" spans="1:10" x14ac:dyDescent="0.35">
      <c r="A1366" s="32"/>
      <c r="B1366" s="56">
        <v>2019</v>
      </c>
      <c r="C1366" s="52">
        <v>0.06</v>
      </c>
      <c r="D1366" s="110">
        <v>0.157</v>
      </c>
      <c r="E1366" s="110"/>
      <c r="F1366" s="110">
        <v>0.48199999999999998</v>
      </c>
      <c r="G1366" s="110">
        <v>0.30099999999999999</v>
      </c>
      <c r="H1366" s="55">
        <f t="shared" si="158"/>
        <v>0.217</v>
      </c>
      <c r="I1366" s="42">
        <f t="shared" si="159"/>
        <v>0.78299999999999992</v>
      </c>
      <c r="J1366" s="14"/>
    </row>
    <row r="1367" spans="1:10" x14ac:dyDescent="0.35">
      <c r="A1367" s="57"/>
      <c r="B1367" s="57">
        <v>2020</v>
      </c>
      <c r="C1367" s="35">
        <v>7.9000000000000001E-2</v>
      </c>
      <c r="D1367" s="5">
        <v>0.184</v>
      </c>
      <c r="E1367" s="5"/>
      <c r="F1367" s="5">
        <v>0.55300000000000005</v>
      </c>
      <c r="G1367" s="5">
        <v>0.184</v>
      </c>
      <c r="H1367" s="7">
        <f t="shared" si="158"/>
        <v>0.26300000000000001</v>
      </c>
      <c r="I1367" s="44">
        <f t="shared" si="159"/>
        <v>0.7370000000000001</v>
      </c>
      <c r="J1367" s="14"/>
    </row>
    <row r="1368" spans="1:10" x14ac:dyDescent="0.35">
      <c r="A1368" s="12"/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12"/>
      <c r="B1369" s="12"/>
      <c r="C1369" s="54"/>
      <c r="D1369" s="54"/>
      <c r="E1369" s="54"/>
      <c r="F1369" s="54"/>
      <c r="G1369" s="54"/>
      <c r="H1369" s="55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4" spans="1:10" x14ac:dyDescent="0.35">
      <c r="A1374" s="12"/>
      <c r="B1374" s="12"/>
      <c r="C1374" s="54"/>
      <c r="D1374" s="54"/>
      <c r="E1374" s="54"/>
      <c r="F1374" s="54"/>
      <c r="G1374" s="54"/>
      <c r="H1374" s="55"/>
      <c r="I1374" s="45"/>
      <c r="J1374" s="14"/>
    </row>
    <row r="1375" spans="1:10" x14ac:dyDescent="0.35">
      <c r="A1375" s="12"/>
      <c r="B1375" s="12"/>
      <c r="C1375" s="54"/>
      <c r="D1375" s="54"/>
      <c r="E1375" s="54"/>
      <c r="F1375" s="54"/>
      <c r="G1375" s="54"/>
      <c r="H1375" s="55"/>
      <c r="I1375" s="45"/>
      <c r="J1375" s="14"/>
    </row>
    <row r="1376" spans="1:10" x14ac:dyDescent="0.35">
      <c r="A1376" s="12"/>
      <c r="B1376" s="12"/>
      <c r="C1376" s="54"/>
      <c r="D1376" s="54"/>
      <c r="E1376" s="54"/>
      <c r="F1376" s="54"/>
      <c r="G1376" s="54"/>
      <c r="H1376" s="55"/>
      <c r="I1376" s="45"/>
      <c r="J1376" s="14"/>
    </row>
    <row r="1377" spans="1:29" x14ac:dyDescent="0.35">
      <c r="A1377" s="12"/>
      <c r="B1377" s="12"/>
      <c r="C1377" s="54"/>
      <c r="D1377" s="54"/>
      <c r="E1377" s="54"/>
      <c r="F1377" s="54"/>
      <c r="G1377" s="54"/>
      <c r="H1377" s="55"/>
      <c r="I1377" s="45"/>
      <c r="J1377" s="14"/>
    </row>
    <row r="1378" spans="1:29" x14ac:dyDescent="0.35">
      <c r="A1378" s="12"/>
      <c r="B1378" s="12"/>
      <c r="C1378" s="54"/>
      <c r="D1378" s="54"/>
      <c r="E1378" s="54"/>
      <c r="F1378" s="54"/>
      <c r="G1378" s="54"/>
      <c r="H1378" s="55"/>
      <c r="I1378" s="45"/>
      <c r="J1378" s="14"/>
    </row>
    <row r="1379" spans="1:29" ht="17.649999999999999" x14ac:dyDescent="0.5">
      <c r="A1379" s="133" t="s">
        <v>69</v>
      </c>
      <c r="L1379" s="109" t="s">
        <v>0</v>
      </c>
      <c r="AC1379" s="109" t="s">
        <v>79</v>
      </c>
    </row>
    <row r="1380" spans="1:29" ht="38.25" x14ac:dyDescent="0.35">
      <c r="A1380" s="70" t="s">
        <v>72</v>
      </c>
      <c r="B1380" s="62" t="s">
        <v>3</v>
      </c>
      <c r="C1380" s="30" t="s">
        <v>4</v>
      </c>
      <c r="D1380" s="30" t="s">
        <v>5</v>
      </c>
      <c r="E1380" s="30" t="s">
        <v>6</v>
      </c>
      <c r="F1380" s="30" t="s">
        <v>7</v>
      </c>
      <c r="G1380" s="30" t="s">
        <v>8</v>
      </c>
      <c r="H1380" s="30" t="s">
        <v>5</v>
      </c>
      <c r="I1380" s="31" t="s">
        <v>7</v>
      </c>
      <c r="J1380" s="14"/>
    </row>
    <row r="1381" spans="1:29" x14ac:dyDescent="0.35">
      <c r="A1381" s="19"/>
      <c r="B1381" s="19">
        <v>2010</v>
      </c>
      <c r="C1381" s="33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17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17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1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1">
        <v>0.315</v>
      </c>
      <c r="D1385" s="53">
        <v>0.33600000000000002</v>
      </c>
      <c r="E1385" s="53"/>
      <c r="F1385" s="53">
        <v>0.27400000000000002</v>
      </c>
      <c r="G1385" s="53">
        <v>7.4999999999999997E-2</v>
      </c>
      <c r="H1385" s="55">
        <f t="shared" ref="H1385:H1390" si="160">C1385+D1385</f>
        <v>0.65100000000000002</v>
      </c>
      <c r="I1385" s="42">
        <f t="shared" ref="I1385:I1390" si="161">F1385+G1385</f>
        <v>0.34900000000000003</v>
      </c>
      <c r="J1385" s="14"/>
    </row>
    <row r="1386" spans="1:29" x14ac:dyDescent="0.35">
      <c r="A1386" s="56"/>
      <c r="B1386" s="56">
        <v>2016</v>
      </c>
      <c r="C1386" s="51">
        <v>0.311</v>
      </c>
      <c r="D1386" s="53">
        <v>0.36299999999999999</v>
      </c>
      <c r="E1386" s="53"/>
      <c r="F1386" s="53">
        <v>0.24199999999999999</v>
      </c>
      <c r="G1386" s="53">
        <v>8.3000000000000004E-2</v>
      </c>
      <c r="H1386" s="55">
        <f t="shared" si="160"/>
        <v>0.67399999999999993</v>
      </c>
      <c r="I1386" s="42">
        <f t="shared" si="161"/>
        <v>0.32500000000000001</v>
      </c>
      <c r="J1386" s="14"/>
    </row>
    <row r="1387" spans="1:29" x14ac:dyDescent="0.35">
      <c r="A1387" s="56"/>
      <c r="B1387" s="56">
        <v>2017</v>
      </c>
      <c r="C1387" s="51">
        <v>0.23200000000000001</v>
      </c>
      <c r="D1387" s="53">
        <v>0.35399999999999998</v>
      </c>
      <c r="E1387" s="53"/>
      <c r="F1387" s="53">
        <v>0.33500000000000002</v>
      </c>
      <c r="G1387" s="53">
        <v>7.9000000000000001E-2</v>
      </c>
      <c r="H1387" s="55">
        <f t="shared" si="160"/>
        <v>0.58599999999999997</v>
      </c>
      <c r="I1387" s="42">
        <f t="shared" si="161"/>
        <v>0.41400000000000003</v>
      </c>
      <c r="J1387" s="14"/>
    </row>
    <row r="1388" spans="1:29" x14ac:dyDescent="0.35">
      <c r="A1388" s="56"/>
      <c r="B1388" s="56">
        <v>2018</v>
      </c>
      <c r="C1388" s="51">
        <v>0.28499999999999998</v>
      </c>
      <c r="D1388" s="53">
        <v>0.35499999999999998</v>
      </c>
      <c r="E1388" s="53"/>
      <c r="F1388" s="53">
        <v>0.26200000000000001</v>
      </c>
      <c r="G1388" s="53">
        <v>9.9000000000000005E-2</v>
      </c>
      <c r="H1388" s="55">
        <f t="shared" si="160"/>
        <v>0.6399999999999999</v>
      </c>
      <c r="I1388" s="42">
        <f t="shared" si="161"/>
        <v>0.36099999999999999</v>
      </c>
      <c r="J1388" s="14"/>
    </row>
    <row r="1389" spans="1:29" x14ac:dyDescent="0.35">
      <c r="A1389" s="56"/>
      <c r="B1389" s="56">
        <v>2019</v>
      </c>
      <c r="C1389" s="51">
        <v>0.28999999999999998</v>
      </c>
      <c r="D1389" s="53">
        <v>0.32200000000000001</v>
      </c>
      <c r="E1389" s="53"/>
      <c r="F1389" s="53">
        <v>0.26800000000000002</v>
      </c>
      <c r="G1389" s="53">
        <v>0.12</v>
      </c>
      <c r="H1389" s="55">
        <f t="shared" si="160"/>
        <v>0.61199999999999999</v>
      </c>
      <c r="I1389" s="42">
        <f t="shared" si="161"/>
        <v>0.38800000000000001</v>
      </c>
      <c r="J1389" s="14"/>
    </row>
    <row r="1390" spans="1:29" x14ac:dyDescent="0.35">
      <c r="A1390" s="57"/>
      <c r="B1390" s="56">
        <v>2020</v>
      </c>
      <c r="C1390" s="51">
        <v>0.254</v>
      </c>
      <c r="D1390" s="53">
        <v>0.315</v>
      </c>
      <c r="E1390" s="53"/>
      <c r="F1390" s="53">
        <v>0.33100000000000002</v>
      </c>
      <c r="G1390" s="53">
        <v>9.9000000000000005E-2</v>
      </c>
      <c r="H1390" s="55">
        <f t="shared" si="160"/>
        <v>0.56899999999999995</v>
      </c>
      <c r="I1390" s="42">
        <f t="shared" si="161"/>
        <v>0.43000000000000005</v>
      </c>
      <c r="J1390" s="14"/>
    </row>
    <row r="1391" spans="1:29" ht="38.25" x14ac:dyDescent="0.35">
      <c r="A1391" s="72" t="s">
        <v>72</v>
      </c>
      <c r="B1391" s="63" t="s">
        <v>80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47">
        <v>2015</v>
      </c>
      <c r="C1392" s="110">
        <v>7.6999999999999999E-2</v>
      </c>
      <c r="D1392" s="110">
        <v>0.218</v>
      </c>
      <c r="E1392" s="110"/>
      <c r="F1392" s="110">
        <v>0.55100000000000005</v>
      </c>
      <c r="G1392" s="110">
        <v>0.154</v>
      </c>
      <c r="H1392" s="55">
        <f t="shared" ref="H1392:H1397" si="162">C1392+D1392</f>
        <v>0.29499999999999998</v>
      </c>
      <c r="I1392" s="42">
        <f t="shared" ref="I1392:I1397" si="163">F1392+G1392</f>
        <v>0.70500000000000007</v>
      </c>
      <c r="J1392" s="14"/>
    </row>
    <row r="1393" spans="1:10" x14ac:dyDescent="0.35">
      <c r="A1393" s="56"/>
      <c r="B1393" s="56">
        <v>2016</v>
      </c>
      <c r="C1393" s="52">
        <v>0.49299999999999999</v>
      </c>
      <c r="D1393" s="110">
        <v>0.36</v>
      </c>
      <c r="E1393" s="110"/>
      <c r="F1393" s="110">
        <v>0.14699999999999999</v>
      </c>
      <c r="G1393" s="110">
        <v>0</v>
      </c>
      <c r="H1393" s="55">
        <f t="shared" si="162"/>
        <v>0.85299999999999998</v>
      </c>
      <c r="I1393" s="42">
        <f t="shared" si="163"/>
        <v>0.14699999999999999</v>
      </c>
      <c r="J1393" s="14"/>
    </row>
    <row r="1394" spans="1:10" x14ac:dyDescent="0.35">
      <c r="A1394" s="32"/>
      <c r="B1394" s="32">
        <v>2017</v>
      </c>
      <c r="C1394" s="52">
        <v>0.27500000000000002</v>
      </c>
      <c r="D1394" s="110">
        <v>0.35</v>
      </c>
      <c r="E1394" s="110"/>
      <c r="F1394" s="110">
        <v>0.28799999999999998</v>
      </c>
      <c r="G1394" s="110">
        <v>8.7999999999999995E-2</v>
      </c>
      <c r="H1394" s="55">
        <f t="shared" si="162"/>
        <v>0.625</v>
      </c>
      <c r="I1394" s="42">
        <f t="shared" si="163"/>
        <v>0.376</v>
      </c>
      <c r="J1394" s="14"/>
    </row>
    <row r="1395" spans="1:10" x14ac:dyDescent="0.35">
      <c r="A1395" s="32"/>
      <c r="B1395" s="56">
        <v>2018</v>
      </c>
      <c r="C1395" s="52">
        <v>0.33700000000000002</v>
      </c>
      <c r="D1395" s="110">
        <v>0.33700000000000002</v>
      </c>
      <c r="E1395" s="110"/>
      <c r="F1395" s="110">
        <v>0.24399999999999999</v>
      </c>
      <c r="G1395" s="110">
        <v>8.1000000000000003E-2</v>
      </c>
      <c r="H1395" s="55">
        <f t="shared" si="162"/>
        <v>0.67400000000000004</v>
      </c>
      <c r="I1395" s="42">
        <f t="shared" si="163"/>
        <v>0.32500000000000001</v>
      </c>
      <c r="J1395" s="14"/>
    </row>
    <row r="1396" spans="1:10" x14ac:dyDescent="0.35">
      <c r="A1396" s="32"/>
      <c r="B1396" s="56">
        <v>2019</v>
      </c>
      <c r="C1396" s="52">
        <v>0.32900000000000001</v>
      </c>
      <c r="D1396" s="110">
        <v>0.28000000000000003</v>
      </c>
      <c r="E1396" s="110"/>
      <c r="F1396" s="110">
        <v>0.28000000000000003</v>
      </c>
      <c r="G1396" s="110">
        <v>0.11</v>
      </c>
      <c r="H1396" s="55">
        <f t="shared" si="162"/>
        <v>0.60899999999999999</v>
      </c>
      <c r="I1396" s="42">
        <f t="shared" si="163"/>
        <v>0.39</v>
      </c>
      <c r="J1396" s="14"/>
    </row>
    <row r="1397" spans="1:10" x14ac:dyDescent="0.35">
      <c r="A1397" s="57"/>
      <c r="B1397" s="57">
        <v>2020</v>
      </c>
      <c r="C1397" s="35">
        <v>0.38200000000000001</v>
      </c>
      <c r="D1397" s="5">
        <v>0.27600000000000002</v>
      </c>
      <c r="E1397" s="5"/>
      <c r="F1397" s="5">
        <v>0.26300000000000001</v>
      </c>
      <c r="G1397" s="5">
        <v>7.9000000000000001E-2</v>
      </c>
      <c r="H1397" s="7">
        <f t="shared" si="162"/>
        <v>0.65800000000000003</v>
      </c>
      <c r="I1397" s="44">
        <f t="shared" si="163"/>
        <v>0.34200000000000003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24" t="s">
        <v>74</v>
      </c>
      <c r="B1399" s="21"/>
      <c r="C1399" s="20"/>
      <c r="D1399" s="20"/>
      <c r="E1399" s="20"/>
      <c r="F1399" s="20"/>
      <c r="G1399" s="20"/>
      <c r="H1399" s="22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79</v>
      </c>
    </row>
    <row r="1410" spans="1:29" ht="38.25" x14ac:dyDescent="0.35">
      <c r="A1410" s="70" t="s">
        <v>75</v>
      </c>
      <c r="B1410" s="62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19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56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56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56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56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56">
        <v>2016</v>
      </c>
      <c r="C1416" s="53">
        <v>0.19500000000000001</v>
      </c>
      <c r="D1416" s="53">
        <v>0.308</v>
      </c>
      <c r="E1416" s="53"/>
      <c r="F1416" s="53">
        <v>0.35299999999999998</v>
      </c>
      <c r="G1416" s="53">
        <v>0.14299999999999999</v>
      </c>
      <c r="H1416" s="55">
        <f>C1416+D1416</f>
        <v>0.503</v>
      </c>
      <c r="I1416" s="42">
        <f>F1416+G1416</f>
        <v>0.496</v>
      </c>
      <c r="J1416" s="14"/>
    </row>
    <row r="1417" spans="1:29" x14ac:dyDescent="0.35">
      <c r="A1417" s="56"/>
      <c r="B1417" s="56">
        <v>2017</v>
      </c>
      <c r="C1417" s="53">
        <v>0.13900000000000001</v>
      </c>
      <c r="D1417" s="53">
        <v>0.29699999999999999</v>
      </c>
      <c r="E1417" s="53"/>
      <c r="F1417" s="53">
        <v>0.43</v>
      </c>
      <c r="G1417" s="53">
        <v>0.13300000000000001</v>
      </c>
      <c r="H1417" s="55">
        <f>C1417+D1417</f>
        <v>0.436</v>
      </c>
      <c r="I1417" s="42">
        <f>F1417+G1417</f>
        <v>0.56299999999999994</v>
      </c>
      <c r="J1417" s="14"/>
    </row>
    <row r="1418" spans="1:29" x14ac:dyDescent="0.35">
      <c r="A1418" s="56"/>
      <c r="B1418" s="56">
        <v>2018</v>
      </c>
      <c r="C1418" s="53">
        <v>0.15</v>
      </c>
      <c r="D1418" s="53">
        <v>0.27200000000000002</v>
      </c>
      <c r="E1418" s="53"/>
      <c r="F1418" s="53">
        <v>0.41</v>
      </c>
      <c r="G1418" s="53">
        <v>0.16800000000000001</v>
      </c>
      <c r="H1418" s="55">
        <f>C1418+D1418</f>
        <v>0.42200000000000004</v>
      </c>
      <c r="I1418" s="42">
        <f>F1418+G1418</f>
        <v>0.57799999999999996</v>
      </c>
      <c r="J1418" s="14"/>
    </row>
    <row r="1419" spans="1:29" x14ac:dyDescent="0.35">
      <c r="A1419" s="56"/>
      <c r="B1419" s="56">
        <v>2019</v>
      </c>
      <c r="C1419" s="53">
        <v>9.7000000000000003E-2</v>
      </c>
      <c r="D1419" s="53">
        <v>0.28100000000000003</v>
      </c>
      <c r="E1419" s="53"/>
      <c r="F1419" s="53">
        <v>0.438</v>
      </c>
      <c r="G1419" s="53">
        <v>0.184</v>
      </c>
      <c r="H1419" s="55">
        <f>C1419+D1419</f>
        <v>0.378</v>
      </c>
      <c r="I1419" s="42">
        <f>F1419+G1419</f>
        <v>0.622</v>
      </c>
      <c r="J1419" s="14"/>
    </row>
    <row r="1420" spans="1:29" x14ac:dyDescent="0.35">
      <c r="A1420" s="57"/>
      <c r="B1420" s="56">
        <v>2020</v>
      </c>
      <c r="C1420" s="53">
        <v>9.4E-2</v>
      </c>
      <c r="D1420" s="53">
        <v>0.25</v>
      </c>
      <c r="E1420" s="53"/>
      <c r="F1420" s="53">
        <v>0.46100000000000002</v>
      </c>
      <c r="G1420" s="53">
        <v>0.19400000000000001</v>
      </c>
      <c r="H1420" s="55">
        <f>C1420+D1420</f>
        <v>0.34399999999999997</v>
      </c>
      <c r="I1420" s="42">
        <f>F1420+G1420</f>
        <v>0.65500000000000003</v>
      </c>
      <c r="J1420" s="14"/>
    </row>
    <row r="1421" spans="1:29" ht="38.25" x14ac:dyDescent="0.35">
      <c r="A1421" s="72" t="s">
        <v>75</v>
      </c>
      <c r="B1421" s="63" t="s">
        <v>80</v>
      </c>
      <c r="C1421" s="34" t="s">
        <v>4</v>
      </c>
      <c r="D1421" s="30" t="s">
        <v>5</v>
      </c>
      <c r="E1421" s="30" t="s">
        <v>6</v>
      </c>
      <c r="F1421" s="30" t="s">
        <v>7</v>
      </c>
      <c r="G1421" s="30" t="s">
        <v>8</v>
      </c>
      <c r="H1421" s="30" t="s">
        <v>5</v>
      </c>
      <c r="I1421" s="31" t="s">
        <v>7</v>
      </c>
      <c r="J1421" s="14"/>
    </row>
    <row r="1422" spans="1:29" x14ac:dyDescent="0.35">
      <c r="A1422" s="56"/>
      <c r="B1422" s="47">
        <v>2015</v>
      </c>
      <c r="C1422" s="17"/>
      <c r="D1422" s="55"/>
      <c r="E1422" s="55"/>
      <c r="F1422" s="55"/>
      <c r="G1422" s="55"/>
      <c r="H1422" s="55">
        <f>C1422+D1422</f>
        <v>0</v>
      </c>
      <c r="I1422" s="42">
        <f t="shared" ref="I1422:I1427" si="164">F1422+G1422</f>
        <v>0</v>
      </c>
      <c r="J1422" s="14"/>
    </row>
    <row r="1423" spans="1:29" x14ac:dyDescent="0.35">
      <c r="A1423" s="56"/>
      <c r="B1423" s="56">
        <v>2016</v>
      </c>
      <c r="C1423" s="52">
        <v>0.29299999999999998</v>
      </c>
      <c r="D1423" s="110">
        <v>0.307</v>
      </c>
      <c r="E1423" s="110"/>
      <c r="F1423" s="110">
        <v>0.33300000000000002</v>
      </c>
      <c r="G1423" s="110">
        <v>6.7000000000000004E-2</v>
      </c>
      <c r="H1423" s="55">
        <f>C1423+D1423</f>
        <v>0.6</v>
      </c>
      <c r="I1423" s="42">
        <f t="shared" si="164"/>
        <v>0.4</v>
      </c>
      <c r="J1423" s="14"/>
    </row>
    <row r="1424" spans="1:29" x14ac:dyDescent="0.35">
      <c r="A1424" s="32"/>
      <c r="B1424" s="32">
        <v>2017</v>
      </c>
      <c r="C1424" s="52">
        <v>0.19800000000000001</v>
      </c>
      <c r="D1424" s="110">
        <v>0.34599999999999997</v>
      </c>
      <c r="E1424" s="110"/>
      <c r="F1424" s="110">
        <v>0.35799999999999998</v>
      </c>
      <c r="G1424" s="110">
        <v>9.9000000000000005E-2</v>
      </c>
      <c r="H1424" s="55">
        <f>C1424+D1424</f>
        <v>0.54400000000000004</v>
      </c>
      <c r="I1424" s="42">
        <f t="shared" si="164"/>
        <v>0.45699999999999996</v>
      </c>
      <c r="J1424" s="14"/>
    </row>
    <row r="1425" spans="1:29" x14ac:dyDescent="0.35">
      <c r="A1425" s="32"/>
      <c r="B1425" s="56">
        <v>2018</v>
      </c>
      <c r="C1425" s="52">
        <v>0.188</v>
      </c>
      <c r="D1425" s="110">
        <v>0.34100000000000003</v>
      </c>
      <c r="E1425" s="110"/>
      <c r="F1425" s="110">
        <v>0.35299999999999998</v>
      </c>
      <c r="G1425" s="110">
        <v>0.11799999999999999</v>
      </c>
      <c r="H1425" s="55">
        <f>C1425+D1425</f>
        <v>0.52900000000000003</v>
      </c>
      <c r="I1425" s="42">
        <f t="shared" si="164"/>
        <v>0.47099999999999997</v>
      </c>
      <c r="J1425" s="14"/>
    </row>
    <row r="1426" spans="1:29" x14ac:dyDescent="0.35">
      <c r="A1426" s="32"/>
      <c r="B1426" s="56">
        <v>2019</v>
      </c>
      <c r="C1426" s="52">
        <v>0.14499999999999999</v>
      </c>
      <c r="D1426" s="110">
        <v>0.28899999999999998</v>
      </c>
      <c r="E1426" s="110"/>
      <c r="F1426" s="110">
        <v>0.42199999999999999</v>
      </c>
      <c r="G1426" s="110">
        <v>0.14499999999999999</v>
      </c>
      <c r="H1426" s="55">
        <f>C1426+D1426</f>
        <v>0.43399999999999994</v>
      </c>
      <c r="I1426" s="42">
        <f t="shared" si="164"/>
        <v>0.56699999999999995</v>
      </c>
      <c r="J1426" s="14"/>
    </row>
    <row r="1427" spans="1:29" x14ac:dyDescent="0.35">
      <c r="A1427" s="57"/>
      <c r="B1427" s="57">
        <v>2020</v>
      </c>
      <c r="C1427" s="35">
        <v>0.158</v>
      </c>
      <c r="D1427" s="5">
        <v>0.316</v>
      </c>
      <c r="E1427" s="5"/>
      <c r="F1427" s="5">
        <v>0.39500000000000002</v>
      </c>
      <c r="G1427" s="5">
        <v>0.13200000000000001</v>
      </c>
      <c r="H1427" s="7">
        <f t="shared" ref="H1427" si="165">C1427+D1427</f>
        <v>0.47399999999999998</v>
      </c>
      <c r="I1427" s="44">
        <f t="shared" si="164"/>
        <v>0.52700000000000002</v>
      </c>
      <c r="J1427" s="14"/>
    </row>
    <row r="1428" spans="1:29" x14ac:dyDescent="0.35">
      <c r="A1428" s="68" t="s">
        <v>73</v>
      </c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3" t="s">
        <v>69</v>
      </c>
      <c r="L1439" s="109" t="s">
        <v>0</v>
      </c>
      <c r="AC1439" s="109" t="s">
        <v>79</v>
      </c>
    </row>
    <row r="1440" spans="1:29" ht="38.25" x14ac:dyDescent="0.35">
      <c r="A1440" s="70" t="s">
        <v>76</v>
      </c>
      <c r="B1440" s="62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19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56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56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56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56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56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56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56">
        <v>2018</v>
      </c>
      <c r="C1448" s="53"/>
      <c r="D1448" s="53"/>
      <c r="E1448" s="53"/>
      <c r="F1448" s="53"/>
      <c r="G1448" s="53"/>
      <c r="H1448" s="55"/>
      <c r="I1448" s="42"/>
      <c r="J1448" s="14"/>
    </row>
    <row r="1449" spans="1:10" x14ac:dyDescent="0.35">
      <c r="A1449" s="56"/>
      <c r="B1449" s="56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56">
        <v>2020</v>
      </c>
      <c r="C1450" s="53">
        <v>4.3999999999999997E-2</v>
      </c>
      <c r="D1450" s="53">
        <v>0.17199999999999999</v>
      </c>
      <c r="E1450" s="53"/>
      <c r="F1450" s="53">
        <v>0.47199999999999998</v>
      </c>
      <c r="G1450" s="53">
        <v>0.311</v>
      </c>
      <c r="H1450" s="55">
        <f>C1450+D1450</f>
        <v>0.21599999999999997</v>
      </c>
      <c r="I1450" s="42">
        <f>F1450+G1450</f>
        <v>0.78299999999999992</v>
      </c>
      <c r="J1450" s="14"/>
    </row>
    <row r="1451" spans="1:10" ht="38.25" x14ac:dyDescent="0.35">
      <c r="A1451" s="72" t="s">
        <v>76</v>
      </c>
      <c r="B1451" s="63" t="s">
        <v>80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47">
        <v>2015</v>
      </c>
      <c r="C1452" s="60"/>
      <c r="D1452" s="36"/>
      <c r="E1452" s="36"/>
      <c r="F1452" s="36"/>
      <c r="G1452" s="36"/>
      <c r="H1452" s="58"/>
      <c r="I1452" s="43"/>
      <c r="J1452" s="14"/>
    </row>
    <row r="1453" spans="1:10" x14ac:dyDescent="0.35">
      <c r="A1453" s="56"/>
      <c r="B1453" s="56">
        <v>2016</v>
      </c>
      <c r="C1453" s="52"/>
      <c r="D1453" s="54"/>
      <c r="E1453" s="54"/>
      <c r="F1453" s="54"/>
      <c r="G1453" s="54"/>
      <c r="H1453" s="55"/>
      <c r="I1453" s="42"/>
      <c r="J1453" s="14"/>
    </row>
    <row r="1454" spans="1:10" x14ac:dyDescent="0.35">
      <c r="A1454" s="32"/>
      <c r="B1454" s="32">
        <v>2017</v>
      </c>
      <c r="C1454" s="52"/>
      <c r="D1454" s="54"/>
      <c r="E1454" s="54"/>
      <c r="F1454" s="54"/>
      <c r="G1454" s="54"/>
      <c r="H1454" s="55"/>
      <c r="I1454" s="42"/>
      <c r="J1454" s="14"/>
    </row>
    <row r="1455" spans="1:10" x14ac:dyDescent="0.35">
      <c r="A1455" s="32"/>
      <c r="B1455" s="56">
        <v>2018</v>
      </c>
      <c r="C1455" s="51"/>
      <c r="D1455" s="53"/>
      <c r="E1455" s="53"/>
      <c r="F1455" s="53"/>
      <c r="G1455" s="53"/>
      <c r="H1455" s="55"/>
      <c r="I1455" s="42"/>
      <c r="J1455" s="14"/>
    </row>
    <row r="1456" spans="1:10" x14ac:dyDescent="0.35">
      <c r="A1456" s="32"/>
      <c r="B1456" s="56">
        <v>2019</v>
      </c>
      <c r="C1456" s="51"/>
      <c r="D1456" s="53"/>
      <c r="E1456" s="53"/>
      <c r="F1456" s="53"/>
      <c r="G1456" s="53"/>
      <c r="H1456" s="55"/>
      <c r="I1456" s="42"/>
      <c r="J1456" s="14"/>
    </row>
    <row r="1457" spans="1:29" x14ac:dyDescent="0.35">
      <c r="A1457" s="57"/>
      <c r="B1457" s="57">
        <v>2020</v>
      </c>
      <c r="C1457" s="35">
        <v>3.9E-2</v>
      </c>
      <c r="D1457" s="5">
        <v>0.17100000000000001</v>
      </c>
      <c r="E1457" s="5"/>
      <c r="F1457" s="5">
        <v>0.57899999999999996</v>
      </c>
      <c r="G1457" s="5">
        <v>0.21099999999999999</v>
      </c>
      <c r="H1457" s="7">
        <f>C1457+D1457</f>
        <v>0.21000000000000002</v>
      </c>
      <c r="I1457" s="44">
        <f>F1457+G1457</f>
        <v>0.78999999999999992</v>
      </c>
      <c r="J1457" s="14"/>
    </row>
    <row r="1458" spans="1:29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29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29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29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29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29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469" spans="1:29" ht="17.649999999999999" x14ac:dyDescent="0.5">
      <c r="A1469" s="134" t="s">
        <v>77</v>
      </c>
      <c r="L1469" s="109" t="s">
        <v>0</v>
      </c>
      <c r="AC1469" s="109" t="s">
        <v>79</v>
      </c>
    </row>
    <row r="1470" spans="1:29" ht="38.25" x14ac:dyDescent="0.35">
      <c r="A1470" s="100" t="s">
        <v>78</v>
      </c>
      <c r="B1470" s="62" t="s">
        <v>3</v>
      </c>
      <c r="C1470" s="39" t="s">
        <v>4</v>
      </c>
      <c r="D1470" s="39" t="s">
        <v>5</v>
      </c>
      <c r="E1470" s="39" t="s">
        <v>6</v>
      </c>
      <c r="F1470" s="39" t="s">
        <v>7</v>
      </c>
      <c r="G1470" s="39" t="s">
        <v>8</v>
      </c>
      <c r="H1470" s="39" t="s">
        <v>5</v>
      </c>
      <c r="I1470" s="40" t="s">
        <v>7</v>
      </c>
      <c r="J1470" s="14"/>
    </row>
    <row r="1471" spans="1:29" x14ac:dyDescent="0.35">
      <c r="A1471" s="19"/>
      <c r="B1471" s="19">
        <v>2010</v>
      </c>
      <c r="C1471" s="58"/>
      <c r="D1471" s="58"/>
      <c r="E1471" s="58"/>
      <c r="F1471" s="58"/>
      <c r="G1471" s="58"/>
      <c r="H1471" s="58"/>
      <c r="I1471" s="43"/>
      <c r="J1471" s="14"/>
    </row>
    <row r="1472" spans="1:29" x14ac:dyDescent="0.35">
      <c r="A1472" s="19"/>
      <c r="B1472" s="56">
        <v>2011</v>
      </c>
      <c r="C1472" s="55"/>
      <c r="D1472" s="55"/>
      <c r="E1472" s="55"/>
      <c r="F1472" s="55"/>
      <c r="G1472" s="55"/>
      <c r="H1472" s="55"/>
      <c r="I1472" s="42"/>
      <c r="J1472" s="14"/>
    </row>
    <row r="1473" spans="1:10" x14ac:dyDescent="0.35">
      <c r="A1473" s="56"/>
      <c r="B1473" s="56">
        <v>2012</v>
      </c>
      <c r="C1473" s="55"/>
      <c r="D1473" s="55"/>
      <c r="E1473" s="55"/>
      <c r="F1473" s="55"/>
      <c r="G1473" s="55"/>
      <c r="H1473" s="55"/>
      <c r="I1473" s="42"/>
      <c r="J1473" s="14"/>
    </row>
    <row r="1474" spans="1:10" x14ac:dyDescent="0.35">
      <c r="A1474" s="56"/>
      <c r="B1474" s="56">
        <v>2014</v>
      </c>
      <c r="C1474" s="53"/>
      <c r="D1474" s="53"/>
      <c r="E1474" s="53"/>
      <c r="F1474" s="53"/>
      <c r="G1474" s="53"/>
      <c r="H1474" s="55"/>
      <c r="I1474" s="42"/>
      <c r="J1474" s="14"/>
    </row>
    <row r="1475" spans="1:10" x14ac:dyDescent="0.35">
      <c r="A1475" s="56"/>
      <c r="B1475" s="56">
        <v>2015</v>
      </c>
      <c r="C1475" s="53"/>
      <c r="D1475" s="53"/>
      <c r="E1475" s="53"/>
      <c r="F1475" s="53"/>
      <c r="G1475" s="53"/>
      <c r="H1475" s="55"/>
      <c r="I1475" s="42"/>
      <c r="J1475" s="14"/>
    </row>
    <row r="1476" spans="1:10" x14ac:dyDescent="0.35">
      <c r="A1476" s="56"/>
      <c r="B1476" s="56">
        <v>2016</v>
      </c>
      <c r="C1476" s="53"/>
      <c r="D1476" s="53"/>
      <c r="E1476" s="53"/>
      <c r="F1476" s="53"/>
      <c r="G1476" s="53"/>
      <c r="H1476" s="55"/>
      <c r="I1476" s="42"/>
      <c r="J1476" s="14"/>
    </row>
    <row r="1477" spans="1:10" x14ac:dyDescent="0.35">
      <c r="A1477" s="56"/>
      <c r="B1477" s="56">
        <v>2017</v>
      </c>
      <c r="C1477" s="53"/>
      <c r="D1477" s="53"/>
      <c r="E1477" s="53"/>
      <c r="F1477" s="53"/>
      <c r="G1477" s="53"/>
      <c r="H1477" s="55"/>
      <c r="I1477" s="42"/>
      <c r="J1477" s="14"/>
    </row>
    <row r="1478" spans="1:10" x14ac:dyDescent="0.35">
      <c r="A1478" s="56"/>
      <c r="B1478" s="56">
        <v>2018</v>
      </c>
      <c r="C1478" s="53">
        <v>9.7000000000000003E-2</v>
      </c>
      <c r="D1478" s="53">
        <v>0.26300000000000001</v>
      </c>
      <c r="E1478" s="53"/>
      <c r="F1478" s="53">
        <v>0.497</v>
      </c>
      <c r="G1478" s="53">
        <v>0.14299999999999999</v>
      </c>
      <c r="H1478" s="55">
        <f>C1478+D1478</f>
        <v>0.36</v>
      </c>
      <c r="I1478" s="42">
        <f>F1478+G1478</f>
        <v>0.64</v>
      </c>
      <c r="J1478" s="14"/>
    </row>
    <row r="1479" spans="1:10" x14ac:dyDescent="0.35">
      <c r="A1479" s="56"/>
      <c r="B1479" s="56">
        <v>2019</v>
      </c>
      <c r="C1479" s="53"/>
      <c r="D1479" s="53"/>
      <c r="E1479" s="53"/>
      <c r="F1479" s="53"/>
      <c r="G1479" s="53"/>
      <c r="H1479" s="55"/>
      <c r="I1479" s="42"/>
      <c r="J1479" s="14"/>
    </row>
    <row r="1480" spans="1:10" x14ac:dyDescent="0.35">
      <c r="A1480" s="56"/>
      <c r="B1480" s="56">
        <v>2020</v>
      </c>
      <c r="C1480" s="53">
        <v>7.8E-2</v>
      </c>
      <c r="D1480" s="53">
        <v>0.26300000000000001</v>
      </c>
      <c r="E1480" s="53"/>
      <c r="F1480" s="53">
        <v>0.497</v>
      </c>
      <c r="G1480" s="53">
        <v>0.16200000000000001</v>
      </c>
      <c r="H1480" s="55">
        <f>C1480+D1480</f>
        <v>0.34100000000000003</v>
      </c>
      <c r="I1480" s="42">
        <f>F1480+G1480</f>
        <v>0.65900000000000003</v>
      </c>
      <c r="J1480" s="14"/>
    </row>
    <row r="1481" spans="1:10" ht="38.25" x14ac:dyDescent="0.35">
      <c r="A1481" s="101" t="s">
        <v>78</v>
      </c>
      <c r="B1481" s="63" t="s">
        <v>80</v>
      </c>
      <c r="C1481" s="39" t="s">
        <v>4</v>
      </c>
      <c r="D1481" s="39" t="s">
        <v>5</v>
      </c>
      <c r="E1481" s="39" t="s">
        <v>6</v>
      </c>
      <c r="F1481" s="39" t="s">
        <v>7</v>
      </c>
      <c r="G1481" s="39" t="s">
        <v>8</v>
      </c>
      <c r="H1481" s="39" t="s">
        <v>5</v>
      </c>
      <c r="I1481" s="40" t="s">
        <v>7</v>
      </c>
      <c r="J1481" s="14"/>
    </row>
    <row r="1482" spans="1:10" x14ac:dyDescent="0.35">
      <c r="A1482" s="56"/>
      <c r="B1482" s="47">
        <v>2015</v>
      </c>
      <c r="C1482" s="60"/>
      <c r="D1482" s="36"/>
      <c r="E1482" s="36"/>
      <c r="F1482" s="36"/>
      <c r="G1482" s="36"/>
      <c r="H1482" s="58"/>
      <c r="I1482" s="43"/>
      <c r="J1482" s="14"/>
    </row>
    <row r="1483" spans="1:10" x14ac:dyDescent="0.35">
      <c r="A1483" s="56"/>
      <c r="B1483" s="56">
        <v>2016</v>
      </c>
      <c r="C1483" s="52"/>
      <c r="D1483" s="54"/>
      <c r="E1483" s="54"/>
      <c r="F1483" s="54"/>
      <c r="G1483" s="54"/>
      <c r="H1483" s="55"/>
      <c r="I1483" s="42"/>
      <c r="J1483" s="14"/>
    </row>
    <row r="1484" spans="1:10" x14ac:dyDescent="0.35">
      <c r="A1484" s="32"/>
      <c r="B1484" s="32">
        <v>2017</v>
      </c>
      <c r="C1484" s="52"/>
      <c r="D1484" s="54"/>
      <c r="E1484" s="54"/>
      <c r="F1484" s="54"/>
      <c r="G1484" s="54"/>
      <c r="H1484" s="55"/>
      <c r="I1484" s="42"/>
      <c r="J1484" s="14"/>
    </row>
    <row r="1485" spans="1:10" x14ac:dyDescent="0.35">
      <c r="A1485" s="32"/>
      <c r="B1485" s="56">
        <v>2018</v>
      </c>
      <c r="C1485" s="110">
        <v>0.11600000000000001</v>
      </c>
      <c r="D1485" s="110">
        <v>0.27900000000000003</v>
      </c>
      <c r="E1485" s="110"/>
      <c r="F1485" s="110">
        <v>0.45300000000000001</v>
      </c>
      <c r="G1485" s="110">
        <v>0.151</v>
      </c>
      <c r="H1485" s="55">
        <f>C1485+D1485</f>
        <v>0.39500000000000002</v>
      </c>
      <c r="I1485" s="42">
        <f>F1485+G1485</f>
        <v>0.60399999999999998</v>
      </c>
      <c r="J1485" s="14"/>
    </row>
    <row r="1486" spans="1:10" x14ac:dyDescent="0.35">
      <c r="A1486" s="32"/>
      <c r="B1486" s="56">
        <v>2019</v>
      </c>
      <c r="C1486" s="51"/>
      <c r="D1486" s="53"/>
      <c r="E1486" s="53"/>
      <c r="F1486" s="53"/>
      <c r="G1486" s="53"/>
      <c r="H1486" s="55"/>
      <c r="I1486" s="42"/>
      <c r="J1486" s="14"/>
    </row>
    <row r="1487" spans="1:10" x14ac:dyDescent="0.35">
      <c r="A1487" s="57"/>
      <c r="B1487" s="57">
        <v>2020</v>
      </c>
      <c r="C1487" s="35">
        <v>0.08</v>
      </c>
      <c r="D1487" s="5">
        <v>0.32</v>
      </c>
      <c r="E1487" s="5"/>
      <c r="F1487" s="5">
        <v>0.44</v>
      </c>
      <c r="G1487" s="5">
        <v>0.16</v>
      </c>
      <c r="H1487" s="7">
        <f>C1487+D1487</f>
        <v>0.4</v>
      </c>
      <c r="I1487" s="44">
        <f>F1487+G1487</f>
        <v>0.6</v>
      </c>
      <c r="J1487" s="14"/>
    </row>
    <row r="1488" spans="1:10" x14ac:dyDescent="0.35">
      <c r="A1488" s="68"/>
      <c r="B1488" s="12"/>
      <c r="C1488" s="54"/>
      <c r="D1488" s="54"/>
      <c r="E1488" s="54"/>
      <c r="F1488" s="54"/>
      <c r="G1488" s="54"/>
      <c r="H1488" s="55"/>
      <c r="I1488" s="45"/>
      <c r="J1488" s="14"/>
    </row>
    <row r="1489" spans="1:10" x14ac:dyDescent="0.35">
      <c r="A1489" s="12"/>
      <c r="B1489" s="12"/>
      <c r="C1489" s="54"/>
      <c r="D1489" s="54"/>
      <c r="E1489" s="54"/>
      <c r="F1489" s="54"/>
      <c r="G1489" s="54"/>
      <c r="H1489" s="55"/>
      <c r="I1489" s="45"/>
      <c r="J1489" s="14"/>
    </row>
    <row r="1490" spans="1:10" x14ac:dyDescent="0.35">
      <c r="A1490" s="12"/>
      <c r="B1490" s="12"/>
      <c r="C1490" s="54"/>
      <c r="D1490" s="54"/>
      <c r="E1490" s="54"/>
      <c r="F1490" s="54"/>
      <c r="G1490" s="54"/>
      <c r="H1490" s="55"/>
      <c r="I1490" s="45"/>
      <c r="J1490" s="14"/>
    </row>
    <row r="1491" spans="1:10" x14ac:dyDescent="0.35">
      <c r="A1491" s="12"/>
      <c r="B1491" s="12"/>
      <c r="C1491" s="54"/>
      <c r="D1491" s="54"/>
      <c r="E1491" s="54"/>
      <c r="F1491" s="54"/>
      <c r="G1491" s="54"/>
      <c r="H1491" s="55"/>
      <c r="I1491" s="45"/>
      <c r="J1491" s="14"/>
    </row>
    <row r="1492" spans="1:10" x14ac:dyDescent="0.35">
      <c r="A1492" s="12"/>
      <c r="B1492" s="12"/>
      <c r="C1492" s="54"/>
      <c r="D1492" s="54"/>
      <c r="E1492" s="54"/>
      <c r="F1492" s="54"/>
      <c r="G1492" s="54"/>
      <c r="H1492" s="55"/>
      <c r="I1492" s="45"/>
      <c r="J1492" s="14"/>
    </row>
    <row r="1493" spans="1:10" x14ac:dyDescent="0.35">
      <c r="A1493" s="12"/>
      <c r="B1493" s="12"/>
      <c r="C1493" s="54"/>
      <c r="D1493" s="54"/>
      <c r="E1493" s="54"/>
      <c r="F1493" s="54"/>
      <c r="G1493" s="54"/>
      <c r="H1493" s="55"/>
      <c r="I1493" s="45"/>
      <c r="J1493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  <row r="1612" spans="1:10" x14ac:dyDescent="0.35">
      <c r="A1612" s="12"/>
      <c r="B1612" s="12"/>
      <c r="C1612" s="54"/>
      <c r="D1612" s="54"/>
      <c r="E1612" s="54"/>
      <c r="F1612" s="54"/>
      <c r="G1612" s="54"/>
      <c r="H1612" s="55"/>
      <c r="I1612" s="45"/>
      <c r="J1612" s="14"/>
    </row>
    <row r="1641" spans="1:10" x14ac:dyDescent="0.35">
      <c r="A1641" s="12"/>
      <c r="B1641" s="12"/>
      <c r="C1641" s="54"/>
      <c r="D1641" s="54"/>
      <c r="E1641" s="54"/>
      <c r="F1641" s="54"/>
      <c r="G1641" s="54"/>
      <c r="H1641" s="55"/>
      <c r="I1641" s="45"/>
      <c r="J1641" s="14"/>
    </row>
  </sheetData>
  <mergeCells count="2">
    <mergeCell ref="A948:E948"/>
    <mergeCell ref="A978:E978"/>
  </mergeCells>
  <conditionalFormatting sqref="J1379">
    <cfRule type="top10" dxfId="139" priority="25" percent="1" rank="20"/>
  </conditionalFormatting>
  <conditionalFormatting sqref="J1380:J1403">
    <cfRule type="top10" dxfId="138" priority="24" percent="1" rank="20"/>
  </conditionalFormatting>
  <conditionalFormatting sqref="J1409">
    <cfRule type="top10" dxfId="137" priority="23" percent="1" rank="20"/>
  </conditionalFormatting>
  <conditionalFormatting sqref="J1410:J1433">
    <cfRule type="top10" dxfId="136" priority="22" percent="1" rank="20"/>
  </conditionalFormatting>
  <conditionalFormatting sqref="J1464 J1438">
    <cfRule type="top10" dxfId="135" priority="21" percent="1" rank="20"/>
  </conditionalFormatting>
  <conditionalFormatting sqref="J1439">
    <cfRule type="top10" dxfId="134" priority="20" percent="1" rank="20"/>
  </conditionalFormatting>
  <conditionalFormatting sqref="J1440:J1463">
    <cfRule type="top10" dxfId="133" priority="19" percent="1" rank="20"/>
  </conditionalFormatting>
  <conditionalFormatting sqref="J540:J569">
    <cfRule type="top10" dxfId="132" priority="18" percent="1" rank="20"/>
  </conditionalFormatting>
  <conditionalFormatting sqref="J570:J599">
    <cfRule type="top10" dxfId="131" priority="17" percent="1" rank="20"/>
  </conditionalFormatting>
  <conditionalFormatting sqref="J600:J629">
    <cfRule type="top10" dxfId="130" priority="16" percent="1" rank="20"/>
  </conditionalFormatting>
  <conditionalFormatting sqref="J720:J749">
    <cfRule type="top10" dxfId="129" priority="15" percent="1" rank="20"/>
  </conditionalFormatting>
  <conditionalFormatting sqref="J750:J779">
    <cfRule type="top10" dxfId="128" priority="14" percent="1" rank="20"/>
  </conditionalFormatting>
  <conditionalFormatting sqref="J780:J809">
    <cfRule type="top10" dxfId="127" priority="13" percent="1" rank="20"/>
  </conditionalFormatting>
  <conditionalFormatting sqref="J870:J899">
    <cfRule type="top10" dxfId="126" priority="12" percent="1" rank="20"/>
  </conditionalFormatting>
  <conditionalFormatting sqref="J900:J929">
    <cfRule type="top10" dxfId="125" priority="11" percent="1" rank="20"/>
  </conditionalFormatting>
  <conditionalFormatting sqref="J1108:J1109">
    <cfRule type="top10" dxfId="124" priority="9" percent="1" rank="20"/>
  </conditionalFormatting>
  <conditionalFormatting sqref="J1080:J1107">
    <cfRule type="top10" dxfId="123" priority="10" percent="1" rank="20"/>
  </conditionalFormatting>
  <conditionalFormatting sqref="J1138:J1139">
    <cfRule type="top10" dxfId="122" priority="7" percent="1" rank="20"/>
  </conditionalFormatting>
  <conditionalFormatting sqref="J1110:J1137">
    <cfRule type="top10" dxfId="121" priority="8" percent="1" rank="20"/>
  </conditionalFormatting>
  <conditionalFormatting sqref="J1168:J1169">
    <cfRule type="top10" dxfId="120" priority="5" percent="1" rank="20"/>
  </conditionalFormatting>
  <conditionalFormatting sqref="J1140:J1167">
    <cfRule type="top10" dxfId="119" priority="6" percent="1" rank="20"/>
  </conditionalFormatting>
  <conditionalFormatting sqref="J1198:J1199">
    <cfRule type="top10" dxfId="118" priority="3" percent="1" rank="20"/>
  </conditionalFormatting>
  <conditionalFormatting sqref="J1170:J1197">
    <cfRule type="top10" dxfId="117" priority="4" percent="1" rank="20"/>
  </conditionalFormatting>
  <conditionalFormatting sqref="J1434:J1437 J1907:J66518 J1404:J1408 J209:J539 J1:J198 J630:J719 J1611:J1612 J1641 J1200:J1348 J1050:J1077 J990:J1047 J810:J869 J930:J959">
    <cfRule type="top10" dxfId="116" priority="26" percent="1" rank="20"/>
  </conditionalFormatting>
  <conditionalFormatting sqref="J1349:J1378">
    <cfRule type="top10" dxfId="115" priority="27" percent="1" rank="20"/>
  </conditionalFormatting>
  <conditionalFormatting sqref="J960:J989 J1048:J1049 J1078:J1079">
    <cfRule type="top10" dxfId="114" priority="28" percent="1" rank="20"/>
  </conditionalFormatting>
  <conditionalFormatting sqref="J1494">
    <cfRule type="top10" dxfId="113" priority="2" percent="1" rank="20"/>
  </conditionalFormatting>
  <conditionalFormatting sqref="J1470:J1493">
    <cfRule type="top10" dxfId="112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38" max="16383" man="1"/>
    <brk id="838" max="16383" man="1"/>
    <brk id="1491" max="16383" man="1"/>
    <brk id="868" max="16383" man="1"/>
    <brk id="1611" max="16383" man="1"/>
    <brk id="1228" max="16383" man="1"/>
    <brk id="131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6C73-0E3A-45EE-B68F-19639ED9133E}">
  <sheetPr>
    <pageSetUpPr fitToPage="1"/>
  </sheetPr>
  <dimension ref="A1:AC1641"/>
  <sheetViews>
    <sheetView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83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8.25" x14ac:dyDescent="0.35">
      <c r="A13" s="1" t="s">
        <v>2</v>
      </c>
      <c r="B13" s="63" t="s">
        <v>84</v>
      </c>
      <c r="C13" s="30" t="s">
        <v>4</v>
      </c>
      <c r="D13" s="30" t="s">
        <v>5</v>
      </c>
      <c r="E13" s="30" t="s">
        <v>6</v>
      </c>
      <c r="F13" s="30" t="s">
        <v>7</v>
      </c>
      <c r="G13" s="30" t="s">
        <v>8</v>
      </c>
      <c r="H13" s="30" t="s">
        <v>5</v>
      </c>
      <c r="I13" s="31" t="s">
        <v>7</v>
      </c>
      <c r="J13" s="14"/>
    </row>
    <row r="14" spans="1:29" x14ac:dyDescent="0.35">
      <c r="A14" s="2"/>
      <c r="B14" s="47">
        <v>2015</v>
      </c>
      <c r="C14" s="55">
        <v>6.3E-2</v>
      </c>
      <c r="D14" s="55">
        <v>0.19500000000000001</v>
      </c>
      <c r="E14" s="55"/>
      <c r="F14" s="55">
        <v>0.46800000000000003</v>
      </c>
      <c r="G14" s="55">
        <v>0.27500000000000002</v>
      </c>
      <c r="H14" s="53">
        <f t="shared" ref="H14:H19" si="2">C14+D14</f>
        <v>0.25800000000000001</v>
      </c>
      <c r="I14" s="42">
        <f t="shared" ref="I14:I19" si="3">F14+G14</f>
        <v>0.7430000000000001</v>
      </c>
      <c r="J14" s="14"/>
    </row>
    <row r="15" spans="1:29" x14ac:dyDescent="0.35">
      <c r="A15" s="2"/>
      <c r="B15" s="56">
        <v>2016</v>
      </c>
      <c r="C15" s="55">
        <v>3.5999999999999997E-2</v>
      </c>
      <c r="D15" s="55">
        <v>0.13800000000000001</v>
      </c>
      <c r="E15" s="55"/>
      <c r="F15" s="55">
        <v>0.42899999999999999</v>
      </c>
      <c r="G15" s="55">
        <v>0.39700000000000002</v>
      </c>
      <c r="H15" s="55">
        <f t="shared" si="2"/>
        <v>0.17400000000000002</v>
      </c>
      <c r="I15" s="42">
        <f t="shared" si="3"/>
        <v>0.82600000000000007</v>
      </c>
      <c r="J15" s="14"/>
    </row>
    <row r="16" spans="1:29" x14ac:dyDescent="0.35">
      <c r="A16" s="4"/>
      <c r="B16" s="32">
        <v>2017</v>
      </c>
      <c r="C16" s="55">
        <v>0.04</v>
      </c>
      <c r="D16" s="55">
        <v>0.14000000000000001</v>
      </c>
      <c r="E16" s="55"/>
      <c r="F16" s="55">
        <v>0.441</v>
      </c>
      <c r="G16" s="55">
        <v>0.379</v>
      </c>
      <c r="H16" s="55">
        <f t="shared" si="2"/>
        <v>0.18000000000000002</v>
      </c>
      <c r="I16" s="42">
        <f t="shared" si="3"/>
        <v>0.82000000000000006</v>
      </c>
      <c r="J16" s="14"/>
    </row>
    <row r="17" spans="1:29" x14ac:dyDescent="0.35">
      <c r="A17" s="4"/>
      <c r="B17" s="56">
        <v>2018</v>
      </c>
      <c r="C17" s="55">
        <v>6.4000000000000001E-2</v>
      </c>
      <c r="D17" s="55">
        <v>0.14299999999999999</v>
      </c>
      <c r="E17" s="55"/>
      <c r="F17" s="55">
        <v>0.47199999999999998</v>
      </c>
      <c r="G17" s="55">
        <v>0.32100000000000001</v>
      </c>
      <c r="H17" s="55">
        <f t="shared" si="2"/>
        <v>0.20699999999999999</v>
      </c>
      <c r="I17" s="42">
        <f t="shared" si="3"/>
        <v>0.79299999999999993</v>
      </c>
      <c r="J17" s="14"/>
    </row>
    <row r="18" spans="1:29" x14ac:dyDescent="0.35">
      <c r="A18" s="4"/>
      <c r="B18" s="56">
        <v>2019</v>
      </c>
      <c r="C18" s="55">
        <v>2.4E-2</v>
      </c>
      <c r="D18" s="55">
        <v>0.13900000000000001</v>
      </c>
      <c r="E18" s="55"/>
      <c r="F18" s="55">
        <v>0.38800000000000001</v>
      </c>
      <c r="G18" s="55">
        <v>0.44900000000000001</v>
      </c>
      <c r="H18" s="55">
        <f t="shared" si="2"/>
        <v>0.16300000000000001</v>
      </c>
      <c r="I18" s="42">
        <f t="shared" si="3"/>
        <v>0.83699999999999997</v>
      </c>
      <c r="J18" s="14"/>
    </row>
    <row r="19" spans="1:29" x14ac:dyDescent="0.35">
      <c r="A19" s="3"/>
      <c r="B19" s="57">
        <v>2020</v>
      </c>
      <c r="C19" s="7">
        <v>2.5000000000000001E-2</v>
      </c>
      <c r="D19" s="7">
        <v>0.14099999999999999</v>
      </c>
      <c r="E19" s="7"/>
      <c r="F19" s="7">
        <v>0.41599999999999998</v>
      </c>
      <c r="G19" s="7">
        <v>0.41799999999999998</v>
      </c>
      <c r="H19" s="7">
        <f t="shared" si="2"/>
        <v>0.16599999999999998</v>
      </c>
      <c r="I19" s="44">
        <f t="shared" si="3"/>
        <v>0.83399999999999996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83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si="4"/>
        <v>0.14799999999999999</v>
      </c>
      <c r="I39" s="42">
        <f t="shared" si="5"/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8.25" x14ac:dyDescent="0.35">
      <c r="A41" s="18" t="s">
        <v>18</v>
      </c>
      <c r="B41" s="63" t="s">
        <v>84</v>
      </c>
      <c r="C41" s="30" t="s">
        <v>4</v>
      </c>
      <c r="D41" s="30" t="s">
        <v>5</v>
      </c>
      <c r="E41" s="30" t="s">
        <v>6</v>
      </c>
      <c r="F41" s="30" t="s">
        <v>7</v>
      </c>
      <c r="G41" s="30" t="s">
        <v>8</v>
      </c>
      <c r="H41" s="30" t="s">
        <v>5</v>
      </c>
      <c r="I41" s="31" t="s">
        <v>7</v>
      </c>
      <c r="J41" s="14"/>
    </row>
    <row r="42" spans="1:10" x14ac:dyDescent="0.35">
      <c r="A42" s="2"/>
      <c r="B42" s="47">
        <v>2015</v>
      </c>
      <c r="C42" s="110">
        <v>2.4E-2</v>
      </c>
      <c r="D42" s="110">
        <v>7.0999999999999994E-2</v>
      </c>
      <c r="E42" s="110"/>
      <c r="F42" s="110">
        <v>0.5</v>
      </c>
      <c r="G42" s="110">
        <v>0.40500000000000003</v>
      </c>
      <c r="H42" s="55">
        <f t="shared" ref="H42:H47" si="6">C42+D42</f>
        <v>9.5000000000000001E-2</v>
      </c>
      <c r="I42" s="42">
        <f t="shared" ref="I42:I47" si="7">F42+G42</f>
        <v>0.90500000000000003</v>
      </c>
      <c r="J42" s="14"/>
    </row>
    <row r="43" spans="1:10" x14ac:dyDescent="0.35">
      <c r="A43" s="2"/>
      <c r="B43" s="56">
        <v>2016</v>
      </c>
      <c r="C43" s="52">
        <v>0</v>
      </c>
      <c r="D43" s="110">
        <v>9.7000000000000003E-2</v>
      </c>
      <c r="E43" s="110"/>
      <c r="F43" s="110">
        <v>0.38700000000000001</v>
      </c>
      <c r="G43" s="110">
        <v>0.51600000000000001</v>
      </c>
      <c r="H43" s="55">
        <f t="shared" si="6"/>
        <v>9.7000000000000003E-2</v>
      </c>
      <c r="I43" s="42">
        <f t="shared" si="7"/>
        <v>0.90300000000000002</v>
      </c>
      <c r="J43" s="14"/>
    </row>
    <row r="44" spans="1:10" x14ac:dyDescent="0.35">
      <c r="A44" s="4"/>
      <c r="B44" s="32">
        <v>2017</v>
      </c>
      <c r="C44" s="52">
        <v>2.9000000000000001E-2</v>
      </c>
      <c r="D44" s="110">
        <v>0.114</v>
      </c>
      <c r="E44" s="110"/>
      <c r="F44" s="110">
        <v>0.34300000000000003</v>
      </c>
      <c r="G44" s="110">
        <v>0.51400000000000001</v>
      </c>
      <c r="H44" s="55">
        <f t="shared" si="6"/>
        <v>0.14300000000000002</v>
      </c>
      <c r="I44" s="42">
        <f t="shared" si="7"/>
        <v>0.85699999999999998</v>
      </c>
      <c r="J44" s="14"/>
    </row>
    <row r="45" spans="1:10" x14ac:dyDescent="0.35">
      <c r="A45" s="4"/>
      <c r="B45" s="56">
        <v>2018</v>
      </c>
      <c r="C45" s="52">
        <v>9.2999999999999999E-2</v>
      </c>
      <c r="D45" s="110">
        <v>0.11600000000000001</v>
      </c>
      <c r="E45" s="110"/>
      <c r="F45" s="110">
        <v>0.39500000000000002</v>
      </c>
      <c r="G45" s="110">
        <v>0.39500000000000002</v>
      </c>
      <c r="H45" s="55">
        <f t="shared" si="6"/>
        <v>0.20900000000000002</v>
      </c>
      <c r="I45" s="42">
        <f t="shared" si="7"/>
        <v>0.79</v>
      </c>
      <c r="J45" s="14"/>
    </row>
    <row r="46" spans="1:10" x14ac:dyDescent="0.35">
      <c r="A46" s="4"/>
      <c r="B46" s="56">
        <v>2019</v>
      </c>
      <c r="C46" s="52">
        <v>0</v>
      </c>
      <c r="D46" s="110">
        <v>5.0999999999999997E-2</v>
      </c>
      <c r="E46" s="110"/>
      <c r="F46" s="110">
        <v>0.35899999999999999</v>
      </c>
      <c r="G46" s="110">
        <v>0.59</v>
      </c>
      <c r="H46" s="55">
        <f t="shared" si="6"/>
        <v>5.0999999999999997E-2</v>
      </c>
      <c r="I46" s="42">
        <f t="shared" si="7"/>
        <v>0.94899999999999995</v>
      </c>
      <c r="J46" s="14"/>
    </row>
    <row r="47" spans="1:10" x14ac:dyDescent="0.35">
      <c r="A47" s="3"/>
      <c r="B47" s="57">
        <v>2020</v>
      </c>
      <c r="C47" s="37">
        <v>0</v>
      </c>
      <c r="D47" s="6">
        <v>7.0999999999999994E-2</v>
      </c>
      <c r="E47" s="6"/>
      <c r="F47" s="6">
        <v>0.33300000000000002</v>
      </c>
      <c r="G47" s="6">
        <v>0.59499999999999997</v>
      </c>
      <c r="H47" s="7">
        <f t="shared" si="6"/>
        <v>7.0999999999999994E-2</v>
      </c>
      <c r="I47" s="44">
        <f t="shared" si="7"/>
        <v>0.92799999999999994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83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70" si="8">C64+D64</f>
        <v>0.5</v>
      </c>
      <c r="I64" s="42">
        <f t="shared" ref="I64:I70" si="9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8"/>
        <v>0.5</v>
      </c>
      <c r="I65" s="42">
        <f t="shared" si="9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8"/>
        <v>0.43199999999999994</v>
      </c>
      <c r="I66" s="42">
        <f t="shared" si="9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8"/>
        <v>0.188</v>
      </c>
      <c r="I67" s="42">
        <f t="shared" si="9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8"/>
        <v>0.247</v>
      </c>
      <c r="I68" s="42">
        <f t="shared" si="9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si="8"/>
        <v>0.17400000000000002</v>
      </c>
      <c r="I69" s="42">
        <f t="shared" si="9"/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8"/>
        <v>0.36399999999999999</v>
      </c>
      <c r="I70" s="42">
        <f t="shared" si="9"/>
        <v>0.63500000000000001</v>
      </c>
      <c r="J70" s="14"/>
    </row>
    <row r="71" spans="1:10" ht="51" x14ac:dyDescent="0.35">
      <c r="A71" s="72" t="s">
        <v>19</v>
      </c>
      <c r="B71" s="63" t="s">
        <v>84</v>
      </c>
      <c r="C71" s="34" t="s">
        <v>4</v>
      </c>
      <c r="D71" s="30" t="s">
        <v>5</v>
      </c>
      <c r="E71" s="30" t="s">
        <v>6</v>
      </c>
      <c r="F71" s="30" t="s">
        <v>7</v>
      </c>
      <c r="G71" s="30" t="s">
        <v>8</v>
      </c>
      <c r="H71" s="30" t="s">
        <v>5</v>
      </c>
      <c r="I71" s="31" t="s">
        <v>7</v>
      </c>
      <c r="J71" s="14"/>
    </row>
    <row r="72" spans="1:10" x14ac:dyDescent="0.35">
      <c r="A72" s="56"/>
      <c r="B72" s="47">
        <v>2015</v>
      </c>
      <c r="C72" s="110">
        <v>0.19</v>
      </c>
      <c r="D72" s="110">
        <v>0.40500000000000003</v>
      </c>
      <c r="E72" s="110"/>
      <c r="F72" s="110">
        <v>0.33300000000000002</v>
      </c>
      <c r="G72" s="110">
        <v>7.0999999999999994E-2</v>
      </c>
      <c r="H72" s="55">
        <f t="shared" ref="H72:H77" si="10">C72+D72</f>
        <v>0.59499999999999997</v>
      </c>
      <c r="I72" s="42">
        <f t="shared" ref="I72:I77" si="11">F72+G72</f>
        <v>0.40400000000000003</v>
      </c>
      <c r="J72" s="14"/>
    </row>
    <row r="73" spans="1:10" x14ac:dyDescent="0.35">
      <c r="A73" s="56"/>
      <c r="B73" s="56">
        <v>2016</v>
      </c>
      <c r="C73" s="52">
        <v>9.4E-2</v>
      </c>
      <c r="D73" s="110">
        <v>0.34399999999999997</v>
      </c>
      <c r="E73" s="110"/>
      <c r="F73" s="110">
        <v>0.5</v>
      </c>
      <c r="G73" s="110">
        <v>6.3E-2</v>
      </c>
      <c r="H73" s="55">
        <f t="shared" si="10"/>
        <v>0.43799999999999994</v>
      </c>
      <c r="I73" s="42">
        <f t="shared" si="11"/>
        <v>0.56299999999999994</v>
      </c>
      <c r="J73" s="14"/>
    </row>
    <row r="74" spans="1:10" x14ac:dyDescent="0.35">
      <c r="A74" s="32"/>
      <c r="B74" s="32">
        <v>2017</v>
      </c>
      <c r="C74" s="52">
        <v>2.9000000000000001E-2</v>
      </c>
      <c r="D74" s="110">
        <v>0.2</v>
      </c>
      <c r="E74" s="110"/>
      <c r="F74" s="110">
        <v>0.65700000000000003</v>
      </c>
      <c r="G74" s="110">
        <v>0.114</v>
      </c>
      <c r="H74" s="55">
        <f t="shared" si="10"/>
        <v>0.22900000000000001</v>
      </c>
      <c r="I74" s="42">
        <f t="shared" si="11"/>
        <v>0.77100000000000002</v>
      </c>
      <c r="J74" s="14"/>
    </row>
    <row r="75" spans="1:10" x14ac:dyDescent="0.35">
      <c r="A75" s="32"/>
      <c r="B75" s="56">
        <v>2018</v>
      </c>
      <c r="C75" s="52">
        <v>7.0999999999999994E-2</v>
      </c>
      <c r="D75" s="110">
        <v>0.214</v>
      </c>
      <c r="E75" s="110"/>
      <c r="F75" s="110">
        <v>0.59499999999999997</v>
      </c>
      <c r="G75" s="110">
        <v>0.11899999999999999</v>
      </c>
      <c r="H75" s="55">
        <f t="shared" si="10"/>
        <v>0.28499999999999998</v>
      </c>
      <c r="I75" s="42">
        <f t="shared" si="11"/>
        <v>0.71399999999999997</v>
      </c>
      <c r="J75" s="14"/>
    </row>
    <row r="76" spans="1:10" x14ac:dyDescent="0.35">
      <c r="A76" s="32"/>
      <c r="B76" s="56">
        <v>2019</v>
      </c>
      <c r="C76" s="52">
        <v>2.5999999999999999E-2</v>
      </c>
      <c r="D76" s="110">
        <v>0.154</v>
      </c>
      <c r="E76" s="110"/>
      <c r="F76" s="110">
        <v>0.51300000000000001</v>
      </c>
      <c r="G76" s="110">
        <v>0.308</v>
      </c>
      <c r="H76" s="55">
        <f t="shared" si="10"/>
        <v>0.18</v>
      </c>
      <c r="I76" s="42">
        <f t="shared" si="11"/>
        <v>0.82099999999999995</v>
      </c>
      <c r="J76" s="14"/>
    </row>
    <row r="77" spans="1:10" x14ac:dyDescent="0.35">
      <c r="A77" s="57"/>
      <c r="B77" s="57">
        <v>2020</v>
      </c>
      <c r="C77" s="37">
        <v>2.4E-2</v>
      </c>
      <c r="D77" s="6">
        <v>0.29299999999999998</v>
      </c>
      <c r="E77" s="6"/>
      <c r="F77" s="6">
        <v>0.48799999999999999</v>
      </c>
      <c r="G77" s="6">
        <v>0.19500000000000001</v>
      </c>
      <c r="H77" s="7">
        <f t="shared" si="10"/>
        <v>0.317</v>
      </c>
      <c r="I77" s="44">
        <f t="shared" si="11"/>
        <v>0.68300000000000005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83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>
        <f t="shared" ref="H94:H100" si="12">C94+D94</f>
        <v>0</v>
      </c>
      <c r="I94" s="42">
        <f t="shared" ref="I94:I100" si="13">F94+G94</f>
        <v>0</v>
      </c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>
        <f t="shared" si="12"/>
        <v>0</v>
      </c>
      <c r="I95" s="42">
        <f t="shared" si="13"/>
        <v>0</v>
      </c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>
        <f t="shared" si="12"/>
        <v>0</v>
      </c>
      <c r="I96" s="42">
        <f t="shared" si="13"/>
        <v>0</v>
      </c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>
        <f t="shared" si="12"/>
        <v>0</v>
      </c>
      <c r="I97" s="42">
        <f t="shared" si="13"/>
        <v>0</v>
      </c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>
        <f t="shared" si="12"/>
        <v>0</v>
      </c>
      <c r="I98" s="42">
        <f t="shared" si="13"/>
        <v>0</v>
      </c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>
        <f t="shared" si="12"/>
        <v>0</v>
      </c>
      <c r="I99" s="42">
        <f t="shared" si="13"/>
        <v>0</v>
      </c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si="12"/>
        <v>0.35299999999999998</v>
      </c>
      <c r="I100" s="42">
        <f t="shared" si="13"/>
        <v>0.64600000000000002</v>
      </c>
      <c r="J100" s="14"/>
    </row>
    <row r="101" spans="1:10" ht="38.25" x14ac:dyDescent="0.35">
      <c r="A101" s="72" t="s">
        <v>21</v>
      </c>
      <c r="B101" s="63" t="s">
        <v>84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47">
        <v>2015</v>
      </c>
      <c r="C102" s="53"/>
      <c r="D102" s="53"/>
      <c r="E102" s="53"/>
      <c r="F102" s="53"/>
      <c r="G102" s="53"/>
      <c r="H102" s="55">
        <f t="shared" ref="H102:H107" si="14">C102+D102</f>
        <v>0</v>
      </c>
      <c r="I102" s="42">
        <f t="shared" ref="I102:I107" si="15">F102+G102</f>
        <v>0</v>
      </c>
      <c r="J102" s="14"/>
    </row>
    <row r="103" spans="1:10" x14ac:dyDescent="0.35">
      <c r="A103" s="56"/>
      <c r="B103" s="56">
        <v>2016</v>
      </c>
      <c r="C103" s="52"/>
      <c r="D103" s="54"/>
      <c r="E103" s="54"/>
      <c r="F103" s="54"/>
      <c r="G103" s="54"/>
      <c r="H103" s="55">
        <f t="shared" si="14"/>
        <v>0</v>
      </c>
      <c r="I103" s="42">
        <f t="shared" si="15"/>
        <v>0</v>
      </c>
      <c r="J103" s="14"/>
    </row>
    <row r="104" spans="1:10" x14ac:dyDescent="0.35">
      <c r="A104" s="32"/>
      <c r="B104" s="32">
        <v>2017</v>
      </c>
      <c r="C104" s="52"/>
      <c r="D104" s="54"/>
      <c r="E104" s="54"/>
      <c r="F104" s="54"/>
      <c r="G104" s="54"/>
      <c r="H104" s="55">
        <f t="shared" si="14"/>
        <v>0</v>
      </c>
      <c r="I104" s="42">
        <f t="shared" si="15"/>
        <v>0</v>
      </c>
      <c r="J104" s="14"/>
    </row>
    <row r="105" spans="1:10" x14ac:dyDescent="0.35">
      <c r="A105" s="32"/>
      <c r="B105" s="56">
        <v>2018</v>
      </c>
      <c r="C105" s="48"/>
      <c r="D105" s="49"/>
      <c r="E105" s="49"/>
      <c r="F105" s="49"/>
      <c r="G105" s="49"/>
      <c r="H105" s="26">
        <f t="shared" si="14"/>
        <v>0</v>
      </c>
      <c r="I105" s="50">
        <f t="shared" si="15"/>
        <v>0</v>
      </c>
      <c r="J105" s="14"/>
    </row>
    <row r="106" spans="1:10" x14ac:dyDescent="0.35">
      <c r="A106" s="32"/>
      <c r="B106" s="56">
        <v>2019</v>
      </c>
      <c r="C106" s="52"/>
      <c r="D106" s="54"/>
      <c r="E106" s="54"/>
      <c r="F106" s="54"/>
      <c r="G106" s="54"/>
      <c r="H106" s="55">
        <f t="shared" si="14"/>
        <v>0</v>
      </c>
      <c r="I106" s="42">
        <f t="shared" si="15"/>
        <v>0</v>
      </c>
      <c r="J106" s="14"/>
    </row>
    <row r="107" spans="1:10" x14ac:dyDescent="0.35">
      <c r="A107" s="57"/>
      <c r="B107" s="57">
        <v>2020</v>
      </c>
      <c r="C107" s="37">
        <v>2.4E-2</v>
      </c>
      <c r="D107" s="6">
        <v>0.26200000000000001</v>
      </c>
      <c r="E107" s="6"/>
      <c r="F107" s="6">
        <v>0.57099999999999995</v>
      </c>
      <c r="G107" s="6">
        <v>0.14299999999999999</v>
      </c>
      <c r="H107" s="7">
        <f t="shared" si="14"/>
        <v>0.28600000000000003</v>
      </c>
      <c r="I107" s="44">
        <f t="shared" si="15"/>
        <v>0.71399999999999997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x14ac:dyDescent="0.35">
      <c r="B117" s="12"/>
      <c r="C117" s="54"/>
      <c r="D117" s="54"/>
      <c r="E117" s="54"/>
      <c r="F117" s="54"/>
      <c r="G117" s="54"/>
      <c r="H117" s="55"/>
      <c r="I117" s="45"/>
      <c r="J117" s="14"/>
    </row>
    <row r="118" spans="1:29" x14ac:dyDescent="0.35"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83</v>
      </c>
    </row>
    <row r="120" spans="1:29" ht="38.25" x14ac:dyDescent="0.35">
      <c r="A120" s="73" t="s">
        <v>81</v>
      </c>
      <c r="B120" s="102" t="s">
        <v>3</v>
      </c>
      <c r="C120" s="74" t="s">
        <v>4</v>
      </c>
      <c r="D120" s="74" t="s">
        <v>5</v>
      </c>
      <c r="E120" s="74" t="s">
        <v>6</v>
      </c>
      <c r="F120" s="74" t="s">
        <v>7</v>
      </c>
      <c r="G120" s="74" t="s">
        <v>8</v>
      </c>
      <c r="H120" s="74" t="s">
        <v>5</v>
      </c>
      <c r="I120" s="75" t="s">
        <v>7</v>
      </c>
      <c r="J120" s="14"/>
    </row>
    <row r="121" spans="1:29" x14ac:dyDescent="0.35">
      <c r="A121" s="76"/>
      <c r="B121" s="103">
        <v>2010</v>
      </c>
      <c r="C121" s="77"/>
      <c r="D121" s="77"/>
      <c r="E121" s="77"/>
      <c r="F121" s="77"/>
      <c r="G121" s="77"/>
      <c r="H121" s="78"/>
      <c r="I121" s="79"/>
      <c r="J121" s="14"/>
    </row>
    <row r="122" spans="1:29" x14ac:dyDescent="0.35">
      <c r="A122" s="76"/>
      <c r="B122" s="104">
        <v>2011</v>
      </c>
      <c r="C122" s="77"/>
      <c r="D122" s="77"/>
      <c r="E122" s="77"/>
      <c r="F122" s="77"/>
      <c r="G122" s="77"/>
      <c r="H122" s="78"/>
      <c r="I122" s="79"/>
      <c r="J122" s="14"/>
    </row>
    <row r="123" spans="1:29" x14ac:dyDescent="0.35">
      <c r="A123" s="80"/>
      <c r="B123" s="104">
        <v>2012</v>
      </c>
      <c r="C123" s="81"/>
      <c r="D123" s="81"/>
      <c r="E123" s="81"/>
      <c r="F123" s="81"/>
      <c r="G123" s="81"/>
      <c r="H123" s="78"/>
      <c r="I123" s="79"/>
      <c r="J123" s="14"/>
    </row>
    <row r="124" spans="1:29" x14ac:dyDescent="0.35">
      <c r="A124" s="80"/>
      <c r="B124" s="104">
        <v>2014</v>
      </c>
      <c r="C124" s="77">
        <v>0.21199999999999999</v>
      </c>
      <c r="D124" s="77">
        <v>0.32600000000000001</v>
      </c>
      <c r="E124" s="77"/>
      <c r="F124" s="77">
        <v>0.36399999999999999</v>
      </c>
      <c r="G124" s="77">
        <v>9.8000000000000004E-2</v>
      </c>
      <c r="H124" s="78">
        <f t="shared" ref="H124:H129" si="16">C124+D124</f>
        <v>0.53800000000000003</v>
      </c>
      <c r="I124" s="79">
        <f t="shared" ref="I124:I129" si="17">F124+G124</f>
        <v>0.46199999999999997</v>
      </c>
      <c r="J124" s="14"/>
    </row>
    <row r="125" spans="1:29" x14ac:dyDescent="0.35">
      <c r="A125" s="80"/>
      <c r="B125" s="104">
        <v>2015</v>
      </c>
      <c r="C125" s="77">
        <v>3.4000000000000002E-2</v>
      </c>
      <c r="D125" s="77">
        <v>0.27700000000000002</v>
      </c>
      <c r="E125" s="77"/>
      <c r="F125" s="77">
        <v>0.46600000000000003</v>
      </c>
      <c r="G125" s="77">
        <v>0.223</v>
      </c>
      <c r="H125" s="78">
        <f t="shared" si="16"/>
        <v>0.31100000000000005</v>
      </c>
      <c r="I125" s="79">
        <f t="shared" si="17"/>
        <v>0.68900000000000006</v>
      </c>
      <c r="J125" s="14"/>
    </row>
    <row r="126" spans="1:29" x14ac:dyDescent="0.35">
      <c r="A126" s="80"/>
      <c r="B126" s="104">
        <v>2016</v>
      </c>
      <c r="C126" s="77">
        <v>0.13</v>
      </c>
      <c r="D126" s="77">
        <v>0.30499999999999999</v>
      </c>
      <c r="E126" s="77"/>
      <c r="F126" s="77">
        <v>0.42</v>
      </c>
      <c r="G126" s="77">
        <v>0.14499999999999999</v>
      </c>
      <c r="H126" s="78">
        <f t="shared" si="16"/>
        <v>0.435</v>
      </c>
      <c r="I126" s="79">
        <f t="shared" si="17"/>
        <v>0.56499999999999995</v>
      </c>
      <c r="J126" s="14"/>
    </row>
    <row r="127" spans="1:29" x14ac:dyDescent="0.35">
      <c r="A127" s="80"/>
      <c r="B127" s="104">
        <v>2017</v>
      </c>
      <c r="C127" s="77">
        <v>0.03</v>
      </c>
      <c r="D127" s="77">
        <v>0.21199999999999999</v>
      </c>
      <c r="E127" s="77"/>
      <c r="F127" s="77">
        <v>0.51500000000000001</v>
      </c>
      <c r="G127" s="77">
        <v>0.24199999999999999</v>
      </c>
      <c r="H127" s="78">
        <f t="shared" si="16"/>
        <v>0.24199999999999999</v>
      </c>
      <c r="I127" s="79">
        <f t="shared" si="17"/>
        <v>0.75700000000000001</v>
      </c>
      <c r="J127" s="14"/>
    </row>
    <row r="128" spans="1:29" x14ac:dyDescent="0.35">
      <c r="A128" s="80"/>
      <c r="B128" s="104">
        <v>2018</v>
      </c>
      <c r="C128" s="77">
        <v>6.3E-2</v>
      </c>
      <c r="D128" s="77">
        <v>0.19500000000000001</v>
      </c>
      <c r="E128" s="77"/>
      <c r="F128" s="77">
        <v>0.54600000000000004</v>
      </c>
      <c r="G128" s="77">
        <v>0.19500000000000001</v>
      </c>
      <c r="H128" s="78">
        <f t="shared" si="16"/>
        <v>0.25800000000000001</v>
      </c>
      <c r="I128" s="79">
        <f t="shared" si="17"/>
        <v>0.7410000000000001</v>
      </c>
      <c r="J128" s="14"/>
    </row>
    <row r="129" spans="1:10" x14ac:dyDescent="0.35">
      <c r="A129" s="80"/>
      <c r="B129" s="104">
        <v>2019</v>
      </c>
      <c r="C129" s="77">
        <v>2.1999999999999999E-2</v>
      </c>
      <c r="D129" s="77">
        <v>9.8000000000000004E-2</v>
      </c>
      <c r="E129" s="77"/>
      <c r="F129" s="77">
        <v>0.56299999999999994</v>
      </c>
      <c r="G129" s="77">
        <v>0.317</v>
      </c>
      <c r="H129" s="78">
        <f t="shared" si="16"/>
        <v>0.12</v>
      </c>
      <c r="I129" s="79">
        <f t="shared" si="17"/>
        <v>0.87999999999999989</v>
      </c>
      <c r="J129" s="14"/>
    </row>
    <row r="130" spans="1:10" x14ac:dyDescent="0.35">
      <c r="A130" s="82"/>
      <c r="B130" s="104">
        <v>2020</v>
      </c>
      <c r="C130" s="77"/>
      <c r="D130" s="77"/>
      <c r="E130" s="77"/>
      <c r="F130" s="77"/>
      <c r="G130" s="77"/>
      <c r="H130" s="78"/>
      <c r="I130" s="79"/>
      <c r="J130" s="14"/>
    </row>
    <row r="131" spans="1:10" ht="38.25" x14ac:dyDescent="0.35">
      <c r="A131" s="83" t="s">
        <v>81</v>
      </c>
      <c r="B131" s="105" t="s">
        <v>84</v>
      </c>
      <c r="C131" s="74" t="s">
        <v>4</v>
      </c>
      <c r="D131" s="74" t="s">
        <v>5</v>
      </c>
      <c r="E131" s="74" t="s">
        <v>6</v>
      </c>
      <c r="F131" s="74" t="s">
        <v>7</v>
      </c>
      <c r="G131" s="74" t="s">
        <v>8</v>
      </c>
      <c r="H131" s="74" t="s">
        <v>5</v>
      </c>
      <c r="I131" s="75" t="s">
        <v>7</v>
      </c>
      <c r="J131" s="14"/>
    </row>
    <row r="132" spans="1:10" x14ac:dyDescent="0.35">
      <c r="A132" s="84"/>
      <c r="B132" s="106">
        <v>2015</v>
      </c>
      <c r="C132" s="111">
        <v>4.8000000000000001E-2</v>
      </c>
      <c r="D132" s="111">
        <v>0.31</v>
      </c>
      <c r="E132" s="111"/>
      <c r="F132" s="111">
        <v>0.42899999999999999</v>
      </c>
      <c r="G132" s="111">
        <v>0.214</v>
      </c>
      <c r="H132" s="78">
        <f t="shared" ref="H132:H136" si="18">C132+D132</f>
        <v>0.35799999999999998</v>
      </c>
      <c r="I132" s="79">
        <f t="shared" ref="I132:I136" si="19">F132+G132</f>
        <v>0.64300000000000002</v>
      </c>
      <c r="J132" s="14"/>
    </row>
    <row r="133" spans="1:10" x14ac:dyDescent="0.35">
      <c r="A133" s="84"/>
      <c r="B133" s="104">
        <v>2016</v>
      </c>
      <c r="C133" s="112">
        <v>3.1E-2</v>
      </c>
      <c r="D133" s="111">
        <v>0.219</v>
      </c>
      <c r="E133" s="111"/>
      <c r="F133" s="111">
        <v>0.59399999999999997</v>
      </c>
      <c r="G133" s="111">
        <v>0.156</v>
      </c>
      <c r="H133" s="78">
        <f t="shared" si="18"/>
        <v>0.25</v>
      </c>
      <c r="I133" s="79">
        <f t="shared" si="19"/>
        <v>0.75</v>
      </c>
      <c r="J133" s="14"/>
    </row>
    <row r="134" spans="1:10" x14ac:dyDescent="0.35">
      <c r="A134" s="85"/>
      <c r="B134" s="107">
        <v>2017</v>
      </c>
      <c r="C134" s="112">
        <v>2.9000000000000001E-2</v>
      </c>
      <c r="D134" s="111">
        <v>0.23499999999999999</v>
      </c>
      <c r="E134" s="111"/>
      <c r="F134" s="111">
        <v>0.55900000000000005</v>
      </c>
      <c r="G134" s="111">
        <v>0.17599999999999999</v>
      </c>
      <c r="H134" s="78">
        <f t="shared" si="18"/>
        <v>0.26400000000000001</v>
      </c>
      <c r="I134" s="79">
        <f t="shared" si="19"/>
        <v>0.7350000000000001</v>
      </c>
      <c r="J134" s="14"/>
    </row>
    <row r="135" spans="1:10" x14ac:dyDescent="0.35">
      <c r="A135" s="85"/>
      <c r="B135" s="104">
        <v>2018</v>
      </c>
      <c r="C135" s="112">
        <v>4.8000000000000001E-2</v>
      </c>
      <c r="D135" s="111">
        <v>0.23799999999999999</v>
      </c>
      <c r="E135" s="111"/>
      <c r="F135" s="111">
        <v>0.61899999999999999</v>
      </c>
      <c r="G135" s="111">
        <v>9.5000000000000001E-2</v>
      </c>
      <c r="H135" s="86">
        <f t="shared" si="18"/>
        <v>0.28599999999999998</v>
      </c>
      <c r="I135" s="87">
        <f t="shared" si="19"/>
        <v>0.71399999999999997</v>
      </c>
      <c r="J135" s="14"/>
    </row>
    <row r="136" spans="1:10" x14ac:dyDescent="0.35">
      <c r="A136" s="85"/>
      <c r="B136" s="104">
        <v>2019</v>
      </c>
      <c r="C136" s="112">
        <v>0</v>
      </c>
      <c r="D136" s="111">
        <v>0.128</v>
      </c>
      <c r="E136" s="111"/>
      <c r="F136" s="111">
        <v>0.51300000000000001</v>
      </c>
      <c r="G136" s="111">
        <v>0.35899999999999999</v>
      </c>
      <c r="H136" s="78">
        <f t="shared" si="18"/>
        <v>0.128</v>
      </c>
      <c r="I136" s="79">
        <f t="shared" si="19"/>
        <v>0.872</v>
      </c>
      <c r="J136" s="14"/>
    </row>
    <row r="137" spans="1:10" x14ac:dyDescent="0.35">
      <c r="A137" s="88"/>
      <c r="B137" s="108">
        <v>2020</v>
      </c>
      <c r="C137" s="89"/>
      <c r="D137" s="90"/>
      <c r="E137" s="90"/>
      <c r="F137" s="90"/>
      <c r="G137" s="90"/>
      <c r="H137" s="91"/>
      <c r="I137" s="92"/>
      <c r="J137" s="14"/>
    </row>
    <row r="138" spans="1:10" x14ac:dyDescent="0.35">
      <c r="A138" s="23" t="s">
        <v>82</v>
      </c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24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83</v>
      </c>
    </row>
    <row r="150" spans="1:29" ht="38.25" x14ac:dyDescent="0.35">
      <c r="A150" s="70" t="s">
        <v>22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0.19400000000000001</v>
      </c>
      <c r="D160" s="53">
        <v>0.23899999999999999</v>
      </c>
      <c r="E160" s="53"/>
      <c r="F160" s="53">
        <v>0.35</v>
      </c>
      <c r="G160" s="53">
        <v>0.217</v>
      </c>
      <c r="H160" s="55">
        <f t="shared" ref="H160" si="20">C160+D160</f>
        <v>0.433</v>
      </c>
      <c r="I160" s="42">
        <f t="shared" ref="I160" si="21">F160+G160</f>
        <v>0.56699999999999995</v>
      </c>
      <c r="J160" s="14"/>
    </row>
    <row r="161" spans="1:10" ht="38.25" x14ac:dyDescent="0.35">
      <c r="A161" s="72" t="s">
        <v>22</v>
      </c>
      <c r="B161" s="63" t="s">
        <v>84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47">
        <v>2015</v>
      </c>
      <c r="C162" s="53"/>
      <c r="D162" s="53"/>
      <c r="E162" s="53"/>
      <c r="F162" s="53"/>
      <c r="G162" s="53"/>
      <c r="H162" s="55"/>
      <c r="I162" s="42"/>
      <c r="J162" s="14"/>
    </row>
    <row r="163" spans="1:10" x14ac:dyDescent="0.35">
      <c r="A163" s="56"/>
      <c r="B163" s="56">
        <v>2016</v>
      </c>
      <c r="C163" s="52"/>
      <c r="D163" s="54"/>
      <c r="E163" s="54"/>
      <c r="F163" s="54"/>
      <c r="G163" s="54"/>
      <c r="H163" s="55"/>
      <c r="I163" s="42"/>
      <c r="J163" s="14"/>
    </row>
    <row r="164" spans="1:10" x14ac:dyDescent="0.35">
      <c r="A164" s="32"/>
      <c r="B164" s="32">
        <v>2017</v>
      </c>
      <c r="C164" s="52"/>
      <c r="D164" s="54"/>
      <c r="E164" s="54"/>
      <c r="F164" s="54"/>
      <c r="G164" s="54"/>
      <c r="H164" s="55"/>
      <c r="I164" s="42"/>
      <c r="J164" s="14"/>
    </row>
    <row r="165" spans="1:10" x14ac:dyDescent="0.35">
      <c r="A165" s="32"/>
      <c r="B165" s="56">
        <v>2018</v>
      </c>
      <c r="C165" s="52"/>
      <c r="D165" s="54"/>
      <c r="E165" s="54"/>
      <c r="F165" s="54"/>
      <c r="G165" s="54"/>
      <c r="H165" s="55"/>
      <c r="I165" s="42"/>
      <c r="J165" s="14"/>
    </row>
    <row r="166" spans="1:10" x14ac:dyDescent="0.35">
      <c r="A166" s="32"/>
      <c r="B166" s="56">
        <v>2019</v>
      </c>
      <c r="C166" s="52"/>
      <c r="D166" s="54"/>
      <c r="E166" s="54"/>
      <c r="F166" s="54"/>
      <c r="G166" s="54"/>
      <c r="H166" s="55"/>
      <c r="I166" s="42"/>
      <c r="J166" s="14"/>
    </row>
    <row r="167" spans="1:10" x14ac:dyDescent="0.35">
      <c r="A167" s="57"/>
      <c r="B167" s="57">
        <v>2020</v>
      </c>
      <c r="C167" s="37">
        <v>0.16700000000000001</v>
      </c>
      <c r="D167" s="6">
        <v>0.19</v>
      </c>
      <c r="E167" s="6"/>
      <c r="F167" s="6">
        <v>0.40500000000000003</v>
      </c>
      <c r="G167" s="6">
        <v>0.23799999999999999</v>
      </c>
      <c r="H167" s="7">
        <f t="shared" ref="H167" si="22">C167+D167</f>
        <v>0.35699999999999998</v>
      </c>
      <c r="I167" s="44">
        <f t="shared" ref="I167" si="23">F167+G167</f>
        <v>0.64300000000000002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69" spans="1:10" x14ac:dyDescent="0.35">
      <c r="A169" s="12"/>
      <c r="B169" s="12"/>
      <c r="C169" s="54"/>
      <c r="D169" s="54"/>
      <c r="E169" s="54"/>
      <c r="F169" s="54"/>
      <c r="G169" s="54"/>
      <c r="H169" s="55"/>
      <c r="I169" s="45"/>
      <c r="J169" s="14"/>
    </row>
    <row r="170" spans="1:10" x14ac:dyDescent="0.35">
      <c r="A170" s="12"/>
      <c r="B170" s="12"/>
      <c r="C170" s="54"/>
      <c r="D170" s="54"/>
      <c r="E170" s="54"/>
      <c r="F170" s="54"/>
      <c r="G170" s="54"/>
      <c r="H170" s="55"/>
      <c r="I170" s="45"/>
      <c r="J170" s="14"/>
    </row>
    <row r="171" spans="1:10" x14ac:dyDescent="0.35">
      <c r="A171" s="12"/>
      <c r="B171" s="12"/>
      <c r="C171" s="54"/>
      <c r="D171" s="54"/>
      <c r="E171" s="54"/>
      <c r="F171" s="54"/>
      <c r="G171" s="54"/>
      <c r="H171" s="55"/>
      <c r="I171" s="45"/>
      <c r="J171" s="14"/>
    </row>
    <row r="172" spans="1:10" x14ac:dyDescent="0.35">
      <c r="A172" s="12"/>
      <c r="B172" s="12"/>
      <c r="C172" s="54"/>
      <c r="D172" s="54"/>
      <c r="E172" s="54"/>
      <c r="F172" s="54"/>
      <c r="G172" s="54"/>
      <c r="H172" s="55"/>
      <c r="I172" s="45"/>
      <c r="J172" s="14"/>
    </row>
    <row r="173" spans="1:10" x14ac:dyDescent="0.35">
      <c r="A173" s="12"/>
      <c r="B173" s="12"/>
      <c r="C173" s="54"/>
      <c r="D173" s="54"/>
      <c r="E173" s="54"/>
      <c r="F173" s="54"/>
      <c r="G173" s="54"/>
      <c r="H173" s="55"/>
      <c r="I173" s="45"/>
      <c r="J173" s="14"/>
    </row>
    <row r="174" spans="1:10" x14ac:dyDescent="0.35">
      <c r="A174" s="12"/>
      <c r="B174" s="12"/>
      <c r="C174" s="54"/>
      <c r="D174" s="54"/>
      <c r="E174" s="54"/>
      <c r="F174" s="54"/>
      <c r="G174" s="54"/>
      <c r="H174" s="55"/>
      <c r="I174" s="45"/>
      <c r="J174" s="14"/>
    </row>
    <row r="175" spans="1:10" x14ac:dyDescent="0.35">
      <c r="A175" s="12"/>
      <c r="B175" s="12"/>
      <c r="C175" s="54"/>
      <c r="D175" s="54"/>
      <c r="E175" s="54"/>
      <c r="F175" s="54"/>
      <c r="G175" s="54"/>
      <c r="H175" s="55"/>
      <c r="I175" s="45"/>
      <c r="J175" s="14"/>
    </row>
    <row r="176" spans="1:10" x14ac:dyDescent="0.35">
      <c r="A176" s="12"/>
      <c r="B176" s="12"/>
      <c r="C176" s="54"/>
      <c r="D176" s="54"/>
      <c r="E176" s="54"/>
      <c r="F176" s="54"/>
      <c r="G176" s="54"/>
      <c r="H176" s="55"/>
      <c r="I176" s="45"/>
      <c r="J176" s="14"/>
    </row>
    <row r="177" spans="1:29" x14ac:dyDescent="0.35">
      <c r="A177" s="12"/>
      <c r="B177" s="12"/>
      <c r="C177" s="54"/>
      <c r="D177" s="54"/>
      <c r="E177" s="54"/>
      <c r="F177" s="54"/>
      <c r="G177" s="54"/>
      <c r="H177" s="55"/>
      <c r="I177" s="45"/>
      <c r="J177" s="14"/>
    </row>
    <row r="178" spans="1:29" x14ac:dyDescent="0.35">
      <c r="A178" s="12"/>
      <c r="B178" s="12"/>
      <c r="C178" s="54"/>
      <c r="D178" s="54"/>
      <c r="E178" s="54"/>
      <c r="F178" s="54"/>
      <c r="G178" s="54"/>
      <c r="H178" s="55"/>
      <c r="I178" s="45"/>
      <c r="J17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83</v>
      </c>
    </row>
    <row r="180" spans="1:29" ht="38.25" x14ac:dyDescent="0.35">
      <c r="A180" s="70" t="s">
        <v>23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19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19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56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56"/>
      <c r="B184" s="56">
        <v>2014</v>
      </c>
      <c r="C184" s="53"/>
      <c r="D184" s="53"/>
      <c r="E184" s="53"/>
      <c r="F184" s="53"/>
      <c r="G184" s="53"/>
      <c r="H184" s="55"/>
      <c r="I184" s="42"/>
      <c r="J184" s="14"/>
    </row>
    <row r="185" spans="1:29" x14ac:dyDescent="0.35">
      <c r="A185" s="56"/>
      <c r="B185" s="56">
        <v>2015</v>
      </c>
      <c r="C185" s="53"/>
      <c r="D185" s="53"/>
      <c r="E185" s="53"/>
      <c r="F185" s="53"/>
      <c r="G185" s="53"/>
      <c r="H185" s="55"/>
      <c r="I185" s="42"/>
      <c r="J185" s="14"/>
    </row>
    <row r="186" spans="1:29" x14ac:dyDescent="0.35">
      <c r="A186" s="56"/>
      <c r="B186" s="56">
        <v>2016</v>
      </c>
      <c r="C186" s="53"/>
      <c r="D186" s="53"/>
      <c r="E186" s="53"/>
      <c r="F186" s="53"/>
      <c r="G186" s="53"/>
      <c r="H186" s="55"/>
      <c r="I186" s="42"/>
      <c r="J186" s="14"/>
    </row>
    <row r="187" spans="1:29" x14ac:dyDescent="0.35">
      <c r="A187" s="56"/>
      <c r="B187" s="56">
        <v>2017</v>
      </c>
      <c r="C187" s="53"/>
      <c r="D187" s="53"/>
      <c r="E187" s="53"/>
      <c r="F187" s="53"/>
      <c r="G187" s="53"/>
      <c r="H187" s="55"/>
      <c r="I187" s="42"/>
      <c r="J187" s="14"/>
    </row>
    <row r="188" spans="1:29" x14ac:dyDescent="0.35">
      <c r="A188" s="56"/>
      <c r="B188" s="56">
        <v>2018</v>
      </c>
      <c r="C188" s="53"/>
      <c r="D188" s="53"/>
      <c r="E188" s="53"/>
      <c r="F188" s="53"/>
      <c r="G188" s="53"/>
      <c r="H188" s="55"/>
      <c r="I188" s="42"/>
      <c r="J188" s="14"/>
    </row>
    <row r="189" spans="1:29" x14ac:dyDescent="0.35">
      <c r="A189" s="56"/>
      <c r="B189" s="56">
        <v>2019</v>
      </c>
      <c r="C189" s="53"/>
      <c r="D189" s="53"/>
      <c r="E189" s="53"/>
      <c r="F189" s="53"/>
      <c r="G189" s="53"/>
      <c r="H189" s="55"/>
      <c r="I189" s="42"/>
      <c r="J189" s="14"/>
    </row>
    <row r="190" spans="1:29" x14ac:dyDescent="0.35">
      <c r="A190" s="56"/>
      <c r="B190" s="56">
        <v>2020</v>
      </c>
      <c r="C190" s="53">
        <v>0.08</v>
      </c>
      <c r="D190" s="53">
        <v>0.26700000000000002</v>
      </c>
      <c r="E190" s="53"/>
      <c r="F190" s="53">
        <v>0.52800000000000002</v>
      </c>
      <c r="G190" s="53">
        <v>0.125</v>
      </c>
      <c r="H190" s="55">
        <f t="shared" ref="H190" si="24">C190+D190</f>
        <v>0.34700000000000003</v>
      </c>
      <c r="I190" s="42">
        <f t="shared" ref="I190" si="25">F190+G190</f>
        <v>0.65300000000000002</v>
      </c>
      <c r="J190" s="14"/>
    </row>
    <row r="191" spans="1:29" ht="38.25" x14ac:dyDescent="0.35">
      <c r="A191" s="72" t="s">
        <v>23</v>
      </c>
      <c r="B191" s="63" t="s">
        <v>84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56"/>
      <c r="B192" s="47">
        <v>2015</v>
      </c>
      <c r="C192" s="53"/>
      <c r="D192" s="53"/>
      <c r="E192" s="53"/>
      <c r="F192" s="53"/>
      <c r="G192" s="53"/>
      <c r="H192" s="55"/>
      <c r="I192" s="42"/>
      <c r="J192" s="14"/>
    </row>
    <row r="193" spans="1:10" x14ac:dyDescent="0.35">
      <c r="A193" s="56"/>
      <c r="B193" s="56">
        <v>2016</v>
      </c>
      <c r="C193" s="52"/>
      <c r="D193" s="54"/>
      <c r="E193" s="54"/>
      <c r="F193" s="54"/>
      <c r="G193" s="54"/>
      <c r="H193" s="55"/>
      <c r="I193" s="42"/>
      <c r="J193" s="14"/>
    </row>
    <row r="194" spans="1:10" x14ac:dyDescent="0.35">
      <c r="A194" s="32"/>
      <c r="B194" s="32">
        <v>2017</v>
      </c>
      <c r="C194" s="52"/>
      <c r="D194" s="54"/>
      <c r="E194" s="54"/>
      <c r="F194" s="54"/>
      <c r="G194" s="54"/>
      <c r="H194" s="55"/>
      <c r="I194" s="42"/>
      <c r="J194" s="14"/>
    </row>
    <row r="195" spans="1:10" x14ac:dyDescent="0.35">
      <c r="A195" s="32"/>
      <c r="B195" s="56">
        <v>2018</v>
      </c>
      <c r="C195" s="52"/>
      <c r="D195" s="54"/>
      <c r="E195" s="54"/>
      <c r="F195" s="54"/>
      <c r="G195" s="54"/>
      <c r="H195" s="55"/>
      <c r="I195" s="42"/>
      <c r="J195" s="14"/>
    </row>
    <row r="196" spans="1:10" x14ac:dyDescent="0.35">
      <c r="A196" s="32"/>
      <c r="B196" s="56">
        <v>2019</v>
      </c>
      <c r="C196" s="52"/>
      <c r="D196" s="54"/>
      <c r="E196" s="54"/>
      <c r="F196" s="54"/>
      <c r="G196" s="54"/>
      <c r="H196" s="55"/>
      <c r="I196" s="42"/>
      <c r="J196" s="14"/>
    </row>
    <row r="197" spans="1:10" x14ac:dyDescent="0.35">
      <c r="A197" s="57"/>
      <c r="B197" s="57">
        <v>2020</v>
      </c>
      <c r="C197" s="37">
        <v>2.4E-2</v>
      </c>
      <c r="D197" s="6">
        <v>0.26200000000000001</v>
      </c>
      <c r="E197" s="6"/>
      <c r="F197" s="6">
        <v>0.59499999999999997</v>
      </c>
      <c r="G197" s="6">
        <v>0.11899999999999999</v>
      </c>
      <c r="H197" s="7">
        <f t="shared" ref="H197" si="26">C197+D197</f>
        <v>0.28600000000000003</v>
      </c>
      <c r="I197" s="44">
        <f t="shared" ref="I197" si="27">F197+G197</f>
        <v>0.71399999999999997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209" spans="1:29" ht="17.649999999999999" x14ac:dyDescent="0.5">
      <c r="A209" s="133" t="s">
        <v>16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83</v>
      </c>
    </row>
    <row r="210" spans="1:29" ht="38.25" x14ac:dyDescent="0.35">
      <c r="A210" s="1" t="s">
        <v>24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8"/>
      <c r="B211" s="19">
        <v>2010</v>
      </c>
      <c r="C211" s="53"/>
      <c r="D211" s="53"/>
      <c r="E211" s="53"/>
      <c r="F211" s="53"/>
      <c r="G211" s="53"/>
      <c r="H211" s="55"/>
      <c r="I211" s="42"/>
      <c r="J211" s="14"/>
    </row>
    <row r="212" spans="1:29" x14ac:dyDescent="0.35">
      <c r="A212" s="8"/>
      <c r="B212" s="56">
        <v>2011</v>
      </c>
      <c r="C212" s="53"/>
      <c r="D212" s="53"/>
      <c r="E212" s="53"/>
      <c r="F212" s="53"/>
      <c r="G212" s="53"/>
      <c r="H212" s="55"/>
      <c r="I212" s="42"/>
      <c r="J212" s="14"/>
    </row>
    <row r="213" spans="1:29" x14ac:dyDescent="0.35">
      <c r="A213" s="2"/>
      <c r="B213" s="56">
        <v>2012</v>
      </c>
      <c r="C213" s="16"/>
      <c r="D213" s="16"/>
      <c r="E213" s="16"/>
      <c r="F213" s="16"/>
      <c r="G213" s="16"/>
      <c r="H213" s="55"/>
      <c r="I213" s="42"/>
      <c r="J213" s="14"/>
    </row>
    <row r="214" spans="1:29" x14ac:dyDescent="0.35">
      <c r="A214" s="2"/>
      <c r="B214" s="56">
        <v>2014</v>
      </c>
      <c r="C214" s="53">
        <v>0.1</v>
      </c>
      <c r="D214" s="53">
        <v>0.29199999999999998</v>
      </c>
      <c r="E214" s="53"/>
      <c r="F214" s="53">
        <v>0.52300000000000002</v>
      </c>
      <c r="G214" s="53">
        <v>8.5000000000000006E-2</v>
      </c>
      <c r="H214" s="55">
        <f t="shared" ref="H214:H220" si="28">C214+D214</f>
        <v>0.39200000000000002</v>
      </c>
      <c r="I214" s="42">
        <f t="shared" ref="I214:I220" si="29">F214+G214</f>
        <v>0.60799999999999998</v>
      </c>
      <c r="J214" s="14"/>
    </row>
    <row r="215" spans="1:29" x14ac:dyDescent="0.35">
      <c r="A215" s="2"/>
      <c r="B215" s="56">
        <v>2015</v>
      </c>
      <c r="C215" s="53">
        <v>3.4000000000000002E-2</v>
      </c>
      <c r="D215" s="53">
        <v>0.33100000000000002</v>
      </c>
      <c r="E215" s="53"/>
      <c r="F215" s="53">
        <v>0.46600000000000003</v>
      </c>
      <c r="G215" s="53">
        <v>0.16900000000000001</v>
      </c>
      <c r="H215" s="55">
        <f t="shared" si="28"/>
        <v>0.36499999999999999</v>
      </c>
      <c r="I215" s="42">
        <f t="shared" si="29"/>
        <v>0.63500000000000001</v>
      </c>
      <c r="J215" s="14"/>
    </row>
    <row r="216" spans="1:29" x14ac:dyDescent="0.35">
      <c r="A216" s="2"/>
      <c r="B216" s="56">
        <v>2016</v>
      </c>
      <c r="C216" s="53">
        <v>0.121</v>
      </c>
      <c r="D216" s="53">
        <v>0.35599999999999998</v>
      </c>
      <c r="E216" s="53"/>
      <c r="F216" s="53">
        <v>0.39400000000000002</v>
      </c>
      <c r="G216" s="53">
        <v>0.129</v>
      </c>
      <c r="H216" s="55">
        <f t="shared" si="28"/>
        <v>0.47699999999999998</v>
      </c>
      <c r="I216" s="42">
        <f t="shared" si="29"/>
        <v>0.52300000000000002</v>
      </c>
      <c r="J216" s="14"/>
    </row>
    <row r="217" spans="1:29" x14ac:dyDescent="0.35">
      <c r="A217" s="2"/>
      <c r="B217" s="56">
        <v>2017</v>
      </c>
      <c r="C217" s="53">
        <v>3.5999999999999997E-2</v>
      </c>
      <c r="D217" s="53">
        <v>0.30299999999999999</v>
      </c>
      <c r="E217" s="53"/>
      <c r="F217" s="53">
        <v>0.47299999999999998</v>
      </c>
      <c r="G217" s="53">
        <v>0.188</v>
      </c>
      <c r="H217" s="55">
        <f t="shared" si="28"/>
        <v>0.33899999999999997</v>
      </c>
      <c r="I217" s="42">
        <f t="shared" si="29"/>
        <v>0.66100000000000003</v>
      </c>
      <c r="J217" s="14"/>
    </row>
    <row r="218" spans="1:29" x14ac:dyDescent="0.35">
      <c r="A218" s="2"/>
      <c r="B218" s="56">
        <v>2018</v>
      </c>
      <c r="C218" s="53">
        <v>5.1999999999999998E-2</v>
      </c>
      <c r="D218" s="53">
        <v>0.24099999999999999</v>
      </c>
      <c r="E218" s="53"/>
      <c r="F218" s="53">
        <v>0.51100000000000001</v>
      </c>
      <c r="G218" s="53">
        <v>0.19500000000000001</v>
      </c>
      <c r="H218" s="55">
        <f t="shared" si="28"/>
        <v>0.29299999999999998</v>
      </c>
      <c r="I218" s="42">
        <f t="shared" si="29"/>
        <v>0.70599999999999996</v>
      </c>
      <c r="J218" s="14"/>
    </row>
    <row r="219" spans="1:29" x14ac:dyDescent="0.35">
      <c r="A219" s="2"/>
      <c r="B219" s="56">
        <v>2019</v>
      </c>
      <c r="C219" s="53">
        <v>3.7999999999999999E-2</v>
      </c>
      <c r="D219" s="53">
        <v>0.246</v>
      </c>
      <c r="E219" s="53"/>
      <c r="F219" s="53">
        <v>0.50800000000000001</v>
      </c>
      <c r="G219" s="53">
        <v>0.20799999999999999</v>
      </c>
      <c r="H219" s="55">
        <f t="shared" si="28"/>
        <v>0.28399999999999997</v>
      </c>
      <c r="I219" s="42">
        <f t="shared" si="29"/>
        <v>0.71599999999999997</v>
      </c>
      <c r="J219" s="14"/>
    </row>
    <row r="220" spans="1:29" x14ac:dyDescent="0.35">
      <c r="A220" s="2"/>
      <c r="B220" s="56">
        <v>2020</v>
      </c>
      <c r="C220" s="53">
        <v>6.0999999999999999E-2</v>
      </c>
      <c r="D220" s="53">
        <v>0.315</v>
      </c>
      <c r="E220" s="53"/>
      <c r="F220" s="53">
        <v>0.503</v>
      </c>
      <c r="G220" s="53">
        <v>0.122</v>
      </c>
      <c r="H220" s="55">
        <f t="shared" si="28"/>
        <v>0.376</v>
      </c>
      <c r="I220" s="42">
        <f t="shared" si="29"/>
        <v>0.625</v>
      </c>
      <c r="J220" s="14"/>
    </row>
    <row r="221" spans="1:29" ht="38.25" x14ac:dyDescent="0.35">
      <c r="A221" s="1" t="s">
        <v>24</v>
      </c>
      <c r="B221" s="63" t="s">
        <v>84</v>
      </c>
      <c r="C221" s="30" t="s">
        <v>4</v>
      </c>
      <c r="D221" s="30" t="s">
        <v>5</v>
      </c>
      <c r="E221" s="30" t="s">
        <v>6</v>
      </c>
      <c r="F221" s="30" t="s">
        <v>7</v>
      </c>
      <c r="G221" s="30" t="s">
        <v>8</v>
      </c>
      <c r="H221" s="30" t="s">
        <v>5</v>
      </c>
      <c r="I221" s="31" t="s">
        <v>7</v>
      </c>
      <c r="J221" s="14"/>
    </row>
    <row r="222" spans="1:29" x14ac:dyDescent="0.35">
      <c r="A222" s="2"/>
      <c r="B222" s="47">
        <v>2015</v>
      </c>
      <c r="C222" s="110">
        <v>4.8000000000000001E-2</v>
      </c>
      <c r="D222" s="110">
        <v>0.26200000000000001</v>
      </c>
      <c r="E222" s="110"/>
      <c r="F222" s="110">
        <v>0.54800000000000004</v>
      </c>
      <c r="G222" s="110">
        <v>0.14299999999999999</v>
      </c>
      <c r="H222" s="55">
        <f t="shared" ref="H222:H227" si="30">C222+D222</f>
        <v>0.31</v>
      </c>
      <c r="I222" s="42">
        <f t="shared" ref="I222:I227" si="31">F222+G222</f>
        <v>0.69100000000000006</v>
      </c>
      <c r="J222" s="14"/>
    </row>
    <row r="223" spans="1:29" x14ac:dyDescent="0.35">
      <c r="A223" s="2"/>
      <c r="B223" s="56">
        <v>2016</v>
      </c>
      <c r="C223" s="52">
        <v>6.3E-2</v>
      </c>
      <c r="D223" s="110">
        <v>0.28100000000000003</v>
      </c>
      <c r="E223" s="110"/>
      <c r="F223" s="110">
        <v>0.59399999999999997</v>
      </c>
      <c r="G223" s="110">
        <v>6.3E-2</v>
      </c>
      <c r="H223" s="55">
        <f t="shared" si="30"/>
        <v>0.34400000000000003</v>
      </c>
      <c r="I223" s="42">
        <f t="shared" si="31"/>
        <v>0.65700000000000003</v>
      </c>
      <c r="J223" s="14"/>
    </row>
    <row r="224" spans="1:29" x14ac:dyDescent="0.35">
      <c r="A224" s="4"/>
      <c r="B224" s="32">
        <v>2017</v>
      </c>
      <c r="C224" s="52">
        <v>0</v>
      </c>
      <c r="D224" s="110">
        <v>0.28599999999999998</v>
      </c>
      <c r="E224" s="110"/>
      <c r="F224" s="110">
        <v>0.54300000000000004</v>
      </c>
      <c r="G224" s="110">
        <v>0.17100000000000001</v>
      </c>
      <c r="H224" s="55">
        <f t="shared" si="30"/>
        <v>0.28599999999999998</v>
      </c>
      <c r="I224" s="42">
        <f t="shared" si="31"/>
        <v>0.71400000000000008</v>
      </c>
      <c r="J224" s="14"/>
    </row>
    <row r="225" spans="1:29" x14ac:dyDescent="0.35">
      <c r="A225" s="4"/>
      <c r="B225" s="56">
        <v>2018</v>
      </c>
      <c r="C225" s="52">
        <v>2.4E-2</v>
      </c>
      <c r="D225" s="110">
        <v>0.19</v>
      </c>
      <c r="E225" s="110"/>
      <c r="F225" s="110">
        <v>0.69</v>
      </c>
      <c r="G225" s="110">
        <v>9.5000000000000001E-2</v>
      </c>
      <c r="H225" s="55">
        <f t="shared" si="30"/>
        <v>0.214</v>
      </c>
      <c r="I225" s="42">
        <f t="shared" si="31"/>
        <v>0.78499999999999992</v>
      </c>
      <c r="J225" s="14"/>
    </row>
    <row r="226" spans="1:29" x14ac:dyDescent="0.35">
      <c r="A226" s="4"/>
      <c r="B226" s="56">
        <v>2019</v>
      </c>
      <c r="C226" s="52">
        <v>0</v>
      </c>
      <c r="D226" s="110">
        <v>0.25600000000000001</v>
      </c>
      <c r="E226" s="110"/>
      <c r="F226" s="110">
        <v>0.46200000000000002</v>
      </c>
      <c r="G226" s="110">
        <v>0.28199999999999997</v>
      </c>
      <c r="H226" s="55">
        <f t="shared" si="30"/>
        <v>0.25600000000000001</v>
      </c>
      <c r="I226" s="42">
        <f t="shared" si="31"/>
        <v>0.74399999999999999</v>
      </c>
      <c r="J226" s="14"/>
    </row>
    <row r="227" spans="1:29" x14ac:dyDescent="0.35">
      <c r="A227" s="3"/>
      <c r="B227" s="57">
        <v>2020</v>
      </c>
      <c r="C227" s="37">
        <v>2.4E-2</v>
      </c>
      <c r="D227" s="6">
        <v>0.33300000000000002</v>
      </c>
      <c r="E227" s="6"/>
      <c r="F227" s="6">
        <v>0.5</v>
      </c>
      <c r="G227" s="6">
        <v>0.14299999999999999</v>
      </c>
      <c r="H227" s="7">
        <f t="shared" si="30"/>
        <v>0.35700000000000004</v>
      </c>
      <c r="I227" s="44">
        <f t="shared" si="31"/>
        <v>0.64300000000000002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83</v>
      </c>
    </row>
    <row r="240" spans="1:29" ht="51" x14ac:dyDescent="0.35">
      <c r="A240" s="70" t="s">
        <v>26</v>
      </c>
      <c r="B240" s="62" t="s">
        <v>3</v>
      </c>
      <c r="C240" s="30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4">
        <v>0.05</v>
      </c>
      <c r="D241" s="54">
        <v>0.13</v>
      </c>
      <c r="E241" s="54">
        <v>0.27</v>
      </c>
      <c r="F241" s="54">
        <v>0.34</v>
      </c>
      <c r="G241" s="54">
        <v>0.21</v>
      </c>
      <c r="H241" s="55">
        <f t="shared" ref="H241:H246" si="32">C241+D241</f>
        <v>0.18</v>
      </c>
      <c r="I241" s="42">
        <f t="shared" ref="I241:I246" si="33">F241+G241</f>
        <v>0.55000000000000004</v>
      </c>
      <c r="J241" s="14"/>
    </row>
    <row r="242" spans="1:10" x14ac:dyDescent="0.35">
      <c r="A242" s="19"/>
      <c r="B242" s="56">
        <v>2011</v>
      </c>
      <c r="C242" s="54">
        <v>0.09</v>
      </c>
      <c r="D242" s="54">
        <v>0.09</v>
      </c>
      <c r="E242" s="54">
        <v>0.2</v>
      </c>
      <c r="F242" s="54">
        <v>0.41</v>
      </c>
      <c r="G242" s="54">
        <v>0.21</v>
      </c>
      <c r="H242" s="55">
        <f t="shared" si="32"/>
        <v>0.18</v>
      </c>
      <c r="I242" s="42">
        <f t="shared" si="33"/>
        <v>0.62</v>
      </c>
      <c r="J242" s="14"/>
    </row>
    <row r="243" spans="1:10" x14ac:dyDescent="0.35">
      <c r="A243" s="56"/>
      <c r="B243" s="56">
        <v>2012</v>
      </c>
      <c r="C243" s="54">
        <v>0.05</v>
      </c>
      <c r="D243" s="54">
        <v>0.13</v>
      </c>
      <c r="E243" s="54">
        <v>0.27</v>
      </c>
      <c r="F243" s="54">
        <v>0.34</v>
      </c>
      <c r="G243" s="54">
        <v>0.21</v>
      </c>
      <c r="H243" s="55">
        <f t="shared" si="32"/>
        <v>0.18</v>
      </c>
      <c r="I243" s="42">
        <f t="shared" si="33"/>
        <v>0.55000000000000004</v>
      </c>
      <c r="J243" s="14"/>
    </row>
    <row r="244" spans="1:10" x14ac:dyDescent="0.35">
      <c r="A244" s="56"/>
      <c r="B244" s="56">
        <v>2014</v>
      </c>
      <c r="C244" s="53">
        <v>0.152</v>
      </c>
      <c r="D244" s="53">
        <v>0.24399999999999999</v>
      </c>
      <c r="E244" s="53"/>
      <c r="F244" s="53">
        <v>0.34100000000000003</v>
      </c>
      <c r="G244" s="53">
        <v>0.26500000000000001</v>
      </c>
      <c r="H244" s="55">
        <f t="shared" si="32"/>
        <v>0.39600000000000002</v>
      </c>
      <c r="I244" s="42">
        <f t="shared" si="33"/>
        <v>0.60600000000000009</v>
      </c>
      <c r="J244" s="14"/>
    </row>
    <row r="245" spans="1:10" x14ac:dyDescent="0.35">
      <c r="A245" s="56"/>
      <c r="B245" s="56">
        <v>2015</v>
      </c>
      <c r="C245" s="53">
        <v>5.3999999999999999E-2</v>
      </c>
      <c r="D245" s="53">
        <v>0.155</v>
      </c>
      <c r="E245" s="53"/>
      <c r="F245" s="53">
        <v>0.44600000000000001</v>
      </c>
      <c r="G245" s="53">
        <v>0.34499999999999997</v>
      </c>
      <c r="H245" s="55">
        <f t="shared" si="32"/>
        <v>0.20899999999999999</v>
      </c>
      <c r="I245" s="42">
        <f t="shared" si="33"/>
        <v>0.79099999999999993</v>
      </c>
      <c r="J245" s="14"/>
    </row>
    <row r="246" spans="1:10" x14ac:dyDescent="0.35">
      <c r="A246" s="56"/>
      <c r="B246" s="56">
        <v>2016</v>
      </c>
      <c r="C246" s="53">
        <v>8.2299999999999998E-2</v>
      </c>
      <c r="D246" s="53">
        <v>0.152</v>
      </c>
      <c r="E246" s="53"/>
      <c r="F246" s="53">
        <v>0.39400000000000002</v>
      </c>
      <c r="G246" s="53">
        <v>0.371</v>
      </c>
      <c r="H246" s="55">
        <f t="shared" si="32"/>
        <v>0.23430000000000001</v>
      </c>
      <c r="I246" s="42">
        <f t="shared" si="33"/>
        <v>0.76500000000000001</v>
      </c>
      <c r="J246" s="14"/>
    </row>
    <row r="247" spans="1:10" x14ac:dyDescent="0.35">
      <c r="A247" s="56"/>
      <c r="B247" s="56">
        <v>2017</v>
      </c>
      <c r="C247" s="53">
        <v>5.5E-2</v>
      </c>
      <c r="D247" s="53">
        <v>0.121</v>
      </c>
      <c r="E247" s="53"/>
      <c r="F247" s="53">
        <v>0.35799999999999998</v>
      </c>
      <c r="G247" s="53">
        <v>0.46700000000000003</v>
      </c>
      <c r="H247" s="55">
        <f>C247+D247</f>
        <v>0.17599999999999999</v>
      </c>
      <c r="I247" s="42">
        <f>F247+G247</f>
        <v>0.82499999999999996</v>
      </c>
      <c r="J247" s="14"/>
    </row>
    <row r="248" spans="1:10" x14ac:dyDescent="0.35">
      <c r="A248" s="56"/>
      <c r="B248" s="56">
        <v>2018</v>
      </c>
      <c r="C248" s="53">
        <v>5.1999999999999998E-2</v>
      </c>
      <c r="D248" s="53">
        <v>0.126</v>
      </c>
      <c r="E248" s="53"/>
      <c r="F248" s="53">
        <v>0.35599999999999998</v>
      </c>
      <c r="G248" s="53">
        <v>0.46600000000000003</v>
      </c>
      <c r="H248" s="55">
        <f>C248+D248</f>
        <v>0.17799999999999999</v>
      </c>
      <c r="I248" s="42">
        <f>F248+G248</f>
        <v>0.82200000000000006</v>
      </c>
      <c r="J248" s="14"/>
    </row>
    <row r="249" spans="1:10" x14ac:dyDescent="0.35">
      <c r="A249" s="56"/>
      <c r="B249" s="56">
        <v>2019</v>
      </c>
      <c r="C249" s="53">
        <v>1.6E-2</v>
      </c>
      <c r="D249" s="53">
        <v>0.115</v>
      </c>
      <c r="E249" s="53"/>
      <c r="F249" s="53">
        <v>0.317</v>
      </c>
      <c r="G249" s="53">
        <v>0.55200000000000005</v>
      </c>
      <c r="H249" s="55">
        <f>C249+D249</f>
        <v>0.13100000000000001</v>
      </c>
      <c r="I249" s="42">
        <f>F249+G249</f>
        <v>0.86899999999999999</v>
      </c>
      <c r="J249" s="14"/>
    </row>
    <row r="250" spans="1:10" x14ac:dyDescent="0.35">
      <c r="A250" s="57"/>
      <c r="B250" s="56">
        <v>2020</v>
      </c>
      <c r="C250" s="53">
        <v>3.7999999999999999E-2</v>
      </c>
      <c r="D250" s="53">
        <v>7.0999999999999994E-2</v>
      </c>
      <c r="E250" s="53"/>
      <c r="F250" s="53">
        <v>0.31900000000000001</v>
      </c>
      <c r="G250" s="53">
        <v>0.57099999999999995</v>
      </c>
      <c r="H250" s="55">
        <f>C250+D250</f>
        <v>0.10899999999999999</v>
      </c>
      <c r="I250" s="42">
        <f>F250+G250</f>
        <v>0.8899999999999999</v>
      </c>
      <c r="J250" s="14"/>
    </row>
    <row r="251" spans="1:10" ht="51" x14ac:dyDescent="0.35">
      <c r="A251" s="72" t="s">
        <v>26</v>
      </c>
      <c r="B251" s="63" t="s">
        <v>84</v>
      </c>
      <c r="C251" s="34" t="s">
        <v>4</v>
      </c>
      <c r="D251" s="30" t="s">
        <v>5</v>
      </c>
      <c r="E251" s="30" t="s">
        <v>6</v>
      </c>
      <c r="F251" s="30" t="s">
        <v>7</v>
      </c>
      <c r="G251" s="30" t="s">
        <v>8</v>
      </c>
      <c r="H251" s="30" t="s">
        <v>5</v>
      </c>
      <c r="I251" s="31" t="s">
        <v>7</v>
      </c>
      <c r="J251" s="14"/>
    </row>
    <row r="252" spans="1:10" x14ac:dyDescent="0.35">
      <c r="A252" s="56"/>
      <c r="B252" s="47">
        <v>2015</v>
      </c>
      <c r="C252" s="110">
        <v>7.0999999999999994E-2</v>
      </c>
      <c r="D252" s="110">
        <v>9.5000000000000001E-2</v>
      </c>
      <c r="E252" s="110"/>
      <c r="F252" s="110">
        <v>0.42899999999999999</v>
      </c>
      <c r="G252" s="110">
        <v>0.40500000000000003</v>
      </c>
      <c r="H252" s="55">
        <f t="shared" ref="H252:H257" si="34">C252+D252</f>
        <v>0.16599999999999998</v>
      </c>
      <c r="I252" s="42">
        <f t="shared" ref="I252:I257" si="35">F252+G252</f>
        <v>0.83400000000000007</v>
      </c>
      <c r="J252" s="14"/>
    </row>
    <row r="253" spans="1:10" x14ac:dyDescent="0.35">
      <c r="A253" s="56"/>
      <c r="B253" s="56">
        <v>2016</v>
      </c>
      <c r="C253" s="52">
        <v>3.1E-2</v>
      </c>
      <c r="D253" s="110">
        <v>6.3E-2</v>
      </c>
      <c r="E253" s="110"/>
      <c r="F253" s="110">
        <v>0.53100000000000003</v>
      </c>
      <c r="G253" s="110">
        <v>0.375</v>
      </c>
      <c r="H253" s="55">
        <f t="shared" si="34"/>
        <v>9.4E-2</v>
      </c>
      <c r="I253" s="42">
        <f t="shared" si="35"/>
        <v>0.90600000000000003</v>
      </c>
      <c r="J253" s="14"/>
    </row>
    <row r="254" spans="1:10" x14ac:dyDescent="0.35">
      <c r="A254" s="32"/>
      <c r="B254" s="32">
        <v>2017</v>
      </c>
      <c r="C254" s="52">
        <v>5.7000000000000002E-2</v>
      </c>
      <c r="D254" s="110">
        <v>2.9000000000000001E-2</v>
      </c>
      <c r="E254" s="110"/>
      <c r="F254" s="110">
        <v>0.314</v>
      </c>
      <c r="G254" s="110">
        <v>0.6</v>
      </c>
      <c r="H254" s="55">
        <f t="shared" si="34"/>
        <v>8.6000000000000007E-2</v>
      </c>
      <c r="I254" s="42">
        <f t="shared" si="35"/>
        <v>0.91399999999999992</v>
      </c>
      <c r="J254" s="14"/>
    </row>
    <row r="255" spans="1:10" x14ac:dyDescent="0.35">
      <c r="A255" s="32"/>
      <c r="B255" s="56">
        <v>2018</v>
      </c>
      <c r="C255" s="52">
        <v>9.5000000000000001E-2</v>
      </c>
      <c r="D255" s="110">
        <v>9.5000000000000001E-2</v>
      </c>
      <c r="E255" s="110"/>
      <c r="F255" s="110">
        <v>0.35699999999999998</v>
      </c>
      <c r="G255" s="110">
        <v>0.45200000000000001</v>
      </c>
      <c r="H255" s="55">
        <f t="shared" si="34"/>
        <v>0.19</v>
      </c>
      <c r="I255" s="42">
        <f t="shared" si="35"/>
        <v>0.80899999999999994</v>
      </c>
      <c r="J255" s="14"/>
    </row>
    <row r="256" spans="1:10" x14ac:dyDescent="0.35">
      <c r="A256" s="32"/>
      <c r="B256" s="56">
        <v>2019</v>
      </c>
      <c r="C256" s="52">
        <v>2.5999999999999999E-2</v>
      </c>
      <c r="D256" s="110">
        <v>0.128</v>
      </c>
      <c r="E256" s="110"/>
      <c r="F256" s="110">
        <v>0.25600000000000001</v>
      </c>
      <c r="G256" s="110">
        <v>0.59</v>
      </c>
      <c r="H256" s="55">
        <f t="shared" si="34"/>
        <v>0.154</v>
      </c>
      <c r="I256" s="42">
        <f t="shared" si="35"/>
        <v>0.84599999999999997</v>
      </c>
      <c r="J256" s="14"/>
    </row>
    <row r="257" spans="1:29" x14ac:dyDescent="0.35">
      <c r="A257" s="57"/>
      <c r="B257" s="57">
        <v>2020</v>
      </c>
      <c r="C257" s="35">
        <v>0</v>
      </c>
      <c r="D257" s="5">
        <v>4.8000000000000001E-2</v>
      </c>
      <c r="E257" s="5"/>
      <c r="F257" s="5">
        <v>0.214</v>
      </c>
      <c r="G257" s="5">
        <v>0.73799999999999999</v>
      </c>
      <c r="H257" s="7">
        <f t="shared" si="34"/>
        <v>4.8000000000000001E-2</v>
      </c>
      <c r="I257" s="44">
        <f t="shared" si="35"/>
        <v>0.95199999999999996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83</v>
      </c>
    </row>
    <row r="270" spans="1:29" ht="38.25" x14ac:dyDescent="0.35">
      <c r="A270" s="41" t="s">
        <v>27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>
        <v>6.2E-2</v>
      </c>
      <c r="D274" s="53">
        <v>0.16200000000000001</v>
      </c>
      <c r="E274" s="53"/>
      <c r="F274" s="53">
        <v>0.28499999999999998</v>
      </c>
      <c r="G274" s="53">
        <v>0.49199999999999999</v>
      </c>
      <c r="H274" s="55">
        <f t="shared" ref="H274:H280" si="36">C274+D274</f>
        <v>0.224</v>
      </c>
      <c r="I274" s="42">
        <f t="shared" ref="I274:I280" si="37">F274+G274</f>
        <v>0.77699999999999991</v>
      </c>
      <c r="J274" s="14"/>
    </row>
    <row r="275" spans="1:10" x14ac:dyDescent="0.35">
      <c r="A275" s="56"/>
      <c r="B275" s="56">
        <v>2015</v>
      </c>
      <c r="C275" s="51">
        <v>0.107</v>
      </c>
      <c r="D275" s="53">
        <v>7.0999999999999994E-2</v>
      </c>
      <c r="E275" s="53"/>
      <c r="F275" s="53">
        <v>0.35699999999999998</v>
      </c>
      <c r="G275" s="53">
        <v>0.46400000000000002</v>
      </c>
      <c r="H275" s="55">
        <f t="shared" si="36"/>
        <v>0.17799999999999999</v>
      </c>
      <c r="I275" s="42">
        <f t="shared" si="37"/>
        <v>0.82099999999999995</v>
      </c>
      <c r="J275" s="14"/>
    </row>
    <row r="276" spans="1:10" x14ac:dyDescent="0.35">
      <c r="A276" s="56"/>
      <c r="B276" s="56">
        <v>2016</v>
      </c>
      <c r="C276" s="51">
        <v>6.8000000000000005E-2</v>
      </c>
      <c r="D276" s="53">
        <v>0.114</v>
      </c>
      <c r="E276" s="53"/>
      <c r="F276" s="53">
        <v>0.30299999999999999</v>
      </c>
      <c r="G276" s="53">
        <v>0.51500000000000001</v>
      </c>
      <c r="H276" s="55">
        <f t="shared" si="36"/>
        <v>0.182</v>
      </c>
      <c r="I276" s="42">
        <f t="shared" si="37"/>
        <v>0.81800000000000006</v>
      </c>
      <c r="J276" s="14"/>
    </row>
    <row r="277" spans="1:10" x14ac:dyDescent="0.35">
      <c r="A277" s="56"/>
      <c r="B277" s="56">
        <v>2017</v>
      </c>
      <c r="C277" s="51">
        <v>4.8000000000000001E-2</v>
      </c>
      <c r="D277" s="53">
        <v>0.115</v>
      </c>
      <c r="E277" s="53"/>
      <c r="F277" s="53">
        <v>0.29699999999999999</v>
      </c>
      <c r="G277" s="53">
        <v>0.53900000000000003</v>
      </c>
      <c r="H277" s="55">
        <f t="shared" si="36"/>
        <v>0.16300000000000001</v>
      </c>
      <c r="I277" s="42">
        <f t="shared" si="37"/>
        <v>0.83600000000000008</v>
      </c>
      <c r="J277" s="14"/>
    </row>
    <row r="278" spans="1:10" x14ac:dyDescent="0.35">
      <c r="A278" s="56"/>
      <c r="B278" s="56">
        <v>2018</v>
      </c>
      <c r="C278" s="51">
        <v>6.9000000000000006E-2</v>
      </c>
      <c r="D278" s="53">
        <v>0.11600000000000001</v>
      </c>
      <c r="E278" s="53"/>
      <c r="F278" s="53">
        <v>0.29499999999999998</v>
      </c>
      <c r="G278" s="53">
        <v>0.52</v>
      </c>
      <c r="H278" s="55">
        <f t="shared" si="36"/>
        <v>0.185</v>
      </c>
      <c r="I278" s="42">
        <f t="shared" si="37"/>
        <v>0.81499999999999995</v>
      </c>
      <c r="J278" s="14"/>
    </row>
    <row r="279" spans="1:10" x14ac:dyDescent="0.35">
      <c r="A279" s="56"/>
      <c r="B279" s="56">
        <v>2019</v>
      </c>
      <c r="C279" s="51">
        <v>2.1999999999999999E-2</v>
      </c>
      <c r="D279" s="53">
        <v>8.8999999999999996E-2</v>
      </c>
      <c r="E279" s="53"/>
      <c r="F279" s="53">
        <v>0.26700000000000002</v>
      </c>
      <c r="G279" s="53">
        <v>0.622</v>
      </c>
      <c r="H279" s="55">
        <f t="shared" si="36"/>
        <v>0.11099999999999999</v>
      </c>
      <c r="I279" s="42">
        <f t="shared" si="37"/>
        <v>0.88900000000000001</v>
      </c>
      <c r="J279" s="14"/>
    </row>
    <row r="280" spans="1:10" x14ac:dyDescent="0.35">
      <c r="A280" s="57"/>
      <c r="B280" s="56">
        <v>2020</v>
      </c>
      <c r="C280" s="51">
        <v>3.3000000000000002E-2</v>
      </c>
      <c r="D280" s="53">
        <v>7.6999999999999999E-2</v>
      </c>
      <c r="E280" s="53"/>
      <c r="F280" s="53">
        <v>0.33</v>
      </c>
      <c r="G280" s="53">
        <v>0.56000000000000005</v>
      </c>
      <c r="H280" s="55">
        <f t="shared" si="36"/>
        <v>0.11</v>
      </c>
      <c r="I280" s="42">
        <f t="shared" si="37"/>
        <v>0.89000000000000012</v>
      </c>
      <c r="J280" s="14"/>
    </row>
    <row r="281" spans="1:10" ht="38.25" x14ac:dyDescent="0.35">
      <c r="A281" s="18" t="s">
        <v>27</v>
      </c>
      <c r="B281" s="63" t="s">
        <v>84</v>
      </c>
      <c r="C281" s="34" t="s">
        <v>4</v>
      </c>
      <c r="D281" s="30" t="s">
        <v>5</v>
      </c>
      <c r="E281" s="30" t="s">
        <v>6</v>
      </c>
      <c r="F281" s="30" t="s">
        <v>7</v>
      </c>
      <c r="G281" s="30" t="s">
        <v>8</v>
      </c>
      <c r="H281" s="30" t="s">
        <v>5</v>
      </c>
      <c r="I281" s="31" t="s">
        <v>7</v>
      </c>
      <c r="J281" s="14"/>
    </row>
    <row r="282" spans="1:10" x14ac:dyDescent="0.35">
      <c r="A282" s="2"/>
      <c r="B282" s="47">
        <v>2015</v>
      </c>
      <c r="C282" s="110">
        <v>2.4E-2</v>
      </c>
      <c r="D282" s="110">
        <v>4.8000000000000001E-2</v>
      </c>
      <c r="E282" s="110"/>
      <c r="F282" s="110">
        <v>0.31</v>
      </c>
      <c r="G282" s="110">
        <v>0.61899999999999999</v>
      </c>
      <c r="H282" s="55">
        <f t="shared" ref="H282:H287" si="38">C282+D282</f>
        <v>7.2000000000000008E-2</v>
      </c>
      <c r="I282" s="42">
        <f t="shared" ref="I282:I287" si="39">F282+G282</f>
        <v>0.92900000000000005</v>
      </c>
      <c r="J282" s="14"/>
    </row>
    <row r="283" spans="1:10" x14ac:dyDescent="0.35">
      <c r="A283" s="2"/>
      <c r="B283" s="56">
        <v>2016</v>
      </c>
      <c r="C283" s="52">
        <v>3.1E-2</v>
      </c>
      <c r="D283" s="110">
        <v>3.1E-2</v>
      </c>
      <c r="E283" s="110"/>
      <c r="F283" s="110">
        <v>0.188</v>
      </c>
      <c r="G283" s="110">
        <v>0.75</v>
      </c>
      <c r="H283" s="55">
        <f t="shared" si="38"/>
        <v>6.2E-2</v>
      </c>
      <c r="I283" s="42">
        <f t="shared" si="39"/>
        <v>0.93799999999999994</v>
      </c>
      <c r="J283" s="14"/>
    </row>
    <row r="284" spans="1:10" x14ac:dyDescent="0.35">
      <c r="A284" s="4"/>
      <c r="B284" s="32">
        <v>2017</v>
      </c>
      <c r="C284" s="52">
        <v>2.9000000000000001E-2</v>
      </c>
      <c r="D284" s="110">
        <v>8.5999999999999993E-2</v>
      </c>
      <c r="E284" s="110"/>
      <c r="F284" s="110">
        <v>0.22900000000000001</v>
      </c>
      <c r="G284" s="110">
        <v>0.65700000000000003</v>
      </c>
      <c r="H284" s="55">
        <f t="shared" si="38"/>
        <v>0.11499999999999999</v>
      </c>
      <c r="I284" s="42">
        <f t="shared" si="39"/>
        <v>0.88600000000000001</v>
      </c>
      <c r="J284" s="14"/>
    </row>
    <row r="285" spans="1:10" x14ac:dyDescent="0.35">
      <c r="A285" s="4"/>
      <c r="B285" s="56">
        <v>2018</v>
      </c>
      <c r="C285" s="52">
        <v>4.9000000000000002E-2</v>
      </c>
      <c r="D285" s="110">
        <v>7.2999999999999995E-2</v>
      </c>
      <c r="E285" s="110"/>
      <c r="F285" s="110">
        <v>0.317</v>
      </c>
      <c r="G285" s="110">
        <v>0.56100000000000005</v>
      </c>
      <c r="H285" s="55">
        <f t="shared" si="38"/>
        <v>0.122</v>
      </c>
      <c r="I285" s="42">
        <f t="shared" si="39"/>
        <v>0.87800000000000011</v>
      </c>
      <c r="J285" s="14"/>
    </row>
    <row r="286" spans="1:10" x14ac:dyDescent="0.35">
      <c r="A286" s="4"/>
      <c r="B286" s="56">
        <v>2019</v>
      </c>
      <c r="C286" s="52">
        <v>0</v>
      </c>
      <c r="D286" s="110">
        <v>2.5999999999999999E-2</v>
      </c>
      <c r="E286" s="110"/>
      <c r="F286" s="110">
        <v>0.20580000000000001</v>
      </c>
      <c r="G286" s="110">
        <v>0.76900000000000002</v>
      </c>
      <c r="H286" s="55">
        <f t="shared" si="38"/>
        <v>2.5999999999999999E-2</v>
      </c>
      <c r="I286" s="42">
        <f t="shared" si="39"/>
        <v>0.9748</v>
      </c>
      <c r="J286" s="14"/>
    </row>
    <row r="287" spans="1:10" x14ac:dyDescent="0.35">
      <c r="A287" s="3"/>
      <c r="B287" s="57">
        <v>2020</v>
      </c>
      <c r="C287" s="35">
        <v>0</v>
      </c>
      <c r="D287" s="5">
        <v>4.8000000000000001E-2</v>
      </c>
      <c r="E287" s="5"/>
      <c r="F287" s="5">
        <v>0.214</v>
      </c>
      <c r="G287" s="5">
        <v>0.73799999999999999</v>
      </c>
      <c r="H287" s="7">
        <f t="shared" si="38"/>
        <v>4.8000000000000001E-2</v>
      </c>
      <c r="I287" s="44">
        <f t="shared" si="39"/>
        <v>0.95199999999999996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83</v>
      </c>
    </row>
    <row r="300" spans="1:29" ht="38.25" x14ac:dyDescent="0.35">
      <c r="A300" s="70" t="s">
        <v>28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4.4999999999999998E-2</v>
      </c>
      <c r="D310" s="53">
        <v>8.4000000000000005E-2</v>
      </c>
      <c r="E310" s="53"/>
      <c r="F310" s="53">
        <v>0.29099999999999998</v>
      </c>
      <c r="G310" s="53">
        <v>0.58099999999999996</v>
      </c>
      <c r="H310" s="55">
        <f t="shared" ref="H310" si="40">C310+D310</f>
        <v>0.129</v>
      </c>
      <c r="I310" s="42">
        <f t="shared" ref="I310" si="41">F310+G310</f>
        <v>0.87199999999999989</v>
      </c>
      <c r="J310" s="14"/>
    </row>
    <row r="311" spans="1:10" ht="38.25" x14ac:dyDescent="0.35">
      <c r="A311" s="72" t="s">
        <v>28</v>
      </c>
      <c r="B311" s="63" t="s">
        <v>84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47">
        <v>2015</v>
      </c>
      <c r="C312" s="51"/>
      <c r="D312" s="53"/>
      <c r="E312" s="53"/>
      <c r="F312" s="53"/>
      <c r="G312" s="53"/>
      <c r="H312" s="55"/>
      <c r="I312" s="42"/>
      <c r="J312" s="14"/>
    </row>
    <row r="313" spans="1:10" x14ac:dyDescent="0.35">
      <c r="A313" s="56"/>
      <c r="B313" s="56">
        <v>2016</v>
      </c>
      <c r="C313" s="52"/>
      <c r="D313" s="54"/>
      <c r="E313" s="54"/>
      <c r="F313" s="54"/>
      <c r="G313" s="54"/>
      <c r="H313" s="55"/>
      <c r="I313" s="42"/>
      <c r="J313" s="14"/>
    </row>
    <row r="314" spans="1:10" x14ac:dyDescent="0.35">
      <c r="A314" s="32"/>
      <c r="B314" s="32">
        <v>2017</v>
      </c>
      <c r="C314" s="52"/>
      <c r="D314" s="54"/>
      <c r="E314" s="54"/>
      <c r="F314" s="54"/>
      <c r="G314" s="54"/>
      <c r="H314" s="55"/>
      <c r="I314" s="42"/>
      <c r="J314" s="14"/>
    </row>
    <row r="315" spans="1:10" x14ac:dyDescent="0.35">
      <c r="A315" s="32"/>
      <c r="B315" s="56">
        <v>2018</v>
      </c>
      <c r="C315" s="51"/>
      <c r="D315" s="53"/>
      <c r="E315" s="53"/>
      <c r="F315" s="53"/>
      <c r="G315" s="53"/>
      <c r="H315" s="55"/>
      <c r="I315" s="42"/>
      <c r="J315" s="14"/>
    </row>
    <row r="316" spans="1:10" x14ac:dyDescent="0.35">
      <c r="A316" s="32"/>
      <c r="B316" s="56">
        <v>2019</v>
      </c>
      <c r="C316" s="51"/>
      <c r="D316" s="53"/>
      <c r="E316" s="53"/>
      <c r="F316" s="53"/>
      <c r="G316" s="53"/>
      <c r="H316" s="55"/>
      <c r="I316" s="42"/>
      <c r="J316" s="14"/>
    </row>
    <row r="317" spans="1:10" x14ac:dyDescent="0.35">
      <c r="A317" s="57"/>
      <c r="B317" s="57">
        <v>2020</v>
      </c>
      <c r="C317" s="35">
        <v>0</v>
      </c>
      <c r="D317" s="5">
        <v>4.8000000000000001E-2</v>
      </c>
      <c r="E317" s="5"/>
      <c r="F317" s="5">
        <v>0.23799999999999999</v>
      </c>
      <c r="G317" s="5">
        <v>0.71399999999999997</v>
      </c>
      <c r="H317" s="7">
        <f t="shared" ref="H317" si="42">C317+D317</f>
        <v>4.8000000000000001E-2</v>
      </c>
      <c r="I317" s="44">
        <f t="shared" ref="I317" si="43">F317+G317</f>
        <v>0.95199999999999996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83</v>
      </c>
    </row>
    <row r="330" spans="1:29" ht="38.25" x14ac:dyDescent="0.35">
      <c r="A330" s="70" t="s">
        <v>29</v>
      </c>
      <c r="B330" s="62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19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56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56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56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56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56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56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56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56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7"/>
      <c r="B340" s="56">
        <v>2020</v>
      </c>
      <c r="C340" s="51">
        <v>4.3999999999999997E-2</v>
      </c>
      <c r="D340" s="53">
        <v>9.9000000000000005E-2</v>
      </c>
      <c r="E340" s="53"/>
      <c r="F340" s="53">
        <v>0.29799999999999999</v>
      </c>
      <c r="G340" s="53">
        <v>0.55800000000000005</v>
      </c>
      <c r="H340" s="55">
        <f t="shared" ref="H340" si="44">C340+D340</f>
        <v>0.14300000000000002</v>
      </c>
      <c r="I340" s="42">
        <f t="shared" ref="I340" si="45">F340+G340</f>
        <v>0.85600000000000009</v>
      </c>
      <c r="J340" s="14"/>
    </row>
    <row r="341" spans="1:10" ht="38.25" x14ac:dyDescent="0.35">
      <c r="A341" s="72" t="s">
        <v>29</v>
      </c>
      <c r="B341" s="63" t="s">
        <v>84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47">
        <v>2015</v>
      </c>
      <c r="C342" s="51"/>
      <c r="D342" s="53"/>
      <c r="E342" s="53"/>
      <c r="F342" s="53"/>
      <c r="G342" s="53"/>
      <c r="H342" s="55"/>
      <c r="I342" s="42"/>
      <c r="J342" s="14"/>
    </row>
    <row r="343" spans="1:10" x14ac:dyDescent="0.35">
      <c r="A343" s="56"/>
      <c r="B343" s="56">
        <v>2016</v>
      </c>
      <c r="C343" s="52"/>
      <c r="D343" s="54"/>
      <c r="E343" s="54"/>
      <c r="F343" s="54"/>
      <c r="G343" s="54"/>
      <c r="H343" s="55"/>
      <c r="I343" s="42"/>
      <c r="J343" s="14"/>
    </row>
    <row r="344" spans="1:10" x14ac:dyDescent="0.35">
      <c r="A344" s="32"/>
      <c r="B344" s="32">
        <v>2017</v>
      </c>
      <c r="C344" s="52"/>
      <c r="D344" s="54"/>
      <c r="E344" s="54"/>
      <c r="F344" s="54"/>
      <c r="G344" s="54"/>
      <c r="H344" s="55"/>
      <c r="I344" s="42"/>
      <c r="J344" s="14"/>
    </row>
    <row r="345" spans="1:10" x14ac:dyDescent="0.35">
      <c r="A345" s="32"/>
      <c r="B345" s="56">
        <v>2018</v>
      </c>
      <c r="C345" s="51"/>
      <c r="D345" s="53"/>
      <c r="E345" s="53"/>
      <c r="F345" s="53"/>
      <c r="G345" s="53"/>
      <c r="H345" s="55"/>
      <c r="I345" s="42"/>
      <c r="J345" s="14"/>
    </row>
    <row r="346" spans="1:10" x14ac:dyDescent="0.35">
      <c r="A346" s="32"/>
      <c r="B346" s="56">
        <v>2019</v>
      </c>
      <c r="C346" s="51"/>
      <c r="D346" s="53"/>
      <c r="E346" s="53"/>
      <c r="F346" s="53"/>
      <c r="G346" s="53"/>
      <c r="H346" s="55"/>
      <c r="I346" s="42"/>
      <c r="J346" s="14"/>
    </row>
    <row r="347" spans="1:10" x14ac:dyDescent="0.35">
      <c r="A347" s="57"/>
      <c r="B347" s="57">
        <v>2020</v>
      </c>
      <c r="C347" s="35">
        <v>0</v>
      </c>
      <c r="D347" s="5">
        <v>9.5000000000000001E-2</v>
      </c>
      <c r="E347" s="5"/>
      <c r="F347" s="5">
        <v>0.23799999999999999</v>
      </c>
      <c r="G347" s="5">
        <v>0.66700000000000004</v>
      </c>
      <c r="H347" s="7">
        <f t="shared" ref="H347" si="46">C347+D347</f>
        <v>9.5000000000000001E-2</v>
      </c>
      <c r="I347" s="44">
        <f t="shared" ref="I347" si="47">F347+G347</f>
        <v>0.90500000000000003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33" t="s">
        <v>25</v>
      </c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83</v>
      </c>
    </row>
    <row r="360" spans="1:29" ht="38.25" x14ac:dyDescent="0.35">
      <c r="A360" s="70" t="s">
        <v>30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2"/>
      <c r="D361" s="54"/>
      <c r="E361" s="54"/>
      <c r="F361" s="54"/>
      <c r="G361" s="54"/>
      <c r="H361" s="55"/>
      <c r="I361" s="42"/>
      <c r="J361" s="14"/>
    </row>
    <row r="362" spans="1:29" x14ac:dyDescent="0.35">
      <c r="A362" s="19"/>
      <c r="B362" s="56">
        <v>2011</v>
      </c>
      <c r="C362" s="52"/>
      <c r="D362" s="54"/>
      <c r="E362" s="54"/>
      <c r="F362" s="54"/>
      <c r="G362" s="54"/>
      <c r="H362" s="55"/>
      <c r="I362" s="42"/>
      <c r="J362" s="14"/>
    </row>
    <row r="363" spans="1:29" x14ac:dyDescent="0.35">
      <c r="A363" s="56"/>
      <c r="B363" s="56">
        <v>2012</v>
      </c>
      <c r="C363" s="52"/>
      <c r="D363" s="54"/>
      <c r="E363" s="54"/>
      <c r="F363" s="54"/>
      <c r="G363" s="54"/>
      <c r="H363" s="55"/>
      <c r="I363" s="42"/>
      <c r="J363" s="14"/>
    </row>
    <row r="364" spans="1:29" x14ac:dyDescent="0.35">
      <c r="A364" s="56"/>
      <c r="B364" s="56">
        <v>2014</v>
      </c>
      <c r="C364" s="51"/>
      <c r="D364" s="53"/>
      <c r="E364" s="53"/>
      <c r="F364" s="53"/>
      <c r="G364" s="53"/>
      <c r="H364" s="55"/>
      <c r="I364" s="42"/>
      <c r="J364" s="14"/>
    </row>
    <row r="365" spans="1:29" x14ac:dyDescent="0.35">
      <c r="A365" s="56"/>
      <c r="B365" s="56">
        <v>2015</v>
      </c>
      <c r="C365" s="51"/>
      <c r="D365" s="53"/>
      <c r="E365" s="53"/>
      <c r="F365" s="53"/>
      <c r="G365" s="53"/>
      <c r="H365" s="55"/>
      <c r="I365" s="42"/>
      <c r="J365" s="14"/>
    </row>
    <row r="366" spans="1:29" x14ac:dyDescent="0.35">
      <c r="A366" s="56"/>
      <c r="B366" s="56">
        <v>2016</v>
      </c>
      <c r="C366" s="51"/>
      <c r="D366" s="53"/>
      <c r="E366" s="53"/>
      <c r="F366" s="53"/>
      <c r="G366" s="53"/>
      <c r="H366" s="55"/>
      <c r="I366" s="42"/>
      <c r="J366" s="14"/>
    </row>
    <row r="367" spans="1:29" x14ac:dyDescent="0.35">
      <c r="A367" s="56"/>
      <c r="B367" s="56">
        <v>2017</v>
      </c>
      <c r="C367" s="51"/>
      <c r="D367" s="53"/>
      <c r="E367" s="53"/>
      <c r="F367" s="53"/>
      <c r="G367" s="53"/>
      <c r="H367" s="55"/>
      <c r="I367" s="42"/>
      <c r="J367" s="14"/>
    </row>
    <row r="368" spans="1:29" x14ac:dyDescent="0.35">
      <c r="A368" s="56"/>
      <c r="B368" s="56">
        <v>2018</v>
      </c>
      <c r="C368" s="51"/>
      <c r="D368" s="53"/>
      <c r="E368" s="53"/>
      <c r="F368" s="53"/>
      <c r="G368" s="53"/>
      <c r="H368" s="55"/>
      <c r="I368" s="42"/>
      <c r="J368" s="14"/>
    </row>
    <row r="369" spans="1:10" x14ac:dyDescent="0.35">
      <c r="A369" s="56"/>
      <c r="B369" s="56">
        <v>2019</v>
      </c>
      <c r="C369" s="51"/>
      <c r="D369" s="53"/>
      <c r="E369" s="53"/>
      <c r="F369" s="53"/>
      <c r="G369" s="53"/>
      <c r="H369" s="55"/>
      <c r="I369" s="42"/>
      <c r="J369" s="14"/>
    </row>
    <row r="370" spans="1:10" x14ac:dyDescent="0.35">
      <c r="A370" s="56"/>
      <c r="B370" s="56">
        <v>2020</v>
      </c>
      <c r="C370" s="51">
        <v>6.0999999999999999E-2</v>
      </c>
      <c r="D370" s="53">
        <v>0.128</v>
      </c>
      <c r="E370" s="53"/>
      <c r="F370" s="53">
        <v>0.311</v>
      </c>
      <c r="G370" s="53">
        <v>0.5</v>
      </c>
      <c r="H370" s="55">
        <f t="shared" ref="H370" si="48">C370+D370</f>
        <v>0.189</v>
      </c>
      <c r="I370" s="42">
        <f t="shared" ref="I370" si="49">F370+G370</f>
        <v>0.81099999999999994</v>
      </c>
      <c r="J370" s="14"/>
    </row>
    <row r="371" spans="1:10" ht="38.25" x14ac:dyDescent="0.35">
      <c r="A371" s="70" t="s">
        <v>30</v>
      </c>
      <c r="B371" s="63" t="s">
        <v>84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56"/>
      <c r="B372" s="47">
        <v>2015</v>
      </c>
      <c r="C372" s="51"/>
      <c r="D372" s="53"/>
      <c r="E372" s="53"/>
      <c r="F372" s="53"/>
      <c r="G372" s="53"/>
      <c r="H372" s="55"/>
      <c r="I372" s="42"/>
      <c r="J372" s="14"/>
    </row>
    <row r="373" spans="1:10" x14ac:dyDescent="0.35">
      <c r="A373" s="56"/>
      <c r="B373" s="56">
        <v>2016</v>
      </c>
      <c r="C373" s="52"/>
      <c r="D373" s="54"/>
      <c r="E373" s="54"/>
      <c r="F373" s="54"/>
      <c r="G373" s="54"/>
      <c r="H373" s="55"/>
      <c r="I373" s="42"/>
      <c r="J373" s="14"/>
    </row>
    <row r="374" spans="1:10" x14ac:dyDescent="0.35">
      <c r="A374" s="32"/>
      <c r="B374" s="32">
        <v>2017</v>
      </c>
      <c r="C374" s="52"/>
      <c r="D374" s="54"/>
      <c r="E374" s="54"/>
      <c r="F374" s="54"/>
      <c r="G374" s="54"/>
      <c r="H374" s="55"/>
      <c r="I374" s="42"/>
      <c r="J374" s="14"/>
    </row>
    <row r="375" spans="1:10" x14ac:dyDescent="0.35">
      <c r="A375" s="32"/>
      <c r="B375" s="56">
        <v>2018</v>
      </c>
      <c r="C375" s="51"/>
      <c r="D375" s="53"/>
      <c r="E375" s="53"/>
      <c r="F375" s="53"/>
      <c r="G375" s="53"/>
      <c r="H375" s="55"/>
      <c r="I375" s="42"/>
      <c r="J375" s="14"/>
    </row>
    <row r="376" spans="1:10" x14ac:dyDescent="0.35">
      <c r="A376" s="32"/>
      <c r="B376" s="56">
        <v>2019</v>
      </c>
      <c r="C376" s="51"/>
      <c r="D376" s="53"/>
      <c r="E376" s="53"/>
      <c r="F376" s="53"/>
      <c r="G376" s="53"/>
      <c r="H376" s="55"/>
      <c r="I376" s="42"/>
      <c r="J376" s="14"/>
    </row>
    <row r="377" spans="1:10" x14ac:dyDescent="0.35">
      <c r="A377" s="57"/>
      <c r="B377" s="57">
        <v>2020</v>
      </c>
      <c r="C377" s="35">
        <v>4.8000000000000001E-2</v>
      </c>
      <c r="D377" s="5">
        <v>7.0999999999999994E-2</v>
      </c>
      <c r="E377" s="5"/>
      <c r="F377" s="5">
        <v>0.23799999999999999</v>
      </c>
      <c r="G377" s="5">
        <v>0.64300000000000002</v>
      </c>
      <c r="H377" s="7">
        <f t="shared" ref="H377" si="50">C377+D377</f>
        <v>0.11899999999999999</v>
      </c>
      <c r="I377" s="44">
        <f t="shared" ref="I377" si="51">F377+G377</f>
        <v>0.88100000000000001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83</v>
      </c>
    </row>
    <row r="390" spans="1:29" ht="38.25" x14ac:dyDescent="0.35">
      <c r="A390" s="41" t="s">
        <v>32</v>
      </c>
      <c r="B390" s="62" t="s">
        <v>3</v>
      </c>
      <c r="C390" s="34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1">
        <v>7.0000000000000007E-2</v>
      </c>
      <c r="D391" s="53">
        <v>0.05</v>
      </c>
      <c r="E391" s="53">
        <v>0.02</v>
      </c>
      <c r="F391" s="53">
        <v>0.37</v>
      </c>
      <c r="G391" s="53">
        <v>0.5</v>
      </c>
      <c r="H391" s="55">
        <f t="shared" ref="H391:H396" si="52">C391+D391</f>
        <v>0.12000000000000001</v>
      </c>
      <c r="I391" s="42">
        <f t="shared" ref="I391:I396" si="53">F391+G391</f>
        <v>0.87</v>
      </c>
      <c r="J391" s="14"/>
    </row>
    <row r="392" spans="1:29" x14ac:dyDescent="0.35">
      <c r="A392" s="19"/>
      <c r="B392" s="56">
        <v>2011</v>
      </c>
      <c r="C392" s="51">
        <v>0.04</v>
      </c>
      <c r="D392" s="53">
        <v>0.03</v>
      </c>
      <c r="E392" s="53">
        <v>0.09</v>
      </c>
      <c r="F392" s="53">
        <v>0.43</v>
      </c>
      <c r="G392" s="53">
        <v>0.41</v>
      </c>
      <c r="H392" s="55">
        <f t="shared" si="52"/>
        <v>7.0000000000000007E-2</v>
      </c>
      <c r="I392" s="42">
        <f t="shared" si="53"/>
        <v>0.84</v>
      </c>
      <c r="J392" s="14"/>
    </row>
    <row r="393" spans="1:29" x14ac:dyDescent="0.35">
      <c r="A393" s="56"/>
      <c r="B393" s="56">
        <v>2012</v>
      </c>
      <c r="C393" s="38">
        <v>0.02</v>
      </c>
      <c r="D393" s="16">
        <v>0.06</v>
      </c>
      <c r="E393" s="16">
        <v>0.1</v>
      </c>
      <c r="F393" s="16">
        <v>0.42</v>
      </c>
      <c r="G393" s="16">
        <v>0.39</v>
      </c>
      <c r="H393" s="55">
        <f t="shared" si="52"/>
        <v>0.08</v>
      </c>
      <c r="I393" s="42">
        <f t="shared" si="53"/>
        <v>0.81</v>
      </c>
      <c r="J393" s="14"/>
    </row>
    <row r="394" spans="1:29" x14ac:dyDescent="0.35">
      <c r="A394" s="56"/>
      <c r="B394" s="56">
        <v>2014</v>
      </c>
      <c r="C394" s="51">
        <v>8.3000000000000004E-2</v>
      </c>
      <c r="D394" s="53">
        <v>9.8000000000000004E-2</v>
      </c>
      <c r="E394" s="53"/>
      <c r="F394" s="53">
        <v>0.35299999999999998</v>
      </c>
      <c r="G394" s="53">
        <v>0.46600000000000003</v>
      </c>
      <c r="H394" s="55">
        <f t="shared" si="52"/>
        <v>0.18099999999999999</v>
      </c>
      <c r="I394" s="42">
        <f t="shared" si="53"/>
        <v>0.81899999999999995</v>
      </c>
      <c r="J394" s="14"/>
    </row>
    <row r="395" spans="1:29" x14ac:dyDescent="0.35">
      <c r="A395" s="56"/>
      <c r="B395" s="56">
        <v>2015</v>
      </c>
      <c r="C395" s="51">
        <v>7.0000000000000001E-3</v>
      </c>
      <c r="D395" s="53">
        <v>6.0999999999999999E-2</v>
      </c>
      <c r="E395" s="53"/>
      <c r="F395" s="53">
        <v>0.28399999999999997</v>
      </c>
      <c r="G395" s="53">
        <v>0.64900000000000002</v>
      </c>
      <c r="H395" s="55">
        <f t="shared" si="52"/>
        <v>6.8000000000000005E-2</v>
      </c>
      <c r="I395" s="42">
        <f t="shared" si="53"/>
        <v>0.93300000000000005</v>
      </c>
      <c r="J395" s="14"/>
    </row>
    <row r="396" spans="1:29" x14ac:dyDescent="0.35">
      <c r="A396" s="56"/>
      <c r="B396" s="56">
        <v>2016</v>
      </c>
      <c r="C396" s="51">
        <v>2.3E-2</v>
      </c>
      <c r="D396" s="53">
        <v>6.8000000000000005E-2</v>
      </c>
      <c r="E396" s="53"/>
      <c r="F396" s="53">
        <v>0.25600000000000001</v>
      </c>
      <c r="G396" s="53">
        <v>0.65400000000000003</v>
      </c>
      <c r="H396" s="55">
        <f t="shared" si="52"/>
        <v>9.0999999999999998E-2</v>
      </c>
      <c r="I396" s="42">
        <f t="shared" si="53"/>
        <v>0.91</v>
      </c>
      <c r="J396" s="14"/>
    </row>
    <row r="397" spans="1:29" x14ac:dyDescent="0.35">
      <c r="A397" s="56"/>
      <c r="B397" s="56">
        <v>2017</v>
      </c>
      <c r="C397" s="51">
        <v>0</v>
      </c>
      <c r="D397" s="53">
        <v>4.2000000000000003E-2</v>
      </c>
      <c r="E397" s="53"/>
      <c r="F397" s="53">
        <v>0.23499999999999999</v>
      </c>
      <c r="G397" s="53">
        <v>0.72299999999999998</v>
      </c>
      <c r="H397" s="55">
        <f>C397+D397</f>
        <v>4.2000000000000003E-2</v>
      </c>
      <c r="I397" s="42">
        <f>F397+G397</f>
        <v>0.95799999999999996</v>
      </c>
      <c r="J397" s="14"/>
    </row>
    <row r="398" spans="1:29" x14ac:dyDescent="0.35">
      <c r="A398" s="56"/>
      <c r="B398" s="56">
        <v>2018</v>
      </c>
      <c r="C398" s="51">
        <v>2.9000000000000001E-2</v>
      </c>
      <c r="D398" s="53">
        <v>2.9000000000000001E-2</v>
      </c>
      <c r="E398" s="53"/>
      <c r="F398" s="53">
        <v>0.23400000000000001</v>
      </c>
      <c r="G398" s="53">
        <v>0.70899999999999996</v>
      </c>
      <c r="H398" s="55">
        <f>C398+D398</f>
        <v>5.8000000000000003E-2</v>
      </c>
      <c r="I398" s="42">
        <f>F398+G398</f>
        <v>0.94299999999999995</v>
      </c>
      <c r="J398" s="14"/>
    </row>
    <row r="399" spans="1:29" x14ac:dyDescent="0.35">
      <c r="A399" s="56"/>
      <c r="B399" s="56">
        <v>2019</v>
      </c>
      <c r="C399" s="51">
        <v>1.6E-2</v>
      </c>
      <c r="D399" s="53">
        <v>2.7E-2</v>
      </c>
      <c r="E399" s="53"/>
      <c r="F399" s="53">
        <v>0.245</v>
      </c>
      <c r="G399" s="53">
        <v>0.71199999999999997</v>
      </c>
      <c r="H399" s="55">
        <f>C399+D399</f>
        <v>4.2999999999999997E-2</v>
      </c>
      <c r="I399" s="42">
        <f>F399+G399</f>
        <v>0.95699999999999996</v>
      </c>
      <c r="J399" s="14"/>
    </row>
    <row r="400" spans="1:29" x14ac:dyDescent="0.35">
      <c r="A400" s="57"/>
      <c r="B400" s="56">
        <v>2020</v>
      </c>
      <c r="C400" s="51">
        <v>1.0999999999999999E-2</v>
      </c>
      <c r="D400" s="53">
        <v>8.3000000000000004E-2</v>
      </c>
      <c r="E400" s="53"/>
      <c r="F400" s="53">
        <v>0.25600000000000001</v>
      </c>
      <c r="G400" s="53">
        <v>0.65</v>
      </c>
      <c r="H400" s="55">
        <f>C400+D400</f>
        <v>9.4E-2</v>
      </c>
      <c r="I400" s="42">
        <f>F400+G400</f>
        <v>0.90600000000000003</v>
      </c>
      <c r="J400" s="14"/>
    </row>
    <row r="401" spans="1:10" ht="38.25" x14ac:dyDescent="0.35">
      <c r="A401" s="18" t="s">
        <v>32</v>
      </c>
      <c r="B401" s="63" t="s">
        <v>84</v>
      </c>
      <c r="C401" s="34" t="s">
        <v>4</v>
      </c>
      <c r="D401" s="30" t="s">
        <v>5</v>
      </c>
      <c r="E401" s="30" t="s">
        <v>6</v>
      </c>
      <c r="F401" s="30" t="s">
        <v>7</v>
      </c>
      <c r="G401" s="30" t="s">
        <v>8</v>
      </c>
      <c r="H401" s="30" t="s">
        <v>5</v>
      </c>
      <c r="I401" s="31" t="s">
        <v>7</v>
      </c>
      <c r="J401" s="14"/>
    </row>
    <row r="402" spans="1:10" x14ac:dyDescent="0.35">
      <c r="A402" s="2"/>
      <c r="B402" s="47">
        <v>2015</v>
      </c>
      <c r="C402" s="110">
        <v>0</v>
      </c>
      <c r="D402" s="110">
        <v>9.5000000000000001E-2</v>
      </c>
      <c r="E402" s="110"/>
      <c r="F402" s="110">
        <v>0.23799999999999999</v>
      </c>
      <c r="G402" s="110">
        <v>0.66700000000000004</v>
      </c>
      <c r="H402" s="55">
        <f t="shared" ref="H402:H407" si="54">C402+D402</f>
        <v>9.5000000000000001E-2</v>
      </c>
      <c r="I402" s="42">
        <f t="shared" ref="I402:I407" si="55">F402+G402</f>
        <v>0.90500000000000003</v>
      </c>
      <c r="J402" s="14"/>
    </row>
    <row r="403" spans="1:10" x14ac:dyDescent="0.35">
      <c r="A403" s="2"/>
      <c r="B403" s="56">
        <v>2016</v>
      </c>
      <c r="C403" s="52">
        <v>0</v>
      </c>
      <c r="D403" s="110">
        <v>0</v>
      </c>
      <c r="E403" s="110"/>
      <c r="F403" s="110">
        <v>0.25</v>
      </c>
      <c r="G403" s="110">
        <v>0.75</v>
      </c>
      <c r="H403" s="55">
        <f t="shared" si="54"/>
        <v>0</v>
      </c>
      <c r="I403" s="42">
        <f t="shared" si="55"/>
        <v>1</v>
      </c>
      <c r="J403" s="14"/>
    </row>
    <row r="404" spans="1:10" x14ac:dyDescent="0.35">
      <c r="A404" s="4"/>
      <c r="B404" s="32">
        <v>2017</v>
      </c>
      <c r="C404" s="52">
        <v>0</v>
      </c>
      <c r="D404" s="110">
        <v>2.9000000000000001E-2</v>
      </c>
      <c r="E404" s="110"/>
      <c r="F404" s="110">
        <v>8.5999999999999993E-2</v>
      </c>
      <c r="G404" s="110">
        <v>0.88600000000000001</v>
      </c>
      <c r="H404" s="55">
        <f t="shared" si="54"/>
        <v>2.9000000000000001E-2</v>
      </c>
      <c r="I404" s="42">
        <f t="shared" si="55"/>
        <v>0.97199999999999998</v>
      </c>
      <c r="J404" s="14"/>
    </row>
    <row r="405" spans="1:10" x14ac:dyDescent="0.35">
      <c r="A405" s="4"/>
      <c r="B405" s="56">
        <v>2018</v>
      </c>
      <c r="C405" s="52">
        <v>4.7E-2</v>
      </c>
      <c r="D405" s="110">
        <v>2.3E-2</v>
      </c>
      <c r="E405" s="110"/>
      <c r="F405" s="110">
        <v>0.27900000000000003</v>
      </c>
      <c r="G405" s="110">
        <v>0.65100000000000002</v>
      </c>
      <c r="H405" s="55">
        <f t="shared" si="54"/>
        <v>7.0000000000000007E-2</v>
      </c>
      <c r="I405" s="42">
        <f t="shared" si="55"/>
        <v>0.93</v>
      </c>
      <c r="J405" s="14"/>
    </row>
    <row r="406" spans="1:10" x14ac:dyDescent="0.35">
      <c r="A406" s="4"/>
      <c r="B406" s="56">
        <v>2019</v>
      </c>
      <c r="C406" s="52">
        <v>0</v>
      </c>
      <c r="D406" s="110">
        <v>5.0999999999999997E-2</v>
      </c>
      <c r="E406" s="110"/>
      <c r="F406" s="110">
        <v>0.17899999999999999</v>
      </c>
      <c r="G406" s="110">
        <v>0.76900000000000002</v>
      </c>
      <c r="H406" s="55">
        <f t="shared" si="54"/>
        <v>5.0999999999999997E-2</v>
      </c>
      <c r="I406" s="42">
        <f t="shared" si="55"/>
        <v>0.94799999999999995</v>
      </c>
      <c r="J406" s="14"/>
    </row>
    <row r="407" spans="1:10" x14ac:dyDescent="0.35">
      <c r="A407" s="3"/>
      <c r="B407" s="57">
        <v>2020</v>
      </c>
      <c r="C407" s="35">
        <v>0</v>
      </c>
      <c r="D407" s="5">
        <v>9.5000000000000001E-2</v>
      </c>
      <c r="E407" s="5"/>
      <c r="F407" s="5">
        <v>0.26200000000000001</v>
      </c>
      <c r="G407" s="5">
        <v>0.64300000000000002</v>
      </c>
      <c r="H407" s="7">
        <f t="shared" si="54"/>
        <v>9.5000000000000001E-2</v>
      </c>
      <c r="I407" s="44">
        <f t="shared" si="55"/>
        <v>0.90500000000000003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83</v>
      </c>
    </row>
    <row r="420" spans="1:29" ht="51" x14ac:dyDescent="0.35">
      <c r="A420" s="70" t="s">
        <v>33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4"/>
      <c r="D421" s="54"/>
      <c r="E421" s="54"/>
      <c r="F421" s="54"/>
      <c r="G421" s="54"/>
      <c r="H421" s="55">
        <f t="shared" ref="H421:H426" si="56">C421+D421</f>
        <v>0</v>
      </c>
      <c r="I421" s="42">
        <f t="shared" ref="I421:I426" si="57">F421+G421</f>
        <v>0</v>
      </c>
      <c r="J421" s="14"/>
    </row>
    <row r="422" spans="1:29" x14ac:dyDescent="0.35">
      <c r="A422" s="19"/>
      <c r="B422" s="56">
        <v>2011</v>
      </c>
      <c r="C422" s="54"/>
      <c r="D422" s="54"/>
      <c r="E422" s="54"/>
      <c r="F422" s="54"/>
      <c r="G422" s="54"/>
      <c r="H422" s="55">
        <f t="shared" si="56"/>
        <v>0</v>
      </c>
      <c r="I422" s="42">
        <f t="shared" si="57"/>
        <v>0</v>
      </c>
      <c r="J422" s="14"/>
    </row>
    <row r="423" spans="1:29" x14ac:dyDescent="0.35">
      <c r="A423" s="56"/>
      <c r="B423" s="56">
        <v>2012</v>
      </c>
      <c r="C423" s="55">
        <v>0.05</v>
      </c>
      <c r="D423" s="55">
        <v>0.13</v>
      </c>
      <c r="E423" s="55">
        <v>0.31</v>
      </c>
      <c r="F423" s="55">
        <v>0.43</v>
      </c>
      <c r="G423" s="55">
        <v>0.08</v>
      </c>
      <c r="H423" s="55">
        <f t="shared" si="56"/>
        <v>0.18</v>
      </c>
      <c r="I423" s="42">
        <f t="shared" si="57"/>
        <v>0.51</v>
      </c>
      <c r="J423" s="14"/>
    </row>
    <row r="424" spans="1:29" x14ac:dyDescent="0.35">
      <c r="A424" s="56"/>
      <c r="B424" s="56">
        <v>2014</v>
      </c>
      <c r="C424" s="53">
        <v>0.20599999999999999</v>
      </c>
      <c r="D424" s="53">
        <v>0.32800000000000001</v>
      </c>
      <c r="E424" s="53"/>
      <c r="F424" s="53">
        <v>0.33600000000000002</v>
      </c>
      <c r="G424" s="53">
        <v>0.13</v>
      </c>
      <c r="H424" s="55">
        <f t="shared" si="56"/>
        <v>0.53400000000000003</v>
      </c>
      <c r="I424" s="42">
        <f t="shared" si="57"/>
        <v>0.46600000000000003</v>
      </c>
      <c r="J424" s="14"/>
    </row>
    <row r="425" spans="1:29" x14ac:dyDescent="0.35">
      <c r="A425" s="56"/>
      <c r="B425" s="56">
        <v>2015</v>
      </c>
      <c r="C425" s="53">
        <v>9.9000000000000005E-2</v>
      </c>
      <c r="D425" s="53">
        <v>0.19900000000000001</v>
      </c>
      <c r="E425" s="53"/>
      <c r="F425" s="53">
        <v>0.52500000000000002</v>
      </c>
      <c r="G425" s="53">
        <v>0.17699999999999999</v>
      </c>
      <c r="H425" s="55">
        <f t="shared" si="56"/>
        <v>0.29800000000000004</v>
      </c>
      <c r="I425" s="42">
        <f t="shared" si="57"/>
        <v>0.70199999999999996</v>
      </c>
      <c r="J425" s="14"/>
    </row>
    <row r="426" spans="1:29" x14ac:dyDescent="0.35">
      <c r="A426" s="56"/>
      <c r="B426" s="56">
        <v>2016</v>
      </c>
      <c r="C426" s="53">
        <v>0.123</v>
      </c>
      <c r="D426" s="53">
        <v>0.29199999999999998</v>
      </c>
      <c r="E426" s="53"/>
      <c r="F426" s="53">
        <v>0.4</v>
      </c>
      <c r="G426" s="53">
        <v>0.185</v>
      </c>
      <c r="H426" s="55">
        <f t="shared" si="56"/>
        <v>0.41499999999999998</v>
      </c>
      <c r="I426" s="42">
        <f t="shared" si="57"/>
        <v>0.58499999999999996</v>
      </c>
      <c r="J426" s="14"/>
    </row>
    <row r="427" spans="1:29" x14ac:dyDescent="0.35">
      <c r="A427" s="56"/>
      <c r="B427" s="56">
        <v>2017</v>
      </c>
      <c r="C427" s="53">
        <v>7.4999999999999997E-2</v>
      </c>
      <c r="D427" s="53">
        <v>0.224</v>
      </c>
      <c r="E427" s="53"/>
      <c r="F427" s="53">
        <v>0.46</v>
      </c>
      <c r="G427" s="53">
        <v>0.24199999999999999</v>
      </c>
      <c r="H427" s="55">
        <f>C427+D427</f>
        <v>0.29899999999999999</v>
      </c>
      <c r="I427" s="42">
        <f>F427+G427</f>
        <v>0.70199999999999996</v>
      </c>
      <c r="J427" s="14"/>
    </row>
    <row r="428" spans="1:29" x14ac:dyDescent="0.35">
      <c r="A428" s="56"/>
      <c r="B428" s="56">
        <v>2018</v>
      </c>
      <c r="C428" s="53">
        <v>6.4000000000000001E-2</v>
      </c>
      <c r="D428" s="53">
        <v>0.23300000000000001</v>
      </c>
      <c r="E428" s="53"/>
      <c r="F428" s="53">
        <v>0.436</v>
      </c>
      <c r="G428" s="53">
        <v>0.26700000000000002</v>
      </c>
      <c r="H428" s="55">
        <f>C428+D428</f>
        <v>0.29700000000000004</v>
      </c>
      <c r="I428" s="42">
        <f>F428+G428</f>
        <v>0.70300000000000007</v>
      </c>
      <c r="J428" s="14"/>
    </row>
    <row r="429" spans="1:29" x14ac:dyDescent="0.35">
      <c r="A429" s="56"/>
      <c r="B429" s="56">
        <v>2019</v>
      </c>
      <c r="C429" s="53">
        <v>0.06</v>
      </c>
      <c r="D429" s="53">
        <v>0.19</v>
      </c>
      <c r="E429" s="53"/>
      <c r="F429" s="53">
        <v>0.45100000000000001</v>
      </c>
      <c r="G429" s="53">
        <v>0.29899999999999999</v>
      </c>
      <c r="H429" s="55">
        <f>C429+D429</f>
        <v>0.25</v>
      </c>
      <c r="I429" s="42">
        <f>F429+G429</f>
        <v>0.75</v>
      </c>
      <c r="J429" s="14"/>
    </row>
    <row r="430" spans="1:29" x14ac:dyDescent="0.35">
      <c r="A430" s="57"/>
      <c r="B430" s="56">
        <v>2020</v>
      </c>
      <c r="C430" s="53">
        <v>7.8E-2</v>
      </c>
      <c r="D430" s="53">
        <v>0.217</v>
      </c>
      <c r="E430" s="53"/>
      <c r="F430" s="53">
        <v>0.433</v>
      </c>
      <c r="G430" s="53">
        <v>0.27200000000000002</v>
      </c>
      <c r="H430" s="55">
        <f>C430+D430</f>
        <v>0.29499999999999998</v>
      </c>
      <c r="I430" s="42">
        <f>F430+G430</f>
        <v>0.70500000000000007</v>
      </c>
      <c r="J430" s="14"/>
    </row>
    <row r="431" spans="1:29" ht="51" x14ac:dyDescent="0.35">
      <c r="A431" s="72" t="s">
        <v>33</v>
      </c>
      <c r="B431" s="63" t="s">
        <v>84</v>
      </c>
      <c r="C431" s="34" t="s">
        <v>4</v>
      </c>
      <c r="D431" s="30" t="s">
        <v>5</v>
      </c>
      <c r="E431" s="30" t="s">
        <v>6</v>
      </c>
      <c r="F431" s="30" t="s">
        <v>7</v>
      </c>
      <c r="G431" s="30" t="s">
        <v>8</v>
      </c>
      <c r="H431" s="30" t="s">
        <v>5</v>
      </c>
      <c r="I431" s="31" t="s">
        <v>7</v>
      </c>
      <c r="J431" s="14"/>
    </row>
    <row r="432" spans="1:29" x14ac:dyDescent="0.35">
      <c r="A432" s="56"/>
      <c r="B432" s="47">
        <v>2015</v>
      </c>
      <c r="C432" s="110">
        <v>0.122</v>
      </c>
      <c r="D432" s="110">
        <v>0.22</v>
      </c>
      <c r="E432" s="110"/>
      <c r="F432" s="110">
        <v>0.51200000000000001</v>
      </c>
      <c r="G432" s="110">
        <v>0.14599999999999999</v>
      </c>
      <c r="H432" s="55">
        <f t="shared" ref="H432:H437" si="58">C432+D432</f>
        <v>0.34199999999999997</v>
      </c>
      <c r="I432" s="42">
        <f t="shared" ref="I432:I437" si="59">F432+G432</f>
        <v>0.65800000000000003</v>
      </c>
      <c r="J432" s="14"/>
    </row>
    <row r="433" spans="1:10" x14ac:dyDescent="0.35">
      <c r="A433" s="56"/>
      <c r="B433" s="56">
        <v>2016</v>
      </c>
      <c r="C433" s="52">
        <v>6.5000000000000002E-2</v>
      </c>
      <c r="D433" s="110">
        <v>0.32300000000000001</v>
      </c>
      <c r="E433" s="110"/>
      <c r="F433" s="110">
        <v>0.45200000000000001</v>
      </c>
      <c r="G433" s="110">
        <v>0.161</v>
      </c>
      <c r="H433" s="55">
        <f t="shared" si="58"/>
        <v>0.38800000000000001</v>
      </c>
      <c r="I433" s="42">
        <f t="shared" si="59"/>
        <v>0.61299999999999999</v>
      </c>
      <c r="J433" s="14"/>
    </row>
    <row r="434" spans="1:10" x14ac:dyDescent="0.35">
      <c r="A434" s="32"/>
      <c r="B434" s="32">
        <v>2017</v>
      </c>
      <c r="C434" s="52">
        <v>2.9000000000000001E-2</v>
      </c>
      <c r="D434" s="110">
        <v>0.29399999999999998</v>
      </c>
      <c r="E434" s="110"/>
      <c r="F434" s="110">
        <v>0.47099999999999997</v>
      </c>
      <c r="G434" s="110">
        <v>0.20599999999999999</v>
      </c>
      <c r="H434" s="55">
        <f t="shared" si="58"/>
        <v>0.32300000000000001</v>
      </c>
      <c r="I434" s="42">
        <f t="shared" si="59"/>
        <v>0.67699999999999994</v>
      </c>
      <c r="J434" s="14"/>
    </row>
    <row r="435" spans="1:10" x14ac:dyDescent="0.35">
      <c r="A435" s="32"/>
      <c r="B435" s="56">
        <v>2018</v>
      </c>
      <c r="C435" s="52">
        <v>0.14599999999999999</v>
      </c>
      <c r="D435" s="110">
        <v>0.14599999999999999</v>
      </c>
      <c r="E435" s="110"/>
      <c r="F435" s="110">
        <v>0.48799999999999999</v>
      </c>
      <c r="G435" s="110">
        <v>0.22</v>
      </c>
      <c r="H435" s="55">
        <f t="shared" si="58"/>
        <v>0.29199999999999998</v>
      </c>
      <c r="I435" s="42">
        <f t="shared" si="59"/>
        <v>0.70799999999999996</v>
      </c>
      <c r="J435" s="14"/>
    </row>
    <row r="436" spans="1:10" x14ac:dyDescent="0.35">
      <c r="A436" s="32"/>
      <c r="B436" s="56">
        <v>2019</v>
      </c>
      <c r="C436" s="52">
        <v>5.0999999999999997E-2</v>
      </c>
      <c r="D436" s="110">
        <v>0.23100000000000001</v>
      </c>
      <c r="E436" s="110"/>
      <c r="F436" s="110">
        <v>0.436</v>
      </c>
      <c r="G436" s="110">
        <v>0.28199999999999997</v>
      </c>
      <c r="H436" s="55">
        <f t="shared" si="58"/>
        <v>0.28200000000000003</v>
      </c>
      <c r="I436" s="42">
        <f t="shared" si="59"/>
        <v>0.71799999999999997</v>
      </c>
      <c r="J436" s="14"/>
    </row>
    <row r="437" spans="1:10" x14ac:dyDescent="0.35">
      <c r="A437" s="57"/>
      <c r="B437" s="57">
        <v>2020</v>
      </c>
      <c r="C437" s="35">
        <v>2.4E-2</v>
      </c>
      <c r="D437" s="5">
        <v>0.26200000000000001</v>
      </c>
      <c r="E437" s="5"/>
      <c r="F437" s="5">
        <v>0.42899999999999999</v>
      </c>
      <c r="G437" s="5">
        <v>0.28599999999999998</v>
      </c>
      <c r="H437" s="7">
        <f t="shared" si="58"/>
        <v>0.28600000000000003</v>
      </c>
      <c r="I437" s="44">
        <f t="shared" si="59"/>
        <v>0.71499999999999997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83</v>
      </c>
    </row>
    <row r="450" spans="1:29" ht="63.75" x14ac:dyDescent="0.35">
      <c r="A450" s="70" t="s">
        <v>34</v>
      </c>
      <c r="B450" s="62" t="s">
        <v>3</v>
      </c>
      <c r="C450" s="30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55">
        <v>7.0000000000000007E-2</v>
      </c>
      <c r="D451" s="55">
        <v>0.19</v>
      </c>
      <c r="E451" s="55">
        <v>0.37</v>
      </c>
      <c r="F451" s="55">
        <v>0.26</v>
      </c>
      <c r="G451" s="55">
        <v>0.11</v>
      </c>
      <c r="H451" s="55">
        <f t="shared" ref="H451:H456" si="60">C451+D451</f>
        <v>0.26</v>
      </c>
      <c r="I451" s="42">
        <f t="shared" ref="I451:I456" si="61">F451+G451</f>
        <v>0.37</v>
      </c>
      <c r="J451" s="14"/>
    </row>
    <row r="452" spans="1:29" x14ac:dyDescent="0.35">
      <c r="A452" s="19"/>
      <c r="B452" s="56">
        <v>2011</v>
      </c>
      <c r="C452" s="55">
        <v>0.09</v>
      </c>
      <c r="D452" s="55">
        <v>0.23</v>
      </c>
      <c r="E452" s="55">
        <v>0.33</v>
      </c>
      <c r="F452" s="55">
        <v>0.25</v>
      </c>
      <c r="G452" s="55">
        <v>0.1</v>
      </c>
      <c r="H452" s="55">
        <f t="shared" si="60"/>
        <v>0.32</v>
      </c>
      <c r="I452" s="42">
        <f t="shared" si="61"/>
        <v>0.35</v>
      </c>
      <c r="J452" s="14"/>
    </row>
    <row r="453" spans="1:29" x14ac:dyDescent="0.35">
      <c r="A453" s="56"/>
      <c r="B453" s="56">
        <v>2012</v>
      </c>
      <c r="C453" s="55">
        <v>0.08</v>
      </c>
      <c r="D453" s="55">
        <v>0.19</v>
      </c>
      <c r="E453" s="55">
        <v>0.34</v>
      </c>
      <c r="F453" s="55">
        <v>0.28999999999999998</v>
      </c>
      <c r="G453" s="55">
        <v>0.09</v>
      </c>
      <c r="H453" s="55">
        <f t="shared" si="60"/>
        <v>0.27</v>
      </c>
      <c r="I453" s="42">
        <f t="shared" si="61"/>
        <v>0.38</v>
      </c>
      <c r="J453" s="14"/>
    </row>
    <row r="454" spans="1:29" x14ac:dyDescent="0.35">
      <c r="A454" s="56"/>
      <c r="B454" s="56">
        <v>2014</v>
      </c>
      <c r="C454" s="53">
        <v>0.192</v>
      </c>
      <c r="D454" s="53">
        <v>0.377</v>
      </c>
      <c r="E454" s="53"/>
      <c r="F454" s="53">
        <v>0.33100000000000002</v>
      </c>
      <c r="G454" s="53">
        <v>0.1</v>
      </c>
      <c r="H454" s="55">
        <f t="shared" si="60"/>
        <v>0.56899999999999995</v>
      </c>
      <c r="I454" s="42">
        <f t="shared" si="61"/>
        <v>0.43100000000000005</v>
      </c>
      <c r="J454" s="14"/>
    </row>
    <row r="455" spans="1:29" x14ac:dyDescent="0.35">
      <c r="A455" s="56"/>
      <c r="B455" s="56">
        <v>2015</v>
      </c>
      <c r="C455" s="53">
        <v>7.0000000000000007E-2</v>
      </c>
      <c r="D455" s="53">
        <v>0.246</v>
      </c>
      <c r="E455" s="53"/>
      <c r="F455" s="53">
        <v>0.52100000000000002</v>
      </c>
      <c r="G455" s="53">
        <v>0.16200000000000001</v>
      </c>
      <c r="H455" s="55">
        <f t="shared" si="60"/>
        <v>0.316</v>
      </c>
      <c r="I455" s="42">
        <f t="shared" si="61"/>
        <v>0.68300000000000005</v>
      </c>
      <c r="J455" s="14"/>
    </row>
    <row r="456" spans="1:29" x14ac:dyDescent="0.35">
      <c r="A456" s="56"/>
      <c r="B456" s="56">
        <v>2016</v>
      </c>
      <c r="C456" s="53">
        <v>0.11799999999999999</v>
      </c>
      <c r="D456" s="53">
        <v>0.252</v>
      </c>
      <c r="E456" s="53"/>
      <c r="F456" s="53">
        <v>0.44900000000000001</v>
      </c>
      <c r="G456" s="53">
        <v>0.18099999999999999</v>
      </c>
      <c r="H456" s="55">
        <f t="shared" si="60"/>
        <v>0.37</v>
      </c>
      <c r="I456" s="42">
        <f t="shared" si="61"/>
        <v>0.63</v>
      </c>
      <c r="J456" s="14"/>
    </row>
    <row r="457" spans="1:29" x14ac:dyDescent="0.35">
      <c r="A457" s="56"/>
      <c r="B457" s="56">
        <v>2017</v>
      </c>
      <c r="C457" s="53">
        <v>3.7999999999999999E-2</v>
      </c>
      <c r="D457" s="53">
        <v>0.2</v>
      </c>
      <c r="E457" s="53"/>
      <c r="F457" s="53">
        <v>0.51900000000000002</v>
      </c>
      <c r="G457" s="53">
        <v>0.24399999999999999</v>
      </c>
      <c r="H457" s="55">
        <f>C457+D457</f>
        <v>0.23800000000000002</v>
      </c>
      <c r="I457" s="42">
        <f>F457+G457</f>
        <v>0.76300000000000001</v>
      </c>
      <c r="J457" s="14"/>
    </row>
    <row r="458" spans="1:29" x14ac:dyDescent="0.35">
      <c r="A458" s="56"/>
      <c r="B458" s="56">
        <v>2018</v>
      </c>
      <c r="C458" s="53">
        <v>7.0999999999999994E-2</v>
      </c>
      <c r="D458" s="53">
        <v>0.17100000000000001</v>
      </c>
      <c r="E458" s="53"/>
      <c r="F458" s="53">
        <v>0.52900000000000003</v>
      </c>
      <c r="G458" s="53">
        <v>0.22900000000000001</v>
      </c>
      <c r="H458" s="55">
        <f>C458+D458</f>
        <v>0.24199999999999999</v>
      </c>
      <c r="I458" s="42">
        <f>F458+G458</f>
        <v>0.75800000000000001</v>
      </c>
      <c r="J458" s="14"/>
    </row>
    <row r="459" spans="1:29" x14ac:dyDescent="0.35">
      <c r="A459" s="56"/>
      <c r="B459" s="56">
        <v>2019</v>
      </c>
      <c r="C459" s="53">
        <v>5.5E-2</v>
      </c>
      <c r="D459" s="53">
        <v>0.192</v>
      </c>
      <c r="E459" s="53"/>
      <c r="F459" s="53">
        <v>0.46700000000000003</v>
      </c>
      <c r="G459" s="53">
        <v>0.28599999999999998</v>
      </c>
      <c r="H459" s="55">
        <f>C459+D459</f>
        <v>0.247</v>
      </c>
      <c r="I459" s="42">
        <f>F459+G459</f>
        <v>0.753</v>
      </c>
      <c r="J459" s="14"/>
    </row>
    <row r="460" spans="1:29" x14ac:dyDescent="0.35">
      <c r="A460" s="57"/>
      <c r="B460" s="56">
        <v>2020</v>
      </c>
      <c r="C460" s="53">
        <v>0.11</v>
      </c>
      <c r="D460" s="53">
        <v>0.214</v>
      </c>
      <c r="E460" s="53"/>
      <c r="F460" s="53">
        <v>0.42899999999999999</v>
      </c>
      <c r="G460" s="53">
        <v>0.247</v>
      </c>
      <c r="H460" s="55">
        <f>C460+D460</f>
        <v>0.32400000000000001</v>
      </c>
      <c r="I460" s="42">
        <f>F460+G460</f>
        <v>0.67599999999999993</v>
      </c>
      <c r="J460" s="14"/>
    </row>
    <row r="461" spans="1:29" ht="63.75" x14ac:dyDescent="0.35">
      <c r="A461" s="72" t="s">
        <v>34</v>
      </c>
      <c r="B461" s="63" t="s">
        <v>84</v>
      </c>
      <c r="C461" s="34" t="s">
        <v>4</v>
      </c>
      <c r="D461" s="30" t="s">
        <v>5</v>
      </c>
      <c r="E461" s="30" t="s">
        <v>6</v>
      </c>
      <c r="F461" s="30" t="s">
        <v>7</v>
      </c>
      <c r="G461" s="30" t="s">
        <v>8</v>
      </c>
      <c r="H461" s="30" t="s">
        <v>5</v>
      </c>
      <c r="I461" s="31" t="s">
        <v>7</v>
      </c>
      <c r="J461" s="14"/>
    </row>
    <row r="462" spans="1:29" x14ac:dyDescent="0.35">
      <c r="A462" s="56"/>
      <c r="B462" s="47">
        <v>2015</v>
      </c>
      <c r="C462" s="110">
        <v>9.8000000000000004E-2</v>
      </c>
      <c r="D462" s="110">
        <v>0.317</v>
      </c>
      <c r="E462" s="110"/>
      <c r="F462" s="110">
        <v>0.48799999999999999</v>
      </c>
      <c r="G462" s="110">
        <v>9.8000000000000004E-2</v>
      </c>
      <c r="H462" s="55">
        <f t="shared" ref="H462:H467" si="62">C462+D462</f>
        <v>0.41500000000000004</v>
      </c>
      <c r="I462" s="42">
        <f t="shared" ref="I462:I467" si="63">F462+G462</f>
        <v>0.58599999999999997</v>
      </c>
      <c r="J462" s="14"/>
    </row>
    <row r="463" spans="1:29" x14ac:dyDescent="0.35">
      <c r="A463" s="56"/>
      <c r="B463" s="56">
        <v>2016</v>
      </c>
      <c r="C463" s="52">
        <v>6.5000000000000002E-2</v>
      </c>
      <c r="D463" s="110">
        <v>0.129</v>
      </c>
      <c r="E463" s="110"/>
      <c r="F463" s="110">
        <v>0.64500000000000002</v>
      </c>
      <c r="G463" s="110">
        <v>0.161</v>
      </c>
      <c r="H463" s="55">
        <f t="shared" si="62"/>
        <v>0.19400000000000001</v>
      </c>
      <c r="I463" s="42">
        <f t="shared" si="63"/>
        <v>0.80600000000000005</v>
      </c>
      <c r="J463" s="14"/>
    </row>
    <row r="464" spans="1:29" x14ac:dyDescent="0.35">
      <c r="A464" s="32"/>
      <c r="B464" s="32">
        <v>2017</v>
      </c>
      <c r="C464" s="52">
        <v>2.9000000000000001E-2</v>
      </c>
      <c r="D464" s="110">
        <v>0.20599999999999999</v>
      </c>
      <c r="E464" s="110"/>
      <c r="F464" s="110">
        <v>0.55900000000000005</v>
      </c>
      <c r="G464" s="110">
        <v>0.20599999999999999</v>
      </c>
      <c r="H464" s="55">
        <f t="shared" si="62"/>
        <v>0.23499999999999999</v>
      </c>
      <c r="I464" s="42">
        <f t="shared" si="63"/>
        <v>0.76500000000000001</v>
      </c>
      <c r="J464" s="14"/>
    </row>
    <row r="465" spans="1:29" x14ac:dyDescent="0.35">
      <c r="A465" s="32"/>
      <c r="B465" s="56">
        <v>2018</v>
      </c>
      <c r="C465" s="52">
        <v>0.125</v>
      </c>
      <c r="D465" s="110">
        <v>0.125</v>
      </c>
      <c r="E465" s="110"/>
      <c r="F465" s="110">
        <v>0.55000000000000004</v>
      </c>
      <c r="G465" s="110">
        <v>0.2</v>
      </c>
      <c r="H465" s="55">
        <f t="shared" si="62"/>
        <v>0.25</v>
      </c>
      <c r="I465" s="42">
        <f t="shared" si="63"/>
        <v>0.75</v>
      </c>
      <c r="J465" s="14"/>
    </row>
    <row r="466" spans="1:29" x14ac:dyDescent="0.35">
      <c r="A466" s="32"/>
      <c r="B466" s="56">
        <v>2019</v>
      </c>
      <c r="C466" s="52">
        <v>7.9000000000000001E-2</v>
      </c>
      <c r="D466" s="110">
        <v>0.184</v>
      </c>
      <c r="E466" s="110"/>
      <c r="F466" s="110">
        <v>0.5</v>
      </c>
      <c r="G466" s="110">
        <v>0.23699999999999999</v>
      </c>
      <c r="H466" s="55">
        <f t="shared" si="62"/>
        <v>0.26300000000000001</v>
      </c>
      <c r="I466" s="42">
        <f t="shared" si="63"/>
        <v>0.73699999999999999</v>
      </c>
      <c r="J466" s="14"/>
    </row>
    <row r="467" spans="1:29" x14ac:dyDescent="0.35">
      <c r="A467" s="57"/>
      <c r="B467" s="57">
        <v>2020</v>
      </c>
      <c r="C467" s="35">
        <v>2.4E-2</v>
      </c>
      <c r="D467" s="5">
        <v>0.28599999999999998</v>
      </c>
      <c r="E467" s="5"/>
      <c r="F467" s="5">
        <v>0.40500000000000003</v>
      </c>
      <c r="G467" s="5">
        <v>0.28599999999999998</v>
      </c>
      <c r="H467" s="7">
        <f t="shared" si="62"/>
        <v>0.31</v>
      </c>
      <c r="I467" s="44">
        <f t="shared" si="63"/>
        <v>0.69100000000000006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83</v>
      </c>
    </row>
    <row r="480" spans="1:29" ht="51" x14ac:dyDescent="0.35">
      <c r="A480" s="70" t="s">
        <v>35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>
        <f t="shared" ref="H481:H486" si="64">C481+D481</f>
        <v>0</v>
      </c>
      <c r="I481" s="42">
        <f t="shared" ref="I481:I486" si="65">F481+G481</f>
        <v>0</v>
      </c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>
        <f t="shared" si="64"/>
        <v>0</v>
      </c>
      <c r="I482" s="42">
        <f t="shared" si="65"/>
        <v>0</v>
      </c>
      <c r="J482" s="14"/>
    </row>
    <row r="483" spans="1:10" x14ac:dyDescent="0.35">
      <c r="A483" s="56"/>
      <c r="B483" s="56">
        <v>2012</v>
      </c>
      <c r="C483" s="17">
        <v>0.03</v>
      </c>
      <c r="D483" s="55">
        <v>0.12</v>
      </c>
      <c r="E483" s="55">
        <v>0.2</v>
      </c>
      <c r="F483" s="55">
        <v>0.48</v>
      </c>
      <c r="G483" s="55">
        <v>0.16</v>
      </c>
      <c r="H483" s="55">
        <f t="shared" si="64"/>
        <v>0.15</v>
      </c>
      <c r="I483" s="42">
        <f t="shared" si="65"/>
        <v>0.64</v>
      </c>
      <c r="J483" s="14"/>
    </row>
    <row r="484" spans="1:10" x14ac:dyDescent="0.35">
      <c r="A484" s="56"/>
      <c r="B484" s="56">
        <v>2014</v>
      </c>
      <c r="C484" s="51">
        <v>0.107</v>
      </c>
      <c r="D484" s="53">
        <v>0.24399999999999999</v>
      </c>
      <c r="E484" s="53"/>
      <c r="F484" s="53">
        <v>0.45800000000000002</v>
      </c>
      <c r="G484" s="53">
        <v>0.191</v>
      </c>
      <c r="H484" s="55">
        <f t="shared" si="64"/>
        <v>0.35099999999999998</v>
      </c>
      <c r="I484" s="42">
        <f t="shared" si="65"/>
        <v>0.64900000000000002</v>
      </c>
      <c r="J484" s="14"/>
    </row>
    <row r="485" spans="1:10" x14ac:dyDescent="0.35">
      <c r="A485" s="56"/>
      <c r="B485" s="56">
        <v>2015</v>
      </c>
      <c r="C485" s="51">
        <v>7.0999999999999994E-2</v>
      </c>
      <c r="D485" s="53">
        <v>0.28599999999999998</v>
      </c>
      <c r="E485" s="53"/>
      <c r="F485" s="53">
        <v>0.39300000000000002</v>
      </c>
      <c r="G485" s="53">
        <v>0.25</v>
      </c>
      <c r="H485" s="55">
        <f t="shared" si="64"/>
        <v>0.35699999999999998</v>
      </c>
      <c r="I485" s="42">
        <f t="shared" si="65"/>
        <v>0.64300000000000002</v>
      </c>
      <c r="J485" s="14"/>
    </row>
    <row r="486" spans="1:10" x14ac:dyDescent="0.35">
      <c r="A486" s="56"/>
      <c r="B486" s="56">
        <v>2016</v>
      </c>
      <c r="C486" s="51">
        <v>6.3E-2</v>
      </c>
      <c r="D486" s="53">
        <v>0.20499999999999999</v>
      </c>
      <c r="E486" s="53"/>
      <c r="F486" s="53">
        <v>0.53500000000000003</v>
      </c>
      <c r="G486" s="53">
        <v>0.19700000000000001</v>
      </c>
      <c r="H486" s="55">
        <f t="shared" si="64"/>
        <v>0.26800000000000002</v>
      </c>
      <c r="I486" s="42">
        <f t="shared" si="65"/>
        <v>0.73199999999999998</v>
      </c>
      <c r="J486" s="14"/>
    </row>
    <row r="487" spans="1:10" x14ac:dyDescent="0.35">
      <c r="A487" s="56"/>
      <c r="B487" s="56">
        <v>2017</v>
      </c>
      <c r="C487" s="51">
        <v>2.5000000000000001E-2</v>
      </c>
      <c r="D487" s="53">
        <v>0.17499999999999999</v>
      </c>
      <c r="E487" s="53"/>
      <c r="F487" s="53">
        <v>0.46899999999999997</v>
      </c>
      <c r="G487" s="53">
        <v>0.33100000000000002</v>
      </c>
      <c r="H487" s="55">
        <f>C487+D487</f>
        <v>0.19999999999999998</v>
      </c>
      <c r="I487" s="42">
        <f>F487+G487</f>
        <v>0.8</v>
      </c>
      <c r="J487" s="14"/>
    </row>
    <row r="488" spans="1:10" x14ac:dyDescent="0.35">
      <c r="A488" s="56"/>
      <c r="B488" s="56">
        <v>2018</v>
      </c>
      <c r="C488" s="51">
        <v>4.7E-2</v>
      </c>
      <c r="D488" s="53">
        <v>0.14799999999999999</v>
      </c>
      <c r="E488" s="53"/>
      <c r="F488" s="53">
        <v>0.51500000000000001</v>
      </c>
      <c r="G488" s="53">
        <v>0.28999999999999998</v>
      </c>
      <c r="H488" s="55">
        <f>C488+D488</f>
        <v>0.19500000000000001</v>
      </c>
      <c r="I488" s="42">
        <f>F488+G488</f>
        <v>0.80499999999999994</v>
      </c>
      <c r="J488" s="14"/>
    </row>
    <row r="489" spans="1:10" x14ac:dyDescent="0.35">
      <c r="A489" s="56"/>
      <c r="B489" s="56">
        <v>2019</v>
      </c>
      <c r="C489" s="51">
        <v>5.5E-2</v>
      </c>
      <c r="D489" s="53">
        <v>0.13300000000000001</v>
      </c>
      <c r="E489" s="53"/>
      <c r="F489" s="53">
        <v>0.45900000000000002</v>
      </c>
      <c r="G489" s="53">
        <v>0.35399999999999998</v>
      </c>
      <c r="H489" s="55">
        <f>C489+D489</f>
        <v>0.188</v>
      </c>
      <c r="I489" s="42">
        <f>F489+G489</f>
        <v>0.81299999999999994</v>
      </c>
      <c r="J489" s="14"/>
    </row>
    <row r="490" spans="1:10" x14ac:dyDescent="0.35">
      <c r="A490" s="57"/>
      <c r="B490" s="56">
        <v>2020</v>
      </c>
      <c r="C490" s="51">
        <v>4.9000000000000002E-2</v>
      </c>
      <c r="D490" s="53">
        <v>0.14299999999999999</v>
      </c>
      <c r="E490" s="53"/>
      <c r="F490" s="53">
        <v>0.51100000000000001</v>
      </c>
      <c r="G490" s="53">
        <v>0.29699999999999999</v>
      </c>
      <c r="H490" s="55">
        <f>C490+D490</f>
        <v>0.192</v>
      </c>
      <c r="I490" s="42">
        <f>F490+G490</f>
        <v>0.80800000000000005</v>
      </c>
      <c r="J490" s="14"/>
    </row>
    <row r="491" spans="1:10" ht="51" x14ac:dyDescent="0.35">
      <c r="A491" s="72" t="s">
        <v>35</v>
      </c>
      <c r="B491" s="63" t="s">
        <v>84</v>
      </c>
      <c r="C491" s="34" t="s">
        <v>4</v>
      </c>
      <c r="D491" s="30" t="s">
        <v>5</v>
      </c>
      <c r="E491" s="30" t="s">
        <v>6</v>
      </c>
      <c r="F491" s="30" t="s">
        <v>7</v>
      </c>
      <c r="G491" s="30" t="s">
        <v>8</v>
      </c>
      <c r="H491" s="30" t="s">
        <v>5</v>
      </c>
      <c r="I491" s="31" t="s">
        <v>7</v>
      </c>
      <c r="J491" s="14"/>
    </row>
    <row r="492" spans="1:10" x14ac:dyDescent="0.35">
      <c r="A492" s="56"/>
      <c r="B492" s="47">
        <v>2015</v>
      </c>
      <c r="C492" s="110">
        <v>9.8000000000000004E-2</v>
      </c>
      <c r="D492" s="110">
        <v>9.8000000000000004E-2</v>
      </c>
      <c r="E492" s="110"/>
      <c r="F492" s="110">
        <v>0.65900000000000003</v>
      </c>
      <c r="G492" s="110">
        <v>0.14599999999999999</v>
      </c>
      <c r="H492" s="55">
        <f t="shared" ref="H492:H497" si="66">C492+D492</f>
        <v>0.19600000000000001</v>
      </c>
      <c r="I492" s="42">
        <f t="shared" ref="I492:I497" si="67">F492+G492</f>
        <v>0.80500000000000005</v>
      </c>
      <c r="J492" s="14"/>
    </row>
    <row r="493" spans="1:10" x14ac:dyDescent="0.35">
      <c r="A493" s="56"/>
      <c r="B493" s="56">
        <v>2016</v>
      </c>
      <c r="C493" s="52">
        <v>6.7000000000000004E-2</v>
      </c>
      <c r="D493" s="110">
        <v>0.13300000000000001</v>
      </c>
      <c r="E493" s="110"/>
      <c r="F493" s="110">
        <v>0.46700000000000003</v>
      </c>
      <c r="G493" s="110">
        <v>0.33300000000000002</v>
      </c>
      <c r="H493" s="55">
        <f t="shared" si="66"/>
        <v>0.2</v>
      </c>
      <c r="I493" s="42">
        <f t="shared" si="67"/>
        <v>0.8</v>
      </c>
      <c r="J493" s="14"/>
    </row>
    <row r="494" spans="1:10" x14ac:dyDescent="0.35">
      <c r="A494" s="32"/>
      <c r="B494" s="32">
        <v>2017</v>
      </c>
      <c r="C494" s="52">
        <v>2.9000000000000001E-2</v>
      </c>
      <c r="D494" s="110">
        <v>0.14699999999999999</v>
      </c>
      <c r="E494" s="110"/>
      <c r="F494" s="110">
        <v>0.5</v>
      </c>
      <c r="G494" s="110">
        <v>0.32400000000000001</v>
      </c>
      <c r="H494" s="55">
        <f t="shared" si="66"/>
        <v>0.17599999999999999</v>
      </c>
      <c r="I494" s="42">
        <f t="shared" si="67"/>
        <v>0.82400000000000007</v>
      </c>
      <c r="J494" s="14"/>
    </row>
    <row r="495" spans="1:10" x14ac:dyDescent="0.35">
      <c r="A495" s="32"/>
      <c r="B495" s="56">
        <v>2018</v>
      </c>
      <c r="C495" s="52">
        <v>0.05</v>
      </c>
      <c r="D495" s="110">
        <v>0.05</v>
      </c>
      <c r="E495" s="110"/>
      <c r="F495" s="110">
        <v>0.625</v>
      </c>
      <c r="G495" s="110">
        <v>0.27500000000000002</v>
      </c>
      <c r="H495" s="55">
        <f t="shared" si="66"/>
        <v>0.1</v>
      </c>
      <c r="I495" s="42">
        <f t="shared" si="67"/>
        <v>0.9</v>
      </c>
      <c r="J495" s="14"/>
    </row>
    <row r="496" spans="1:10" x14ac:dyDescent="0.35">
      <c r="A496" s="32"/>
      <c r="B496" s="56">
        <v>2019</v>
      </c>
      <c r="C496" s="52">
        <v>0</v>
      </c>
      <c r="D496" s="110">
        <v>0.13200000000000001</v>
      </c>
      <c r="E496" s="110"/>
      <c r="F496" s="110">
        <v>0.52600000000000002</v>
      </c>
      <c r="G496" s="110">
        <v>0.34200000000000003</v>
      </c>
      <c r="H496" s="55">
        <f t="shared" si="66"/>
        <v>0.13200000000000001</v>
      </c>
      <c r="I496" s="42">
        <f t="shared" si="67"/>
        <v>0.8680000000000001</v>
      </c>
      <c r="J496" s="14"/>
    </row>
    <row r="497" spans="1:29" x14ac:dyDescent="0.35">
      <c r="A497" s="57"/>
      <c r="B497" s="57">
        <v>2020</v>
      </c>
      <c r="C497" s="35">
        <v>0</v>
      </c>
      <c r="D497" s="5">
        <v>4.8000000000000001E-2</v>
      </c>
      <c r="E497" s="5"/>
      <c r="F497" s="5">
        <v>0.54800000000000004</v>
      </c>
      <c r="G497" s="5">
        <v>0.40500000000000003</v>
      </c>
      <c r="H497" s="7">
        <f t="shared" si="66"/>
        <v>4.8000000000000001E-2</v>
      </c>
      <c r="I497" s="44">
        <f t="shared" si="67"/>
        <v>0.95300000000000007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31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83</v>
      </c>
    </row>
    <row r="510" spans="1:29" ht="38.25" x14ac:dyDescent="0.35">
      <c r="A510" s="98" t="s">
        <v>36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5.6000000000000001E-2</v>
      </c>
      <c r="D520" s="53">
        <v>0.128</v>
      </c>
      <c r="E520" s="53"/>
      <c r="F520" s="53">
        <v>0.378</v>
      </c>
      <c r="G520" s="53">
        <v>0.439</v>
      </c>
      <c r="H520" s="55">
        <f>C520+D520</f>
        <v>0.184</v>
      </c>
      <c r="I520" s="42">
        <f>F520+G520</f>
        <v>0.81699999999999995</v>
      </c>
      <c r="J520" s="14"/>
    </row>
    <row r="521" spans="1:10" ht="38.25" x14ac:dyDescent="0.35">
      <c r="A521" s="99" t="s">
        <v>36</v>
      </c>
      <c r="B521" s="63" t="s">
        <v>84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47">
        <v>2015</v>
      </c>
      <c r="C522" s="51"/>
      <c r="D522" s="53"/>
      <c r="E522" s="53"/>
      <c r="F522" s="53"/>
      <c r="G522" s="53"/>
      <c r="H522" s="55"/>
      <c r="I522" s="42"/>
      <c r="J522" s="14"/>
    </row>
    <row r="523" spans="1:10" x14ac:dyDescent="0.35">
      <c r="A523" s="56"/>
      <c r="B523" s="56">
        <v>2016</v>
      </c>
      <c r="C523" s="52"/>
      <c r="D523" s="54"/>
      <c r="E523" s="54"/>
      <c r="F523" s="54"/>
      <c r="G523" s="54"/>
      <c r="H523" s="55"/>
      <c r="I523" s="42"/>
      <c r="J523" s="14"/>
    </row>
    <row r="524" spans="1:10" x14ac:dyDescent="0.35">
      <c r="A524" s="32"/>
      <c r="B524" s="32">
        <v>2017</v>
      </c>
      <c r="C524" s="52"/>
      <c r="D524" s="54"/>
      <c r="E524" s="54"/>
      <c r="F524" s="54"/>
      <c r="G524" s="54"/>
      <c r="H524" s="55"/>
      <c r="I524" s="42"/>
      <c r="J524" s="14"/>
    </row>
    <row r="525" spans="1:10" x14ac:dyDescent="0.35">
      <c r="A525" s="32"/>
      <c r="B525" s="56">
        <v>2018</v>
      </c>
      <c r="C525" s="51"/>
      <c r="D525" s="53"/>
      <c r="E525" s="53"/>
      <c r="F525" s="53"/>
      <c r="G525" s="53"/>
      <c r="H525" s="55"/>
      <c r="I525" s="42"/>
      <c r="J525" s="14"/>
    </row>
    <row r="526" spans="1:10" x14ac:dyDescent="0.35">
      <c r="A526" s="32"/>
      <c r="B526" s="56">
        <v>2019</v>
      </c>
      <c r="C526" s="51"/>
      <c r="D526" s="53"/>
      <c r="E526" s="53"/>
      <c r="F526" s="53"/>
      <c r="G526" s="53"/>
      <c r="H526" s="55"/>
      <c r="I526" s="42"/>
      <c r="J526" s="14"/>
    </row>
    <row r="527" spans="1:10" x14ac:dyDescent="0.35">
      <c r="A527" s="57"/>
      <c r="B527" s="57">
        <v>2020</v>
      </c>
      <c r="C527" s="35">
        <v>2.4E-2</v>
      </c>
      <c r="D527" s="5">
        <v>9.5000000000000001E-2</v>
      </c>
      <c r="E527" s="5"/>
      <c r="F527" s="5">
        <v>0.28599999999999998</v>
      </c>
      <c r="G527" s="5">
        <v>0.59499999999999997</v>
      </c>
      <c r="H527" s="7">
        <f t="shared" ref="H527" si="68">C527+D527</f>
        <v>0.11899999999999999</v>
      </c>
      <c r="I527" s="44">
        <f t="shared" ref="I527" si="69">F527+G527</f>
        <v>0.88100000000000001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83</v>
      </c>
    </row>
    <row r="540" spans="1:29" ht="38.25" x14ac:dyDescent="0.35">
      <c r="A540" s="100" t="s">
        <v>38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2.1999999999999999E-2</v>
      </c>
      <c r="D550" s="53">
        <v>9.2999999999999999E-2</v>
      </c>
      <c r="E550" s="53"/>
      <c r="F550" s="53">
        <v>0.34599999999999997</v>
      </c>
      <c r="G550" s="53">
        <v>0.53800000000000003</v>
      </c>
      <c r="H550" s="55">
        <f>C550+D550</f>
        <v>0.11499999999999999</v>
      </c>
      <c r="I550" s="42">
        <f>F550+G550</f>
        <v>0.88400000000000001</v>
      </c>
      <c r="J550" s="14"/>
    </row>
    <row r="551" spans="1:10" ht="38.25" x14ac:dyDescent="0.35">
      <c r="A551" s="101" t="s">
        <v>38</v>
      </c>
      <c r="B551" s="63" t="s">
        <v>84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47">
        <v>2015</v>
      </c>
      <c r="C552" s="51"/>
      <c r="D552" s="53"/>
      <c r="E552" s="53"/>
      <c r="F552" s="53"/>
      <c r="G552" s="53"/>
      <c r="H552" s="55"/>
      <c r="I552" s="42"/>
      <c r="J552" s="14"/>
    </row>
    <row r="553" spans="1:10" x14ac:dyDescent="0.35">
      <c r="A553" s="56"/>
      <c r="B553" s="56">
        <v>2016</v>
      </c>
      <c r="C553" s="52"/>
      <c r="D553" s="54"/>
      <c r="E553" s="54"/>
      <c r="F553" s="54"/>
      <c r="G553" s="54"/>
      <c r="H553" s="55"/>
      <c r="I553" s="42"/>
      <c r="J553" s="14"/>
    </row>
    <row r="554" spans="1:10" x14ac:dyDescent="0.35">
      <c r="A554" s="32"/>
      <c r="B554" s="32">
        <v>2017</v>
      </c>
      <c r="C554" s="52"/>
      <c r="D554" s="54"/>
      <c r="E554" s="54"/>
      <c r="F554" s="54"/>
      <c r="G554" s="54"/>
      <c r="H554" s="55"/>
      <c r="I554" s="42"/>
      <c r="J554" s="14"/>
    </row>
    <row r="555" spans="1:10" x14ac:dyDescent="0.35">
      <c r="A555" s="32"/>
      <c r="B555" s="56">
        <v>2018</v>
      </c>
      <c r="C555" s="51"/>
      <c r="D555" s="53"/>
      <c r="E555" s="53"/>
      <c r="F555" s="53"/>
      <c r="G555" s="53"/>
      <c r="H555" s="55"/>
      <c r="I555" s="42"/>
      <c r="J555" s="14"/>
    </row>
    <row r="556" spans="1:10" x14ac:dyDescent="0.35">
      <c r="A556" s="32"/>
      <c r="B556" s="56">
        <v>2019</v>
      </c>
      <c r="C556" s="51"/>
      <c r="D556" s="53"/>
      <c r="E556" s="53"/>
      <c r="F556" s="53"/>
      <c r="G556" s="53"/>
      <c r="H556" s="55"/>
      <c r="I556" s="42"/>
      <c r="J556" s="14"/>
    </row>
    <row r="557" spans="1:10" x14ac:dyDescent="0.35">
      <c r="A557" s="57"/>
      <c r="B557" s="57">
        <v>2020</v>
      </c>
      <c r="C557" s="35">
        <v>0</v>
      </c>
      <c r="D557" s="5">
        <v>7.0999999999999994E-2</v>
      </c>
      <c r="E557" s="5"/>
      <c r="F557" s="5">
        <v>0.33300000000000002</v>
      </c>
      <c r="G557" s="5">
        <v>0.59499999999999997</v>
      </c>
      <c r="H557" s="7">
        <f t="shared" ref="H557" si="70">C557+D557</f>
        <v>7.0999999999999994E-2</v>
      </c>
      <c r="I557" s="44">
        <f t="shared" ref="I557" si="71">F557+G557</f>
        <v>0.92799999999999994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83</v>
      </c>
    </row>
    <row r="570" spans="1:29" ht="38.25" x14ac:dyDescent="0.35">
      <c r="A570" s="100" t="s">
        <v>39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1.0999999999999999E-2</v>
      </c>
      <c r="D580" s="53">
        <v>9.2999999999999999E-2</v>
      </c>
      <c r="E580" s="53"/>
      <c r="F580" s="53">
        <v>0.36299999999999999</v>
      </c>
      <c r="G580" s="53">
        <v>0.53300000000000003</v>
      </c>
      <c r="H580" s="55">
        <f>C580+D580</f>
        <v>0.104</v>
      </c>
      <c r="I580" s="42">
        <f>F580+G580</f>
        <v>0.89600000000000002</v>
      </c>
      <c r="J580" s="14"/>
    </row>
    <row r="581" spans="1:10" ht="38.25" x14ac:dyDescent="0.35">
      <c r="A581" s="101" t="s">
        <v>39</v>
      </c>
      <c r="B581" s="63" t="s">
        <v>84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47">
        <v>2015</v>
      </c>
      <c r="C582" s="51"/>
      <c r="D582" s="53"/>
      <c r="E582" s="53"/>
      <c r="F582" s="53"/>
      <c r="G582" s="53"/>
      <c r="H582" s="55"/>
      <c r="I582" s="42"/>
      <c r="J582" s="14"/>
    </row>
    <row r="583" spans="1:10" x14ac:dyDescent="0.35">
      <c r="A583" s="56"/>
      <c r="B583" s="56">
        <v>2016</v>
      </c>
      <c r="C583" s="52"/>
      <c r="D583" s="54"/>
      <c r="E583" s="54"/>
      <c r="F583" s="54"/>
      <c r="G583" s="54"/>
      <c r="H583" s="55"/>
      <c r="I583" s="42"/>
      <c r="J583" s="14"/>
    </row>
    <row r="584" spans="1:10" x14ac:dyDescent="0.35">
      <c r="A584" s="32"/>
      <c r="B584" s="32">
        <v>2017</v>
      </c>
      <c r="C584" s="52"/>
      <c r="D584" s="54"/>
      <c r="E584" s="54"/>
      <c r="F584" s="54"/>
      <c r="G584" s="54"/>
      <c r="H584" s="55"/>
      <c r="I584" s="42"/>
      <c r="J584" s="14"/>
    </row>
    <row r="585" spans="1:10" x14ac:dyDescent="0.35">
      <c r="A585" s="32"/>
      <c r="B585" s="56">
        <v>2018</v>
      </c>
      <c r="C585" s="51"/>
      <c r="D585" s="53"/>
      <c r="E585" s="53"/>
      <c r="F585" s="53"/>
      <c r="G585" s="53"/>
      <c r="H585" s="55"/>
      <c r="I585" s="42"/>
      <c r="J585" s="14"/>
    </row>
    <row r="586" spans="1:10" x14ac:dyDescent="0.35">
      <c r="A586" s="32"/>
      <c r="B586" s="56">
        <v>2019</v>
      </c>
      <c r="C586" s="51"/>
      <c r="D586" s="53"/>
      <c r="E586" s="53"/>
      <c r="F586" s="53"/>
      <c r="G586" s="53"/>
      <c r="H586" s="55"/>
      <c r="I586" s="42"/>
      <c r="J586" s="14"/>
    </row>
    <row r="587" spans="1:10" x14ac:dyDescent="0.35">
      <c r="A587" s="57"/>
      <c r="B587" s="57">
        <v>2020</v>
      </c>
      <c r="C587" s="35">
        <v>0</v>
      </c>
      <c r="D587" s="5">
        <v>7.0999999999999994E-2</v>
      </c>
      <c r="E587" s="5"/>
      <c r="F587" s="5">
        <v>0.31</v>
      </c>
      <c r="G587" s="5">
        <v>0.61899999999999999</v>
      </c>
      <c r="H587" s="7">
        <f t="shared" ref="H587" si="72">C587+D587</f>
        <v>7.0999999999999994E-2</v>
      </c>
      <c r="I587" s="44">
        <f t="shared" ref="I587" si="73">F587+G587</f>
        <v>0.92900000000000005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83</v>
      </c>
    </row>
    <row r="600" spans="1:29" ht="38.25" x14ac:dyDescent="0.35">
      <c r="A600" s="100" t="s">
        <v>40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/>
      <c r="D601" s="55"/>
      <c r="E601" s="55"/>
      <c r="F601" s="55"/>
      <c r="G601" s="55"/>
      <c r="H601" s="55"/>
      <c r="I601" s="42"/>
      <c r="J601" s="14"/>
    </row>
    <row r="602" spans="1:29" x14ac:dyDescent="0.35">
      <c r="A602" s="19"/>
      <c r="B602" s="56">
        <v>2011</v>
      </c>
      <c r="C602" s="17"/>
      <c r="D602" s="55"/>
      <c r="E602" s="55"/>
      <c r="F602" s="55"/>
      <c r="G602" s="55"/>
      <c r="H602" s="55"/>
      <c r="I602" s="42"/>
      <c r="J602" s="14"/>
    </row>
    <row r="603" spans="1:29" x14ac:dyDescent="0.35">
      <c r="A603" s="56"/>
      <c r="B603" s="56">
        <v>2012</v>
      </c>
      <c r="C603" s="17"/>
      <c r="D603" s="55"/>
      <c r="E603" s="55"/>
      <c r="F603" s="55"/>
      <c r="G603" s="55"/>
      <c r="H603" s="55"/>
      <c r="I603" s="42"/>
      <c r="J603" s="14"/>
    </row>
    <row r="604" spans="1:29" x14ac:dyDescent="0.35">
      <c r="A604" s="56"/>
      <c r="B604" s="56">
        <v>2014</v>
      </c>
      <c r="C604" s="51"/>
      <c r="D604" s="53"/>
      <c r="E604" s="53"/>
      <c r="F604" s="53"/>
      <c r="G604" s="53"/>
      <c r="H604" s="55"/>
      <c r="I604" s="42"/>
      <c r="J604" s="14"/>
    </row>
    <row r="605" spans="1:29" x14ac:dyDescent="0.35">
      <c r="A605" s="56"/>
      <c r="B605" s="56">
        <v>2015</v>
      </c>
      <c r="C605" s="51"/>
      <c r="D605" s="53"/>
      <c r="E605" s="53"/>
      <c r="F605" s="53"/>
      <c r="G605" s="53"/>
      <c r="H605" s="55"/>
      <c r="I605" s="42"/>
      <c r="J605" s="14"/>
    </row>
    <row r="606" spans="1:29" x14ac:dyDescent="0.35">
      <c r="A606" s="56"/>
      <c r="B606" s="56">
        <v>2016</v>
      </c>
      <c r="C606" s="51"/>
      <c r="D606" s="53"/>
      <c r="E606" s="53"/>
      <c r="F606" s="53"/>
      <c r="G606" s="53"/>
      <c r="H606" s="55"/>
      <c r="I606" s="42"/>
      <c r="J606" s="14"/>
    </row>
    <row r="607" spans="1:29" x14ac:dyDescent="0.35">
      <c r="A607" s="56"/>
      <c r="B607" s="56">
        <v>2017</v>
      </c>
      <c r="C607" s="51"/>
      <c r="D607" s="53"/>
      <c r="E607" s="53"/>
      <c r="F607" s="53"/>
      <c r="G607" s="53"/>
      <c r="H607" s="55"/>
      <c r="I607" s="42"/>
      <c r="J607" s="14"/>
    </row>
    <row r="608" spans="1:29" x14ac:dyDescent="0.35">
      <c r="A608" s="56"/>
      <c r="B608" s="56">
        <v>2018</v>
      </c>
      <c r="C608" s="51"/>
      <c r="D608" s="53"/>
      <c r="E608" s="53"/>
      <c r="F608" s="53"/>
      <c r="G608" s="53"/>
      <c r="H608" s="55"/>
      <c r="I608" s="42"/>
      <c r="J608" s="14"/>
    </row>
    <row r="609" spans="1:10" x14ac:dyDescent="0.35">
      <c r="A609" s="56"/>
      <c r="B609" s="56">
        <v>2019</v>
      </c>
      <c r="C609" s="51"/>
      <c r="D609" s="53"/>
      <c r="E609" s="53"/>
      <c r="F609" s="53"/>
      <c r="G609" s="53"/>
      <c r="H609" s="55"/>
      <c r="I609" s="42"/>
      <c r="J609" s="14"/>
    </row>
    <row r="610" spans="1:10" x14ac:dyDescent="0.35">
      <c r="A610" s="57"/>
      <c r="B610" s="56">
        <v>2020</v>
      </c>
      <c r="C610" s="51">
        <v>3.4000000000000002E-2</v>
      </c>
      <c r="D610" s="53">
        <v>0.17299999999999999</v>
      </c>
      <c r="E610" s="53"/>
      <c r="F610" s="53">
        <v>0.42499999999999999</v>
      </c>
      <c r="G610" s="53">
        <v>0.36899999999999999</v>
      </c>
      <c r="H610" s="55">
        <f>C610+D610</f>
        <v>0.20699999999999999</v>
      </c>
      <c r="I610" s="42">
        <f>F610+G610</f>
        <v>0.79400000000000004</v>
      </c>
      <c r="J610" s="14"/>
    </row>
    <row r="611" spans="1:10" ht="38.25" x14ac:dyDescent="0.35">
      <c r="A611" s="101" t="s">
        <v>40</v>
      </c>
      <c r="B611" s="63" t="s">
        <v>84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56"/>
      <c r="B612" s="47">
        <v>2015</v>
      </c>
      <c r="C612" s="51"/>
      <c r="D612" s="53"/>
      <c r="E612" s="53"/>
      <c r="F612" s="53"/>
      <c r="G612" s="53"/>
      <c r="H612" s="55"/>
      <c r="I612" s="42"/>
      <c r="J612" s="14"/>
    </row>
    <row r="613" spans="1:10" x14ac:dyDescent="0.35">
      <c r="A613" s="56"/>
      <c r="B613" s="56">
        <v>2016</v>
      </c>
      <c r="C613" s="52"/>
      <c r="D613" s="54"/>
      <c r="E613" s="54"/>
      <c r="F613" s="54"/>
      <c r="G613" s="54"/>
      <c r="H613" s="55"/>
      <c r="I613" s="42"/>
      <c r="J613" s="14"/>
    </row>
    <row r="614" spans="1:10" x14ac:dyDescent="0.35">
      <c r="A614" s="32"/>
      <c r="B614" s="32">
        <v>2017</v>
      </c>
      <c r="C614" s="52"/>
      <c r="D614" s="54"/>
      <c r="E614" s="54"/>
      <c r="F614" s="54"/>
      <c r="G614" s="54"/>
      <c r="H614" s="55"/>
      <c r="I614" s="42"/>
      <c r="J614" s="14"/>
    </row>
    <row r="615" spans="1:10" x14ac:dyDescent="0.35">
      <c r="A615" s="32"/>
      <c r="B615" s="56">
        <v>2018</v>
      </c>
      <c r="C615" s="51"/>
      <c r="D615" s="53"/>
      <c r="E615" s="53"/>
      <c r="F615" s="53"/>
      <c r="G615" s="53"/>
      <c r="H615" s="55"/>
      <c r="I615" s="42"/>
      <c r="J615" s="14"/>
    </row>
    <row r="616" spans="1:10" x14ac:dyDescent="0.35">
      <c r="A616" s="32"/>
      <c r="B616" s="56">
        <v>2019</v>
      </c>
      <c r="C616" s="51"/>
      <c r="D616" s="53"/>
      <c r="E616" s="53"/>
      <c r="F616" s="53"/>
      <c r="G616" s="53"/>
      <c r="H616" s="55"/>
      <c r="I616" s="42"/>
      <c r="J616" s="14"/>
    </row>
    <row r="617" spans="1:10" x14ac:dyDescent="0.35">
      <c r="A617" s="57"/>
      <c r="B617" s="57">
        <v>2020</v>
      </c>
      <c r="C617" s="35">
        <v>2.4E-2</v>
      </c>
      <c r="D617" s="5">
        <v>9.5000000000000001E-2</v>
      </c>
      <c r="E617" s="5"/>
      <c r="F617" s="5">
        <v>0.42899999999999999</v>
      </c>
      <c r="G617" s="5">
        <v>0.45200000000000001</v>
      </c>
      <c r="H617" s="7">
        <f t="shared" ref="H617" si="74">C617+D617</f>
        <v>0.11899999999999999</v>
      </c>
      <c r="I617" s="44">
        <f t="shared" ref="I617" si="75">F617+G617</f>
        <v>0.88100000000000001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37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83</v>
      </c>
    </row>
    <row r="630" spans="1:29" ht="38.25" x14ac:dyDescent="0.35">
      <c r="A630" s="41" t="s">
        <v>41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0.08</v>
      </c>
      <c r="D631" s="55">
        <v>0.17</v>
      </c>
      <c r="E631" s="55">
        <v>0.15</v>
      </c>
      <c r="F631" s="55">
        <v>0.45</v>
      </c>
      <c r="G631" s="55">
        <v>0.17</v>
      </c>
      <c r="H631" s="55">
        <f t="shared" ref="H631:H636" si="76">C631+D631</f>
        <v>0.25</v>
      </c>
      <c r="I631" s="42">
        <f t="shared" ref="I631:I636" si="77">F631+G631</f>
        <v>0.62</v>
      </c>
      <c r="J631" s="14"/>
    </row>
    <row r="632" spans="1:29" x14ac:dyDescent="0.35">
      <c r="A632" s="19"/>
      <c r="B632" s="56">
        <v>2011</v>
      </c>
      <c r="C632" s="17">
        <v>0.06</v>
      </c>
      <c r="D632" s="55">
        <v>0.05</v>
      </c>
      <c r="E632" s="55">
        <v>0.22</v>
      </c>
      <c r="F632" s="55">
        <v>0.42</v>
      </c>
      <c r="G632" s="55">
        <v>0.25</v>
      </c>
      <c r="H632" s="55">
        <f t="shared" si="76"/>
        <v>0.11</v>
      </c>
      <c r="I632" s="42">
        <f t="shared" si="77"/>
        <v>0.66999999999999993</v>
      </c>
      <c r="J632" s="14"/>
    </row>
    <row r="633" spans="1:29" x14ac:dyDescent="0.35">
      <c r="A633" s="56"/>
      <c r="B633" s="56">
        <v>2012</v>
      </c>
      <c r="C633" s="17">
        <v>0.03</v>
      </c>
      <c r="D633" s="55">
        <v>0.12</v>
      </c>
      <c r="E633" s="55">
        <v>0.2</v>
      </c>
      <c r="F633" s="55">
        <v>0.41</v>
      </c>
      <c r="G633" s="55">
        <v>0.25</v>
      </c>
      <c r="H633" s="55">
        <f t="shared" si="76"/>
        <v>0.15</v>
      </c>
      <c r="I633" s="42">
        <f t="shared" si="77"/>
        <v>0.65999999999999992</v>
      </c>
      <c r="J633" s="14"/>
    </row>
    <row r="634" spans="1:29" x14ac:dyDescent="0.35">
      <c r="A634" s="56"/>
      <c r="B634" s="56">
        <v>2014</v>
      </c>
      <c r="C634" s="51">
        <v>8.4000000000000005E-2</v>
      </c>
      <c r="D634" s="53">
        <v>0.13</v>
      </c>
      <c r="E634" s="53"/>
      <c r="F634" s="53">
        <v>0.45</v>
      </c>
      <c r="G634" s="53">
        <v>0.33600000000000002</v>
      </c>
      <c r="H634" s="55">
        <f t="shared" si="76"/>
        <v>0.21400000000000002</v>
      </c>
      <c r="I634" s="42">
        <f t="shared" si="77"/>
        <v>0.78600000000000003</v>
      </c>
      <c r="J634" s="14"/>
    </row>
    <row r="635" spans="1:29" x14ac:dyDescent="0.35">
      <c r="A635" s="56"/>
      <c r="B635" s="56">
        <v>2015</v>
      </c>
      <c r="C635" s="51">
        <v>3.5000000000000003E-2</v>
      </c>
      <c r="D635" s="53">
        <v>0.218</v>
      </c>
      <c r="E635" s="53"/>
      <c r="F635" s="53">
        <v>0.40100000000000002</v>
      </c>
      <c r="G635" s="53">
        <v>0.34499999999999997</v>
      </c>
      <c r="H635" s="55">
        <f t="shared" si="76"/>
        <v>0.253</v>
      </c>
      <c r="I635" s="42">
        <f t="shared" si="77"/>
        <v>0.746</v>
      </c>
      <c r="J635" s="14"/>
    </row>
    <row r="636" spans="1:29" x14ac:dyDescent="0.35">
      <c r="A636" s="56"/>
      <c r="B636" s="56">
        <v>2016</v>
      </c>
      <c r="C636" s="51">
        <v>4.7E-2</v>
      </c>
      <c r="D636" s="53">
        <v>0.16300000000000001</v>
      </c>
      <c r="E636" s="53"/>
      <c r="F636" s="53">
        <v>0.47299999999999998</v>
      </c>
      <c r="G636" s="53">
        <v>0.318</v>
      </c>
      <c r="H636" s="55">
        <f t="shared" si="76"/>
        <v>0.21000000000000002</v>
      </c>
      <c r="I636" s="42">
        <f t="shared" si="77"/>
        <v>0.79099999999999993</v>
      </c>
      <c r="J636" s="14"/>
    </row>
    <row r="637" spans="1:29" x14ac:dyDescent="0.35">
      <c r="A637" s="56"/>
      <c r="B637" s="56">
        <v>2017</v>
      </c>
      <c r="C637" s="51">
        <v>2.5000000000000001E-2</v>
      </c>
      <c r="D637" s="53">
        <v>0.14799999999999999</v>
      </c>
      <c r="E637" s="53"/>
      <c r="F637" s="53">
        <v>0.438</v>
      </c>
      <c r="G637" s="53">
        <v>0.38900000000000001</v>
      </c>
      <c r="H637" s="55">
        <f>C637+D637</f>
        <v>0.17299999999999999</v>
      </c>
      <c r="I637" s="42">
        <f>F637+G637</f>
        <v>0.82699999999999996</v>
      </c>
      <c r="J637" s="14"/>
    </row>
    <row r="638" spans="1:29" x14ac:dyDescent="0.35">
      <c r="A638" s="56"/>
      <c r="B638" s="56">
        <v>2018</v>
      </c>
      <c r="C638" s="51">
        <v>5.1999999999999998E-2</v>
      </c>
      <c r="D638" s="53">
        <v>0.105</v>
      </c>
      <c r="E638" s="53"/>
      <c r="F638" s="53">
        <v>0.436</v>
      </c>
      <c r="G638" s="53">
        <v>0.40699999999999997</v>
      </c>
      <c r="H638" s="55">
        <f>C638+D638</f>
        <v>0.157</v>
      </c>
      <c r="I638" s="42">
        <f>F638+G638</f>
        <v>0.84299999999999997</v>
      </c>
      <c r="J638" s="14"/>
    </row>
    <row r="639" spans="1:29" x14ac:dyDescent="0.35">
      <c r="A639" s="56"/>
      <c r="B639" s="56">
        <v>2019</v>
      </c>
      <c r="C639" s="51">
        <v>2.1999999999999999E-2</v>
      </c>
      <c r="D639" s="53">
        <v>9.8000000000000004E-2</v>
      </c>
      <c r="E639" s="53"/>
      <c r="F639" s="53">
        <v>0.39100000000000001</v>
      </c>
      <c r="G639" s="53">
        <v>0.48899999999999999</v>
      </c>
      <c r="H639" s="55">
        <f>C639+D639</f>
        <v>0.12</v>
      </c>
      <c r="I639" s="42">
        <f>F639+G639</f>
        <v>0.88</v>
      </c>
      <c r="J639" s="14"/>
    </row>
    <row r="640" spans="1:29" x14ac:dyDescent="0.35">
      <c r="A640" s="57"/>
      <c r="B640" s="56">
        <v>2020</v>
      </c>
      <c r="C640" s="51">
        <v>2.8000000000000001E-2</v>
      </c>
      <c r="D640" s="53">
        <v>8.8999999999999996E-2</v>
      </c>
      <c r="E640" s="53"/>
      <c r="F640" s="53">
        <v>0.42499999999999999</v>
      </c>
      <c r="G640" s="53">
        <v>0.45800000000000002</v>
      </c>
      <c r="H640" s="55">
        <f>C640+D640</f>
        <v>0.11699999999999999</v>
      </c>
      <c r="I640" s="42">
        <f>F640+G640</f>
        <v>0.88300000000000001</v>
      </c>
      <c r="J640" s="14"/>
    </row>
    <row r="641" spans="1:10" ht="38.25" x14ac:dyDescent="0.35">
      <c r="A641" s="18" t="s">
        <v>41</v>
      </c>
      <c r="B641" s="63" t="s">
        <v>84</v>
      </c>
      <c r="C641" s="34" t="s">
        <v>4</v>
      </c>
      <c r="D641" s="30" t="s">
        <v>5</v>
      </c>
      <c r="E641" s="30" t="s">
        <v>6</v>
      </c>
      <c r="F641" s="30" t="s">
        <v>7</v>
      </c>
      <c r="G641" s="30" t="s">
        <v>8</v>
      </c>
      <c r="H641" s="30" t="s">
        <v>5</v>
      </c>
      <c r="I641" s="31" t="s">
        <v>7</v>
      </c>
      <c r="J641" s="14"/>
    </row>
    <row r="642" spans="1:10" x14ac:dyDescent="0.35">
      <c r="A642" s="2"/>
      <c r="B642" s="47">
        <v>2015</v>
      </c>
      <c r="C642" s="110">
        <v>2.4E-2</v>
      </c>
      <c r="D642" s="110">
        <v>0.17100000000000001</v>
      </c>
      <c r="E642" s="110"/>
      <c r="F642" s="110">
        <v>0.48799999999999999</v>
      </c>
      <c r="G642" s="110">
        <v>0.317</v>
      </c>
      <c r="H642" s="55">
        <f t="shared" ref="H642:H647" si="78">C642+D642</f>
        <v>0.19500000000000001</v>
      </c>
      <c r="I642" s="42">
        <f t="shared" ref="I642:I647" si="79">F642+G642</f>
        <v>0.80499999999999994</v>
      </c>
      <c r="J642" s="14"/>
    </row>
    <row r="643" spans="1:10" x14ac:dyDescent="0.35">
      <c r="A643" s="2"/>
      <c r="B643" s="56">
        <v>2016</v>
      </c>
      <c r="C643" s="52">
        <v>0</v>
      </c>
      <c r="D643" s="110">
        <v>3.2000000000000001E-2</v>
      </c>
      <c r="E643" s="110"/>
      <c r="F643" s="110">
        <v>0.51600000000000001</v>
      </c>
      <c r="G643" s="110">
        <v>0.45200000000000001</v>
      </c>
      <c r="H643" s="55">
        <f t="shared" si="78"/>
        <v>3.2000000000000001E-2</v>
      </c>
      <c r="I643" s="42">
        <f t="shared" si="79"/>
        <v>0.96799999999999997</v>
      </c>
      <c r="J643" s="14"/>
    </row>
    <row r="644" spans="1:10" x14ac:dyDescent="0.35">
      <c r="A644" s="4"/>
      <c r="B644" s="32">
        <v>2017</v>
      </c>
      <c r="C644" s="52">
        <v>0</v>
      </c>
      <c r="D644" s="110">
        <v>0.14299999999999999</v>
      </c>
      <c r="E644" s="110"/>
      <c r="F644" s="110">
        <v>0.371</v>
      </c>
      <c r="G644" s="110">
        <v>0.48599999999999999</v>
      </c>
      <c r="H644" s="55">
        <f t="shared" si="78"/>
        <v>0.14299999999999999</v>
      </c>
      <c r="I644" s="42">
        <f t="shared" si="79"/>
        <v>0.85699999999999998</v>
      </c>
      <c r="J644" s="14"/>
    </row>
    <row r="645" spans="1:10" x14ac:dyDescent="0.35">
      <c r="A645" s="4"/>
      <c r="B645" s="56">
        <v>2018</v>
      </c>
      <c r="C645" s="52">
        <v>4.8000000000000001E-2</v>
      </c>
      <c r="D645" s="110">
        <v>9.5000000000000001E-2</v>
      </c>
      <c r="E645" s="110"/>
      <c r="F645" s="110">
        <v>0.54800000000000004</v>
      </c>
      <c r="G645" s="110">
        <v>0.31</v>
      </c>
      <c r="H645" s="55">
        <f t="shared" si="78"/>
        <v>0.14300000000000002</v>
      </c>
      <c r="I645" s="42">
        <f t="shared" si="79"/>
        <v>0.8580000000000001</v>
      </c>
      <c r="J645" s="14"/>
    </row>
    <row r="646" spans="1:10" x14ac:dyDescent="0.35">
      <c r="A646" s="4"/>
      <c r="B646" s="56">
        <v>2019</v>
      </c>
      <c r="C646" s="52">
        <v>0</v>
      </c>
      <c r="D646" s="110">
        <v>0.154</v>
      </c>
      <c r="E646" s="110"/>
      <c r="F646" s="110">
        <v>0.33300000000000002</v>
      </c>
      <c r="G646" s="110">
        <v>0.51300000000000001</v>
      </c>
      <c r="H646" s="55">
        <f t="shared" si="78"/>
        <v>0.154</v>
      </c>
      <c r="I646" s="42">
        <f t="shared" si="79"/>
        <v>0.84600000000000009</v>
      </c>
      <c r="J646" s="14"/>
    </row>
    <row r="647" spans="1:10" x14ac:dyDescent="0.35">
      <c r="A647" s="3"/>
      <c r="B647" s="57">
        <v>2020</v>
      </c>
      <c r="C647" s="35">
        <v>0</v>
      </c>
      <c r="D647" s="5">
        <v>7.0999999999999994E-2</v>
      </c>
      <c r="E647" s="5"/>
      <c r="F647" s="5">
        <v>0.35699999999999998</v>
      </c>
      <c r="G647" s="5">
        <v>0.57099999999999995</v>
      </c>
      <c r="H647" s="7">
        <f t="shared" si="78"/>
        <v>7.0999999999999994E-2</v>
      </c>
      <c r="I647" s="44">
        <f t="shared" si="79"/>
        <v>0.92799999999999994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83</v>
      </c>
    </row>
    <row r="660" spans="1:29" ht="38.25" x14ac:dyDescent="0.35">
      <c r="A660" s="70" t="s">
        <v>43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>
        <v>0.06</v>
      </c>
      <c r="D661" s="55">
        <v>0.15</v>
      </c>
      <c r="E661" s="55">
        <v>0.11</v>
      </c>
      <c r="F661" s="55">
        <v>0.5</v>
      </c>
      <c r="G661" s="55">
        <v>0.19</v>
      </c>
      <c r="H661" s="55">
        <f t="shared" ref="H661:H666" si="80">C661+D661</f>
        <v>0.21</v>
      </c>
      <c r="I661" s="42">
        <f t="shared" ref="I661:I666" si="81">F661+G661</f>
        <v>0.69</v>
      </c>
      <c r="J661" s="14"/>
    </row>
    <row r="662" spans="1:29" x14ac:dyDescent="0.35">
      <c r="A662" s="19"/>
      <c r="B662" s="56">
        <v>2011</v>
      </c>
      <c r="C662" s="17">
        <v>0.04</v>
      </c>
      <c r="D662" s="55">
        <v>0.12</v>
      </c>
      <c r="E662" s="55">
        <v>0.17</v>
      </c>
      <c r="F662" s="55">
        <v>0.51</v>
      </c>
      <c r="G662" s="55">
        <v>0.16</v>
      </c>
      <c r="H662" s="55">
        <f t="shared" si="80"/>
        <v>0.16</v>
      </c>
      <c r="I662" s="42">
        <f t="shared" si="81"/>
        <v>0.67</v>
      </c>
      <c r="J662" s="14"/>
    </row>
    <row r="663" spans="1:29" x14ac:dyDescent="0.35">
      <c r="A663" s="56"/>
      <c r="B663" s="56">
        <v>2012</v>
      </c>
      <c r="C663" s="17">
        <v>0.01</v>
      </c>
      <c r="D663" s="55">
        <v>0.11</v>
      </c>
      <c r="E663" s="55">
        <v>0.17</v>
      </c>
      <c r="F663" s="55">
        <v>0.56999999999999995</v>
      </c>
      <c r="G663" s="55">
        <v>0.13</v>
      </c>
      <c r="H663" s="55">
        <f t="shared" si="80"/>
        <v>0.12</v>
      </c>
      <c r="I663" s="42">
        <f t="shared" si="81"/>
        <v>0.7</v>
      </c>
      <c r="J663" s="14"/>
    </row>
    <row r="664" spans="1:29" x14ac:dyDescent="0.35">
      <c r="A664" s="56"/>
      <c r="B664" s="56">
        <v>2014</v>
      </c>
      <c r="C664" s="51">
        <v>7.5999999999999998E-2</v>
      </c>
      <c r="D664" s="53">
        <v>0.13700000000000001</v>
      </c>
      <c r="E664" s="53"/>
      <c r="F664" s="53">
        <v>0.51100000000000001</v>
      </c>
      <c r="G664" s="53">
        <v>0.27500000000000002</v>
      </c>
      <c r="H664" s="55">
        <f t="shared" si="80"/>
        <v>0.21300000000000002</v>
      </c>
      <c r="I664" s="42">
        <f t="shared" si="81"/>
        <v>0.78600000000000003</v>
      </c>
      <c r="J664" s="14"/>
    </row>
    <row r="665" spans="1:29" x14ac:dyDescent="0.35">
      <c r="A665" s="56"/>
      <c r="B665" s="56">
        <v>2015</v>
      </c>
      <c r="C665" s="51">
        <v>6.3E-2</v>
      </c>
      <c r="D665" s="53">
        <v>0.182</v>
      </c>
      <c r="E665" s="53"/>
      <c r="F665" s="53">
        <v>0.434</v>
      </c>
      <c r="G665" s="53">
        <v>0.32200000000000001</v>
      </c>
      <c r="H665" s="55">
        <f t="shared" si="80"/>
        <v>0.245</v>
      </c>
      <c r="I665" s="42">
        <f t="shared" si="81"/>
        <v>0.75600000000000001</v>
      </c>
      <c r="J665" s="14"/>
    </row>
    <row r="666" spans="1:29" x14ac:dyDescent="0.35">
      <c r="A666" s="56"/>
      <c r="B666" s="56">
        <v>2016</v>
      </c>
      <c r="C666" s="51">
        <v>6.9000000000000006E-2</v>
      </c>
      <c r="D666" s="53">
        <v>0.16200000000000001</v>
      </c>
      <c r="E666" s="53"/>
      <c r="F666" s="53">
        <v>0.44600000000000001</v>
      </c>
      <c r="G666" s="53">
        <v>0.32300000000000001</v>
      </c>
      <c r="H666" s="55">
        <f t="shared" si="80"/>
        <v>0.23100000000000001</v>
      </c>
      <c r="I666" s="42">
        <f t="shared" si="81"/>
        <v>0.76900000000000002</v>
      </c>
      <c r="J666" s="14"/>
    </row>
    <row r="667" spans="1:29" x14ac:dyDescent="0.35">
      <c r="A667" s="56"/>
      <c r="B667" s="56">
        <v>2017</v>
      </c>
      <c r="C667" s="51">
        <v>9.0999999999999998E-2</v>
      </c>
      <c r="D667" s="53">
        <v>0.20699999999999999</v>
      </c>
      <c r="E667" s="53"/>
      <c r="F667" s="53">
        <v>0.40899999999999997</v>
      </c>
      <c r="G667" s="53">
        <v>0.29299999999999998</v>
      </c>
      <c r="H667" s="55">
        <f>C667+D667</f>
        <v>0.29799999999999999</v>
      </c>
      <c r="I667" s="42">
        <f>F667+G667</f>
        <v>0.70199999999999996</v>
      </c>
      <c r="J667" s="14"/>
    </row>
    <row r="668" spans="1:29" x14ac:dyDescent="0.35">
      <c r="A668" s="56"/>
      <c r="B668" s="56">
        <v>2018</v>
      </c>
      <c r="C668" s="51">
        <v>5.2999999999999999E-2</v>
      </c>
      <c r="D668" s="53">
        <v>0.17599999999999999</v>
      </c>
      <c r="E668" s="53"/>
      <c r="F668" s="53">
        <v>0.35299999999999998</v>
      </c>
      <c r="G668" s="53">
        <v>0.41799999999999998</v>
      </c>
      <c r="H668" s="55">
        <f>C668+D668</f>
        <v>0.22899999999999998</v>
      </c>
      <c r="I668" s="42">
        <f>F668+G668</f>
        <v>0.77099999999999991</v>
      </c>
      <c r="J668" s="14"/>
    </row>
    <row r="669" spans="1:29" x14ac:dyDescent="0.35">
      <c r="A669" s="56"/>
      <c r="B669" s="56">
        <v>2019</v>
      </c>
      <c r="C669" s="51">
        <v>3.7999999999999999E-2</v>
      </c>
      <c r="D669" s="53">
        <v>0.10299999999999999</v>
      </c>
      <c r="E669" s="53"/>
      <c r="F669" s="53">
        <v>0.36799999999999999</v>
      </c>
      <c r="G669" s="53">
        <v>0.49199999999999999</v>
      </c>
      <c r="H669" s="55">
        <f>C669+D669</f>
        <v>0.14099999999999999</v>
      </c>
      <c r="I669" s="42">
        <f>F669+G669</f>
        <v>0.86</v>
      </c>
      <c r="J669" s="14"/>
    </row>
    <row r="670" spans="1:29" x14ac:dyDescent="0.35">
      <c r="A670" s="57"/>
      <c r="B670" s="56">
        <v>2020</v>
      </c>
      <c r="C670" s="51">
        <v>2.7E-2</v>
      </c>
      <c r="D670" s="53">
        <v>0.13700000000000001</v>
      </c>
      <c r="E670" s="53"/>
      <c r="F670" s="53">
        <v>0.47299999999999998</v>
      </c>
      <c r="G670" s="53">
        <v>0.36299999999999999</v>
      </c>
      <c r="H670" s="55">
        <f>C670+D670</f>
        <v>0.16400000000000001</v>
      </c>
      <c r="I670" s="42">
        <f>F670+G670</f>
        <v>0.83599999999999997</v>
      </c>
      <c r="J670" s="14"/>
    </row>
    <row r="671" spans="1:29" ht="38.25" x14ac:dyDescent="0.35">
      <c r="A671" s="72" t="s">
        <v>43</v>
      </c>
      <c r="B671" s="63" t="s">
        <v>84</v>
      </c>
      <c r="C671" s="34" t="s">
        <v>4</v>
      </c>
      <c r="D671" s="30" t="s">
        <v>5</v>
      </c>
      <c r="E671" s="30" t="s">
        <v>6</v>
      </c>
      <c r="F671" s="30" t="s">
        <v>7</v>
      </c>
      <c r="G671" s="30" t="s">
        <v>8</v>
      </c>
      <c r="H671" s="30" t="s">
        <v>5</v>
      </c>
      <c r="I671" s="31" t="s">
        <v>7</v>
      </c>
      <c r="J671" s="14"/>
    </row>
    <row r="672" spans="1:29" x14ac:dyDescent="0.35">
      <c r="A672" s="56"/>
      <c r="B672" s="47">
        <v>2015</v>
      </c>
      <c r="C672" s="110">
        <v>2.4E-2</v>
      </c>
      <c r="D672" s="110">
        <v>0.214</v>
      </c>
      <c r="E672" s="110"/>
      <c r="F672" s="110">
        <v>0.61899999999999999</v>
      </c>
      <c r="G672" s="110">
        <v>0.14299999999999999</v>
      </c>
      <c r="H672" s="55">
        <f t="shared" ref="H672:H677" si="82">C672+D672</f>
        <v>0.23799999999999999</v>
      </c>
      <c r="I672" s="42">
        <f t="shared" ref="I672:I677" si="83">F672+G672</f>
        <v>0.76200000000000001</v>
      </c>
      <c r="J672" s="14"/>
    </row>
    <row r="673" spans="1:10" x14ac:dyDescent="0.35">
      <c r="A673" s="56"/>
      <c r="B673" s="56">
        <v>2016</v>
      </c>
      <c r="C673" s="52">
        <v>3.2000000000000001E-2</v>
      </c>
      <c r="D673" s="110">
        <v>9.7000000000000003E-2</v>
      </c>
      <c r="E673" s="110"/>
      <c r="F673" s="110">
        <v>0.48399999999999999</v>
      </c>
      <c r="G673" s="110">
        <v>0.38700000000000001</v>
      </c>
      <c r="H673" s="55">
        <f t="shared" si="82"/>
        <v>0.129</v>
      </c>
      <c r="I673" s="42">
        <f t="shared" si="83"/>
        <v>0.871</v>
      </c>
      <c r="J673" s="14"/>
    </row>
    <row r="674" spans="1:10" x14ac:dyDescent="0.35">
      <c r="A674" s="32"/>
      <c r="B674" s="32">
        <v>2017</v>
      </c>
      <c r="C674" s="52">
        <v>5.7000000000000002E-2</v>
      </c>
      <c r="D674" s="110">
        <v>0.2</v>
      </c>
      <c r="E674" s="110"/>
      <c r="F674" s="110">
        <v>0.57099999999999995</v>
      </c>
      <c r="G674" s="110">
        <v>0.17100000000000001</v>
      </c>
      <c r="H674" s="55">
        <f t="shared" si="82"/>
        <v>0.25700000000000001</v>
      </c>
      <c r="I674" s="42">
        <f t="shared" si="83"/>
        <v>0.74199999999999999</v>
      </c>
      <c r="J674" s="14"/>
    </row>
    <row r="675" spans="1:10" x14ac:dyDescent="0.35">
      <c r="A675" s="32"/>
      <c r="B675" s="56">
        <v>2018</v>
      </c>
      <c r="C675" s="52">
        <v>4.7E-2</v>
      </c>
      <c r="D675" s="110">
        <v>0.16300000000000001</v>
      </c>
      <c r="E675" s="110"/>
      <c r="F675" s="110">
        <v>0.58099999999999996</v>
      </c>
      <c r="G675" s="110">
        <v>0.20899999999999999</v>
      </c>
      <c r="H675" s="55">
        <f t="shared" si="82"/>
        <v>0.21000000000000002</v>
      </c>
      <c r="I675" s="42">
        <f t="shared" si="83"/>
        <v>0.78999999999999992</v>
      </c>
      <c r="J675" s="14"/>
    </row>
    <row r="676" spans="1:10" x14ac:dyDescent="0.35">
      <c r="A676" s="32"/>
      <c r="B676" s="56">
        <v>2019</v>
      </c>
      <c r="C676" s="52">
        <v>7.6999999999999999E-2</v>
      </c>
      <c r="D676" s="110">
        <v>7.6999999999999999E-2</v>
      </c>
      <c r="E676" s="110"/>
      <c r="F676" s="110">
        <v>0.48699999999999999</v>
      </c>
      <c r="G676" s="110">
        <v>0.35899999999999999</v>
      </c>
      <c r="H676" s="55">
        <f t="shared" si="82"/>
        <v>0.154</v>
      </c>
      <c r="I676" s="42">
        <f t="shared" si="83"/>
        <v>0.84599999999999997</v>
      </c>
      <c r="J676" s="14"/>
    </row>
    <row r="677" spans="1:10" x14ac:dyDescent="0.35">
      <c r="A677" s="57"/>
      <c r="B677" s="57">
        <v>2020</v>
      </c>
      <c r="C677" s="35">
        <v>2.4E-2</v>
      </c>
      <c r="D677" s="5">
        <v>0.16700000000000001</v>
      </c>
      <c r="E677" s="5"/>
      <c r="F677" s="5">
        <v>0.52400000000000002</v>
      </c>
      <c r="G677" s="5">
        <v>0.28599999999999998</v>
      </c>
      <c r="H677" s="7">
        <f t="shared" si="82"/>
        <v>0.191</v>
      </c>
      <c r="I677" s="44">
        <f t="shared" si="83"/>
        <v>0.81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83</v>
      </c>
    </row>
    <row r="690" spans="1:29" ht="38.25" x14ac:dyDescent="0.35">
      <c r="A690" s="100" t="s">
        <v>44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2.1999999999999999E-2</v>
      </c>
      <c r="D700" s="53">
        <v>7.1999999999999995E-2</v>
      </c>
      <c r="E700" s="53"/>
      <c r="F700" s="53">
        <v>0.43099999999999999</v>
      </c>
      <c r="G700" s="53">
        <v>0.47499999999999998</v>
      </c>
      <c r="H700" s="55">
        <f>C700+D700</f>
        <v>9.4E-2</v>
      </c>
      <c r="I700" s="42">
        <f>F700+G700</f>
        <v>0.90599999999999992</v>
      </c>
      <c r="J700" s="14"/>
    </row>
    <row r="701" spans="1:29" ht="38.25" x14ac:dyDescent="0.35">
      <c r="A701" s="101" t="s">
        <v>44</v>
      </c>
      <c r="B701" s="63" t="s">
        <v>84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47">
        <v>2015</v>
      </c>
      <c r="C702" s="51"/>
      <c r="D702" s="53"/>
      <c r="E702" s="53"/>
      <c r="F702" s="53"/>
      <c r="G702" s="53"/>
      <c r="H702" s="55"/>
      <c r="I702" s="42"/>
      <c r="J702" s="14"/>
    </row>
    <row r="703" spans="1:29" x14ac:dyDescent="0.35">
      <c r="A703" s="56"/>
      <c r="B703" s="56">
        <v>2016</v>
      </c>
      <c r="C703" s="52"/>
      <c r="D703" s="54"/>
      <c r="E703" s="54"/>
      <c r="F703" s="54"/>
      <c r="G703" s="54"/>
      <c r="H703" s="55"/>
      <c r="I703" s="42"/>
      <c r="J703" s="14"/>
    </row>
    <row r="704" spans="1:29" x14ac:dyDescent="0.35">
      <c r="A704" s="32"/>
      <c r="B704" s="32">
        <v>2017</v>
      </c>
      <c r="C704" s="52"/>
      <c r="D704" s="54"/>
      <c r="E704" s="54"/>
      <c r="F704" s="54"/>
      <c r="G704" s="54"/>
      <c r="H704" s="55"/>
      <c r="I704" s="42"/>
      <c r="J704" s="14"/>
    </row>
    <row r="705" spans="1:29" x14ac:dyDescent="0.35">
      <c r="A705" s="32"/>
      <c r="B705" s="56">
        <v>2018</v>
      </c>
      <c r="C705" s="51"/>
      <c r="D705" s="53"/>
      <c r="E705" s="53"/>
      <c r="F705" s="53"/>
      <c r="G705" s="53"/>
      <c r="H705" s="55"/>
      <c r="I705" s="42"/>
      <c r="J705" s="14"/>
    </row>
    <row r="706" spans="1:29" x14ac:dyDescent="0.35">
      <c r="A706" s="32"/>
      <c r="B706" s="56">
        <v>2019</v>
      </c>
      <c r="C706" s="51"/>
      <c r="D706" s="53"/>
      <c r="E706" s="53"/>
      <c r="F706" s="53"/>
      <c r="G706" s="53"/>
      <c r="H706" s="55"/>
      <c r="I706" s="42"/>
      <c r="J706" s="14"/>
    </row>
    <row r="707" spans="1:29" x14ac:dyDescent="0.35">
      <c r="A707" s="57"/>
      <c r="B707" s="57">
        <v>2020</v>
      </c>
      <c r="C707" s="35">
        <v>0</v>
      </c>
      <c r="D707" s="5">
        <v>4.8000000000000001E-2</v>
      </c>
      <c r="E707" s="5"/>
      <c r="F707" s="5">
        <v>0.45200000000000001</v>
      </c>
      <c r="G707" s="5">
        <v>0.5</v>
      </c>
      <c r="H707" s="7">
        <f t="shared" ref="H707" si="84">C707+D707</f>
        <v>4.8000000000000001E-2</v>
      </c>
      <c r="I707" s="44">
        <f t="shared" ref="I707" si="85">F707+G707</f>
        <v>0.95199999999999996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83</v>
      </c>
    </row>
    <row r="720" spans="1:29" ht="38.25" x14ac:dyDescent="0.35">
      <c r="A720" s="100" t="s">
        <v>45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2.8000000000000001E-2</v>
      </c>
      <c r="D730" s="53">
        <v>0.13300000000000001</v>
      </c>
      <c r="E730" s="53"/>
      <c r="F730" s="53">
        <v>0.43099999999999999</v>
      </c>
      <c r="G730" s="53">
        <v>0.40899999999999997</v>
      </c>
      <c r="H730" s="55">
        <f>C730+D730</f>
        <v>0.161</v>
      </c>
      <c r="I730" s="42">
        <f>F730+G730</f>
        <v>0.84</v>
      </c>
      <c r="J730" s="14"/>
    </row>
    <row r="731" spans="1:10" ht="38.25" x14ac:dyDescent="0.35">
      <c r="A731" s="101" t="s">
        <v>45</v>
      </c>
      <c r="B731" s="63" t="s">
        <v>84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47">
        <v>2015</v>
      </c>
      <c r="C732" s="51"/>
      <c r="D732" s="53"/>
      <c r="E732" s="53"/>
      <c r="F732" s="53"/>
      <c r="G732" s="53"/>
      <c r="H732" s="55"/>
      <c r="I732" s="42"/>
      <c r="J732" s="14"/>
    </row>
    <row r="733" spans="1:10" x14ac:dyDescent="0.35">
      <c r="A733" s="56"/>
      <c r="B733" s="56">
        <v>2016</v>
      </c>
      <c r="C733" s="52"/>
      <c r="D733" s="54"/>
      <c r="E733" s="54"/>
      <c r="F733" s="54"/>
      <c r="G733" s="54"/>
      <c r="H733" s="55"/>
      <c r="I733" s="42"/>
      <c r="J733" s="14"/>
    </row>
    <row r="734" spans="1:10" x14ac:dyDescent="0.35">
      <c r="A734" s="32"/>
      <c r="B734" s="32">
        <v>2017</v>
      </c>
      <c r="C734" s="52"/>
      <c r="D734" s="54"/>
      <c r="E734" s="54"/>
      <c r="F734" s="54"/>
      <c r="G734" s="54"/>
      <c r="H734" s="55"/>
      <c r="I734" s="42"/>
      <c r="J734" s="14"/>
    </row>
    <row r="735" spans="1:10" x14ac:dyDescent="0.35">
      <c r="A735" s="32"/>
      <c r="B735" s="56">
        <v>2018</v>
      </c>
      <c r="C735" s="51"/>
      <c r="D735" s="53"/>
      <c r="E735" s="53"/>
      <c r="F735" s="53"/>
      <c r="G735" s="53"/>
      <c r="H735" s="55"/>
      <c r="I735" s="42"/>
      <c r="J735" s="14"/>
    </row>
    <row r="736" spans="1:10" x14ac:dyDescent="0.35">
      <c r="A736" s="32"/>
      <c r="B736" s="56">
        <v>2019</v>
      </c>
      <c r="C736" s="51"/>
      <c r="D736" s="53"/>
      <c r="E736" s="53"/>
      <c r="F736" s="53"/>
      <c r="G736" s="53"/>
      <c r="H736" s="55"/>
      <c r="I736" s="42"/>
      <c r="J736" s="14"/>
    </row>
    <row r="737" spans="1:29" x14ac:dyDescent="0.35">
      <c r="A737" s="57"/>
      <c r="B737" s="57">
        <v>2020</v>
      </c>
      <c r="C737" s="35">
        <v>0</v>
      </c>
      <c r="D737" s="5">
        <v>0.11899999999999999</v>
      </c>
      <c r="E737" s="5"/>
      <c r="F737" s="5">
        <v>0.38100000000000001</v>
      </c>
      <c r="G737" s="5">
        <v>0.5</v>
      </c>
      <c r="H737" s="7">
        <f t="shared" ref="H737" si="86">C737+D737</f>
        <v>0.11899999999999999</v>
      </c>
      <c r="I737" s="44">
        <f t="shared" ref="I737" si="87">F737+G737</f>
        <v>0.88100000000000001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83</v>
      </c>
    </row>
    <row r="750" spans="1:29" ht="38.25" x14ac:dyDescent="0.35">
      <c r="A750" s="100" t="s">
        <v>46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3.9E-2</v>
      </c>
      <c r="D760" s="53">
        <v>0.127</v>
      </c>
      <c r="E760" s="53"/>
      <c r="F760" s="53">
        <v>0.42</v>
      </c>
      <c r="G760" s="53">
        <v>0.41399999999999998</v>
      </c>
      <c r="H760" s="55">
        <f>C760+D760</f>
        <v>0.16600000000000001</v>
      </c>
      <c r="I760" s="42">
        <f>F760+G760</f>
        <v>0.83399999999999996</v>
      </c>
      <c r="J760" s="14"/>
    </row>
    <row r="761" spans="1:10" ht="38.25" x14ac:dyDescent="0.35">
      <c r="A761" s="101" t="s">
        <v>46</v>
      </c>
      <c r="B761" s="63" t="s">
        <v>84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47">
        <v>2015</v>
      </c>
      <c r="C762" s="51"/>
      <c r="D762" s="53"/>
      <c r="E762" s="53"/>
      <c r="F762" s="53"/>
      <c r="G762" s="53"/>
      <c r="H762" s="55"/>
      <c r="I762" s="42"/>
      <c r="J762" s="14"/>
    </row>
    <row r="763" spans="1:10" x14ac:dyDescent="0.35">
      <c r="A763" s="56"/>
      <c r="B763" s="56">
        <v>2016</v>
      </c>
      <c r="C763" s="52"/>
      <c r="D763" s="54"/>
      <c r="E763" s="54"/>
      <c r="F763" s="54"/>
      <c r="G763" s="54"/>
      <c r="H763" s="55"/>
      <c r="I763" s="42"/>
      <c r="J763" s="14"/>
    </row>
    <row r="764" spans="1:10" x14ac:dyDescent="0.35">
      <c r="A764" s="32"/>
      <c r="B764" s="32">
        <v>2017</v>
      </c>
      <c r="C764" s="52"/>
      <c r="D764" s="54"/>
      <c r="E764" s="54"/>
      <c r="F764" s="54"/>
      <c r="G764" s="54"/>
      <c r="H764" s="55"/>
      <c r="I764" s="42"/>
      <c r="J764" s="14"/>
    </row>
    <row r="765" spans="1:10" x14ac:dyDescent="0.35">
      <c r="A765" s="32"/>
      <c r="B765" s="56">
        <v>2018</v>
      </c>
      <c r="C765" s="51"/>
      <c r="D765" s="53"/>
      <c r="E765" s="53"/>
      <c r="F765" s="53"/>
      <c r="G765" s="53"/>
      <c r="H765" s="55"/>
      <c r="I765" s="42"/>
      <c r="J765" s="14"/>
    </row>
    <row r="766" spans="1:10" x14ac:dyDescent="0.35">
      <c r="A766" s="32"/>
      <c r="B766" s="56">
        <v>2019</v>
      </c>
      <c r="C766" s="51"/>
      <c r="D766" s="53"/>
      <c r="E766" s="53"/>
      <c r="F766" s="53"/>
      <c r="G766" s="53"/>
      <c r="H766" s="55"/>
      <c r="I766" s="42"/>
      <c r="J766" s="14"/>
    </row>
    <row r="767" spans="1:10" x14ac:dyDescent="0.35">
      <c r="A767" s="57"/>
      <c r="B767" s="57">
        <v>2020</v>
      </c>
      <c r="C767" s="35">
        <v>2.4E-2</v>
      </c>
      <c r="D767" s="5">
        <v>0.11899999999999999</v>
      </c>
      <c r="E767" s="5"/>
      <c r="F767" s="5">
        <v>0.35699999999999998</v>
      </c>
      <c r="G767" s="5">
        <v>0.5</v>
      </c>
      <c r="H767" s="7">
        <f t="shared" ref="H767" si="88">C767+D767</f>
        <v>0.14299999999999999</v>
      </c>
      <c r="I767" s="44">
        <f t="shared" ref="I767" si="89">F767+G767</f>
        <v>0.85699999999999998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83</v>
      </c>
    </row>
    <row r="780" spans="1:29" ht="38.25" x14ac:dyDescent="0.35">
      <c r="A780" s="100" t="s">
        <v>47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/>
      <c r="D781" s="55"/>
      <c r="E781" s="55"/>
      <c r="F781" s="55"/>
      <c r="G781" s="55"/>
      <c r="H781" s="55"/>
      <c r="I781" s="42"/>
      <c r="J781" s="14"/>
    </row>
    <row r="782" spans="1:29" x14ac:dyDescent="0.35">
      <c r="A782" s="19"/>
      <c r="B782" s="56">
        <v>2011</v>
      </c>
      <c r="C782" s="17"/>
      <c r="D782" s="55"/>
      <c r="E782" s="55"/>
      <c r="F782" s="55"/>
      <c r="G782" s="55"/>
      <c r="H782" s="55"/>
      <c r="I782" s="42"/>
      <c r="J782" s="14"/>
    </row>
    <row r="783" spans="1:29" x14ac:dyDescent="0.35">
      <c r="A783" s="56"/>
      <c r="B783" s="56">
        <v>2012</v>
      </c>
      <c r="C783" s="17"/>
      <c r="D783" s="55"/>
      <c r="E783" s="55"/>
      <c r="F783" s="55"/>
      <c r="G783" s="55"/>
      <c r="H783" s="55"/>
      <c r="I783" s="42"/>
      <c r="J783" s="14"/>
    </row>
    <row r="784" spans="1:29" x14ac:dyDescent="0.35">
      <c r="A784" s="56"/>
      <c r="B784" s="56">
        <v>2014</v>
      </c>
      <c r="C784" s="51"/>
      <c r="D784" s="53"/>
      <c r="E784" s="53"/>
      <c r="F784" s="53"/>
      <c r="G784" s="53"/>
      <c r="H784" s="55"/>
      <c r="I784" s="42"/>
      <c r="J784" s="14"/>
    </row>
    <row r="785" spans="1:10" x14ac:dyDescent="0.35">
      <c r="A785" s="56"/>
      <c r="B785" s="56">
        <v>2015</v>
      </c>
      <c r="C785" s="51"/>
      <c r="D785" s="53"/>
      <c r="E785" s="53"/>
      <c r="F785" s="53"/>
      <c r="G785" s="53"/>
      <c r="H785" s="55"/>
      <c r="I785" s="42"/>
      <c r="J785" s="14"/>
    </row>
    <row r="786" spans="1:10" x14ac:dyDescent="0.35">
      <c r="A786" s="56"/>
      <c r="B786" s="56">
        <v>2016</v>
      </c>
      <c r="C786" s="51"/>
      <c r="D786" s="53"/>
      <c r="E786" s="53"/>
      <c r="F786" s="53"/>
      <c r="G786" s="53"/>
      <c r="H786" s="55"/>
      <c r="I786" s="42"/>
      <c r="J786" s="14"/>
    </row>
    <row r="787" spans="1:10" x14ac:dyDescent="0.35">
      <c r="A787" s="56"/>
      <c r="B787" s="56">
        <v>2017</v>
      </c>
      <c r="C787" s="51"/>
      <c r="D787" s="53"/>
      <c r="E787" s="53"/>
      <c r="F787" s="53"/>
      <c r="G787" s="53"/>
      <c r="H787" s="55"/>
      <c r="I787" s="42"/>
      <c r="J787" s="14"/>
    </row>
    <row r="788" spans="1:10" x14ac:dyDescent="0.35">
      <c r="A788" s="56"/>
      <c r="B788" s="56">
        <v>2018</v>
      </c>
      <c r="C788" s="51"/>
      <c r="D788" s="53"/>
      <c r="E788" s="53"/>
      <c r="F788" s="53"/>
      <c r="G788" s="53"/>
      <c r="H788" s="55"/>
      <c r="I788" s="42"/>
      <c r="J788" s="14"/>
    </row>
    <row r="789" spans="1:10" x14ac:dyDescent="0.35">
      <c r="A789" s="56"/>
      <c r="B789" s="56">
        <v>2019</v>
      </c>
      <c r="C789" s="51"/>
      <c r="D789" s="53"/>
      <c r="E789" s="53"/>
      <c r="F789" s="53"/>
      <c r="G789" s="53"/>
      <c r="H789" s="55"/>
      <c r="I789" s="42"/>
      <c r="J789" s="14"/>
    </row>
    <row r="790" spans="1:10" x14ac:dyDescent="0.35">
      <c r="A790" s="57"/>
      <c r="B790" s="56">
        <v>2020</v>
      </c>
      <c r="C790" s="51">
        <v>3.3000000000000002E-2</v>
      </c>
      <c r="D790" s="53">
        <v>0.155</v>
      </c>
      <c r="E790" s="53"/>
      <c r="F790" s="53">
        <v>0.40899999999999997</v>
      </c>
      <c r="G790" s="53">
        <v>0.40300000000000002</v>
      </c>
      <c r="H790" s="55">
        <f>C790+D790</f>
        <v>0.188</v>
      </c>
      <c r="I790" s="42">
        <f>F790+G790</f>
        <v>0.81200000000000006</v>
      </c>
      <c r="J790" s="14"/>
    </row>
    <row r="791" spans="1:10" ht="38.25" x14ac:dyDescent="0.35">
      <c r="A791" s="101" t="s">
        <v>47</v>
      </c>
      <c r="B791" s="63" t="s">
        <v>84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56"/>
      <c r="B792" s="47">
        <v>2015</v>
      </c>
      <c r="C792" s="51"/>
      <c r="D792" s="53"/>
      <c r="E792" s="53"/>
      <c r="F792" s="53"/>
      <c r="G792" s="53"/>
      <c r="H792" s="55"/>
      <c r="I792" s="42"/>
      <c r="J792" s="14"/>
    </row>
    <row r="793" spans="1:10" x14ac:dyDescent="0.35">
      <c r="A793" s="56"/>
      <c r="B793" s="56">
        <v>2016</v>
      </c>
      <c r="C793" s="52"/>
      <c r="D793" s="54"/>
      <c r="E793" s="54"/>
      <c r="F793" s="54"/>
      <c r="G793" s="54"/>
      <c r="H793" s="55"/>
      <c r="I793" s="42"/>
      <c r="J793" s="14"/>
    </row>
    <row r="794" spans="1:10" x14ac:dyDescent="0.35">
      <c r="A794" s="32"/>
      <c r="B794" s="32">
        <v>2017</v>
      </c>
      <c r="C794" s="52"/>
      <c r="D794" s="54"/>
      <c r="E794" s="54"/>
      <c r="F794" s="54"/>
      <c r="G794" s="54"/>
      <c r="H794" s="55"/>
      <c r="I794" s="42"/>
      <c r="J794" s="14"/>
    </row>
    <row r="795" spans="1:10" x14ac:dyDescent="0.35">
      <c r="A795" s="32"/>
      <c r="B795" s="56">
        <v>2018</v>
      </c>
      <c r="C795" s="51"/>
      <c r="D795" s="53"/>
      <c r="E795" s="53"/>
      <c r="F795" s="53"/>
      <c r="G795" s="53"/>
      <c r="H795" s="55"/>
      <c r="I795" s="42"/>
      <c r="J795" s="14"/>
    </row>
    <row r="796" spans="1:10" x14ac:dyDescent="0.35">
      <c r="A796" s="32"/>
      <c r="B796" s="56">
        <v>2019</v>
      </c>
      <c r="C796" s="51"/>
      <c r="D796" s="53"/>
      <c r="E796" s="53"/>
      <c r="F796" s="53"/>
      <c r="G796" s="53"/>
      <c r="H796" s="55"/>
      <c r="I796" s="42"/>
      <c r="J796" s="14"/>
    </row>
    <row r="797" spans="1:10" x14ac:dyDescent="0.35">
      <c r="A797" s="57"/>
      <c r="B797" s="57">
        <v>2020</v>
      </c>
      <c r="C797" s="35">
        <v>2.4E-2</v>
      </c>
      <c r="D797" s="5">
        <v>9.5000000000000001E-2</v>
      </c>
      <c r="E797" s="5"/>
      <c r="F797" s="5">
        <v>0.35699999999999998</v>
      </c>
      <c r="G797" s="5">
        <v>0.52400000000000002</v>
      </c>
      <c r="H797" s="7">
        <f t="shared" ref="H797" si="90">C797+D797</f>
        <v>0.11899999999999999</v>
      </c>
      <c r="I797" s="44">
        <f t="shared" ref="I797" si="91">F797+G797</f>
        <v>0.88100000000000001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42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83</v>
      </c>
    </row>
    <row r="810" spans="1:29" ht="38.25" x14ac:dyDescent="0.35">
      <c r="A810" s="41" t="s">
        <v>48</v>
      </c>
      <c r="B810" s="62" t="s">
        <v>3</v>
      </c>
      <c r="C810" s="34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17">
        <v>0.09</v>
      </c>
      <c r="D811" s="55">
        <v>0.09</v>
      </c>
      <c r="E811" s="55">
        <v>0.17</v>
      </c>
      <c r="F811" s="55">
        <v>0.42</v>
      </c>
      <c r="G811" s="55">
        <v>0.23</v>
      </c>
      <c r="H811" s="55">
        <f t="shared" ref="H811:H816" si="92">C811+D811</f>
        <v>0.18</v>
      </c>
      <c r="I811" s="42">
        <f t="shared" ref="I811:I816" si="93">F811+G811</f>
        <v>0.65</v>
      </c>
      <c r="J811" s="14"/>
    </row>
    <row r="812" spans="1:29" x14ac:dyDescent="0.35">
      <c r="A812" s="19"/>
      <c r="B812" s="56">
        <v>2011</v>
      </c>
      <c r="C812" s="17">
        <v>7.0000000000000007E-2</v>
      </c>
      <c r="D812" s="55">
        <v>0.13</v>
      </c>
      <c r="E812" s="55">
        <v>0.16</v>
      </c>
      <c r="F812" s="55">
        <v>0.46</v>
      </c>
      <c r="G812" s="55">
        <v>0.18</v>
      </c>
      <c r="H812" s="55">
        <f t="shared" si="92"/>
        <v>0.2</v>
      </c>
      <c r="I812" s="42">
        <f t="shared" si="93"/>
        <v>0.64</v>
      </c>
      <c r="J812" s="14"/>
    </row>
    <row r="813" spans="1:29" x14ac:dyDescent="0.35">
      <c r="A813" s="56"/>
      <c r="B813" s="56">
        <v>2012</v>
      </c>
      <c r="C813" s="17">
        <v>0.06</v>
      </c>
      <c r="D813" s="55">
        <v>0.15</v>
      </c>
      <c r="E813" s="55">
        <v>0.15</v>
      </c>
      <c r="F813" s="55">
        <v>0.5</v>
      </c>
      <c r="G813" s="55">
        <v>0.13</v>
      </c>
      <c r="H813" s="55">
        <f t="shared" si="92"/>
        <v>0.21</v>
      </c>
      <c r="I813" s="42">
        <f t="shared" si="93"/>
        <v>0.63</v>
      </c>
      <c r="J813" s="14"/>
    </row>
    <row r="814" spans="1:29" x14ac:dyDescent="0.35">
      <c r="A814" s="56"/>
      <c r="B814" s="56">
        <v>2014</v>
      </c>
      <c r="C814" s="51">
        <v>0.183</v>
      </c>
      <c r="D814" s="53">
        <v>0.23699999999999999</v>
      </c>
      <c r="E814" s="53"/>
      <c r="F814" s="53">
        <v>0.47299999999999998</v>
      </c>
      <c r="G814" s="53">
        <v>0.107</v>
      </c>
      <c r="H814" s="55">
        <f t="shared" si="92"/>
        <v>0.42</v>
      </c>
      <c r="I814" s="42">
        <f t="shared" si="93"/>
        <v>0.57999999999999996</v>
      </c>
      <c r="J814" s="14"/>
    </row>
    <row r="815" spans="1:29" x14ac:dyDescent="0.35">
      <c r="A815" s="56"/>
      <c r="B815" s="56">
        <v>2015</v>
      </c>
      <c r="C815" s="51">
        <v>4.2000000000000003E-2</v>
      </c>
      <c r="D815" s="53">
        <v>0.19700000000000001</v>
      </c>
      <c r="E815" s="53"/>
      <c r="F815" s="53">
        <v>0.55600000000000005</v>
      </c>
      <c r="G815" s="53">
        <v>0.20399999999999999</v>
      </c>
      <c r="H815" s="55">
        <f t="shared" si="92"/>
        <v>0.23900000000000002</v>
      </c>
      <c r="I815" s="42">
        <f t="shared" si="93"/>
        <v>0.76</v>
      </c>
      <c r="J815" s="14"/>
    </row>
    <row r="816" spans="1:29" x14ac:dyDescent="0.35">
      <c r="A816" s="56"/>
      <c r="B816" s="56">
        <v>2016</v>
      </c>
      <c r="C816" s="51">
        <v>0.10199999999999999</v>
      </c>
      <c r="D816" s="53">
        <v>0.16400000000000001</v>
      </c>
      <c r="E816" s="53"/>
      <c r="F816" s="53">
        <v>0.46100000000000002</v>
      </c>
      <c r="G816" s="53">
        <v>0.27300000000000002</v>
      </c>
      <c r="H816" s="55">
        <f t="shared" si="92"/>
        <v>0.26600000000000001</v>
      </c>
      <c r="I816" s="42">
        <f t="shared" si="93"/>
        <v>0.73399999999999999</v>
      </c>
      <c r="J816" s="14"/>
    </row>
    <row r="817" spans="1:10" x14ac:dyDescent="0.35">
      <c r="A817" s="56"/>
      <c r="B817" s="56">
        <v>2017</v>
      </c>
      <c r="C817" s="51">
        <v>6.3E-2</v>
      </c>
      <c r="D817" s="53">
        <v>0.126</v>
      </c>
      <c r="E817" s="53"/>
      <c r="F817" s="53">
        <v>0.497</v>
      </c>
      <c r="G817" s="53">
        <v>0.314</v>
      </c>
      <c r="H817" s="55">
        <f>C817+D817</f>
        <v>0.189</v>
      </c>
      <c r="I817" s="42">
        <f>F817+G817</f>
        <v>0.81099999999999994</v>
      </c>
      <c r="J817" s="14"/>
    </row>
    <row r="818" spans="1:10" x14ac:dyDescent="0.35">
      <c r="A818" s="56"/>
      <c r="B818" s="56">
        <v>2018</v>
      </c>
      <c r="C818" s="51">
        <v>3.5000000000000003E-2</v>
      </c>
      <c r="D818" s="53">
        <v>0.16500000000000001</v>
      </c>
      <c r="E818" s="53"/>
      <c r="F818" s="53">
        <v>0.46500000000000002</v>
      </c>
      <c r="G818" s="53">
        <v>0.33500000000000002</v>
      </c>
      <c r="H818" s="55">
        <f>C818+D818</f>
        <v>0.2</v>
      </c>
      <c r="I818" s="42">
        <f>F818+G818</f>
        <v>0.8</v>
      </c>
      <c r="J818" s="14"/>
    </row>
    <row r="819" spans="1:10" x14ac:dyDescent="0.35">
      <c r="A819" s="56"/>
      <c r="B819" s="56">
        <v>2019</v>
      </c>
      <c r="C819" s="51">
        <v>3.3000000000000002E-2</v>
      </c>
      <c r="D819" s="53">
        <v>0.159</v>
      </c>
      <c r="E819" s="53"/>
      <c r="F819" s="53">
        <v>0.48399999999999999</v>
      </c>
      <c r="G819" s="53">
        <v>0.32400000000000001</v>
      </c>
      <c r="H819" s="55">
        <f>C819+D819</f>
        <v>0.192</v>
      </c>
      <c r="I819" s="42">
        <f>F819+G819</f>
        <v>0.80800000000000005</v>
      </c>
      <c r="J819" s="14"/>
    </row>
    <row r="820" spans="1:10" x14ac:dyDescent="0.35">
      <c r="A820" s="57"/>
      <c r="B820" s="56">
        <v>2020</v>
      </c>
      <c r="C820" s="51">
        <v>5.6000000000000001E-2</v>
      </c>
      <c r="D820" s="53">
        <v>0.128</v>
      </c>
      <c r="E820" s="53"/>
      <c r="F820" s="53">
        <v>0.40200000000000002</v>
      </c>
      <c r="G820" s="53">
        <v>0.41299999999999998</v>
      </c>
      <c r="H820" s="55">
        <f>C820+D820</f>
        <v>0.184</v>
      </c>
      <c r="I820" s="42">
        <f>F820+G820</f>
        <v>0.81499999999999995</v>
      </c>
      <c r="J820" s="14"/>
    </row>
    <row r="821" spans="1:10" ht="38.25" x14ac:dyDescent="0.35">
      <c r="A821" s="18" t="s">
        <v>48</v>
      </c>
      <c r="B821" s="63" t="s">
        <v>84</v>
      </c>
      <c r="C821" s="34" t="s">
        <v>4</v>
      </c>
      <c r="D821" s="30" t="s">
        <v>5</v>
      </c>
      <c r="E821" s="30" t="s">
        <v>6</v>
      </c>
      <c r="F821" s="30" t="s">
        <v>7</v>
      </c>
      <c r="G821" s="30" t="s">
        <v>8</v>
      </c>
      <c r="H821" s="30" t="s">
        <v>5</v>
      </c>
      <c r="I821" s="31" t="s">
        <v>7</v>
      </c>
      <c r="J821" s="14"/>
    </row>
    <row r="822" spans="1:10" x14ac:dyDescent="0.35">
      <c r="A822" s="2"/>
      <c r="B822" s="47">
        <v>2015</v>
      </c>
      <c r="C822" s="110">
        <v>2.4E-2</v>
      </c>
      <c r="D822" s="110">
        <v>0.22</v>
      </c>
      <c r="E822" s="110"/>
      <c r="F822" s="110">
        <v>0.56100000000000005</v>
      </c>
      <c r="G822" s="110">
        <v>0.19500000000000001</v>
      </c>
      <c r="H822" s="55">
        <f t="shared" ref="H822:H827" si="94">C822+D822</f>
        <v>0.24399999999999999</v>
      </c>
      <c r="I822" s="42">
        <f t="shared" ref="I822:I827" si="95">F822+G822</f>
        <v>0.75600000000000001</v>
      </c>
      <c r="J822" s="14"/>
    </row>
    <row r="823" spans="1:10" x14ac:dyDescent="0.35">
      <c r="A823" s="2"/>
      <c r="B823" s="56">
        <v>2016</v>
      </c>
      <c r="C823" s="52">
        <v>3.2000000000000001E-2</v>
      </c>
      <c r="D823" s="110">
        <v>3.2000000000000001E-2</v>
      </c>
      <c r="E823" s="110"/>
      <c r="F823" s="110">
        <v>0.51600000000000001</v>
      </c>
      <c r="G823" s="110">
        <v>0.41899999999999998</v>
      </c>
      <c r="H823" s="55">
        <f t="shared" si="94"/>
        <v>6.4000000000000001E-2</v>
      </c>
      <c r="I823" s="42">
        <f t="shared" si="95"/>
        <v>0.93500000000000005</v>
      </c>
      <c r="J823" s="14"/>
    </row>
    <row r="824" spans="1:10" x14ac:dyDescent="0.35">
      <c r="A824" s="4"/>
      <c r="B824" s="32">
        <v>2017</v>
      </c>
      <c r="C824" s="52">
        <v>2.9000000000000001E-2</v>
      </c>
      <c r="D824" s="110">
        <v>8.7999999999999995E-2</v>
      </c>
      <c r="E824" s="110"/>
      <c r="F824" s="110">
        <v>0.441</v>
      </c>
      <c r="G824" s="110">
        <v>0.441</v>
      </c>
      <c r="H824" s="55">
        <f t="shared" si="94"/>
        <v>0.11699999999999999</v>
      </c>
      <c r="I824" s="42">
        <f t="shared" si="95"/>
        <v>0.88200000000000001</v>
      </c>
      <c r="J824" s="14"/>
    </row>
    <row r="825" spans="1:10" x14ac:dyDescent="0.35">
      <c r="A825" s="4"/>
      <c r="B825" s="56">
        <v>2018</v>
      </c>
      <c r="C825" s="52">
        <v>0.05</v>
      </c>
      <c r="D825" s="110">
        <v>7.4999999999999997E-2</v>
      </c>
      <c r="E825" s="110"/>
      <c r="F825" s="110">
        <v>0.5</v>
      </c>
      <c r="G825" s="110">
        <v>0.375</v>
      </c>
      <c r="H825" s="55">
        <f t="shared" si="94"/>
        <v>0.125</v>
      </c>
      <c r="I825" s="42">
        <f t="shared" si="95"/>
        <v>0.875</v>
      </c>
      <c r="J825" s="14"/>
    </row>
    <row r="826" spans="1:10" x14ac:dyDescent="0.35">
      <c r="A826" s="4"/>
      <c r="B826" s="56">
        <v>2019</v>
      </c>
      <c r="C826" s="52">
        <v>0</v>
      </c>
      <c r="D826" s="110">
        <v>7.9000000000000001E-2</v>
      </c>
      <c r="E826" s="110"/>
      <c r="F826" s="110">
        <v>0.52600000000000002</v>
      </c>
      <c r="G826" s="110">
        <v>0.39500000000000002</v>
      </c>
      <c r="H826" s="55">
        <f t="shared" si="94"/>
        <v>7.9000000000000001E-2</v>
      </c>
      <c r="I826" s="42">
        <f t="shared" si="95"/>
        <v>0.92100000000000004</v>
      </c>
      <c r="J826" s="14"/>
    </row>
    <row r="827" spans="1:10" x14ac:dyDescent="0.35">
      <c r="A827" s="3"/>
      <c r="B827" s="57">
        <v>2020</v>
      </c>
      <c r="C827" s="35">
        <v>4.8000000000000001E-2</v>
      </c>
      <c r="D827" s="5">
        <v>4.8000000000000001E-2</v>
      </c>
      <c r="E827" s="5"/>
      <c r="F827" s="5">
        <v>0.31</v>
      </c>
      <c r="G827" s="5">
        <v>0.59499999999999997</v>
      </c>
      <c r="H827" s="7">
        <f t="shared" si="94"/>
        <v>9.6000000000000002E-2</v>
      </c>
      <c r="I827" s="44">
        <f t="shared" si="95"/>
        <v>0.90500000000000003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83</v>
      </c>
    </row>
    <row r="840" spans="1:29" ht="38.25" x14ac:dyDescent="0.35">
      <c r="A840" s="41" t="s">
        <v>50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>
        <v>0.06</v>
      </c>
      <c r="D841" s="55">
        <v>0.11</v>
      </c>
      <c r="E841" s="55">
        <v>0.21</v>
      </c>
      <c r="F841" s="55">
        <v>0.49</v>
      </c>
      <c r="G841" s="55">
        <v>0.12</v>
      </c>
      <c r="H841" s="55">
        <f t="shared" ref="H841:H846" si="96">C841+D841</f>
        <v>0.16999999999999998</v>
      </c>
      <c r="I841" s="42">
        <f t="shared" ref="I841:I846" si="97">F841+G841</f>
        <v>0.61</v>
      </c>
      <c r="J841" s="14"/>
    </row>
    <row r="842" spans="1:29" x14ac:dyDescent="0.35">
      <c r="A842" s="19"/>
      <c r="B842" s="56">
        <v>2011</v>
      </c>
      <c r="C842" s="55">
        <v>0.06</v>
      </c>
      <c r="D842" s="55">
        <v>0.17</v>
      </c>
      <c r="E842" s="55">
        <v>0.23</v>
      </c>
      <c r="F842" s="55">
        <v>0.44</v>
      </c>
      <c r="G842" s="55">
        <v>0.1</v>
      </c>
      <c r="H842" s="55">
        <f t="shared" si="96"/>
        <v>0.23</v>
      </c>
      <c r="I842" s="42">
        <f t="shared" si="97"/>
        <v>0.54</v>
      </c>
      <c r="J842" s="14"/>
    </row>
    <row r="843" spans="1:29" x14ac:dyDescent="0.35">
      <c r="A843" s="56"/>
      <c r="B843" s="56">
        <v>2012</v>
      </c>
      <c r="C843" s="55">
        <v>0.06</v>
      </c>
      <c r="D843" s="55">
        <v>0.14000000000000001</v>
      </c>
      <c r="E843" s="55">
        <v>0.27</v>
      </c>
      <c r="F843" s="55">
        <v>0.38</v>
      </c>
      <c r="G843" s="55">
        <v>0.16</v>
      </c>
      <c r="H843" s="55">
        <f t="shared" si="96"/>
        <v>0.2</v>
      </c>
      <c r="I843" s="42">
        <f t="shared" si="97"/>
        <v>0.54</v>
      </c>
      <c r="J843" s="14"/>
    </row>
    <row r="844" spans="1:29" x14ac:dyDescent="0.35">
      <c r="A844" s="56"/>
      <c r="B844" s="56">
        <v>2014</v>
      </c>
      <c r="C844" s="53">
        <v>0.13100000000000001</v>
      </c>
      <c r="D844" s="53">
        <v>0.28499999999999998</v>
      </c>
      <c r="E844" s="53"/>
      <c r="F844" s="53">
        <v>0.43099999999999999</v>
      </c>
      <c r="G844" s="53">
        <v>0.154</v>
      </c>
      <c r="H844" s="55">
        <f t="shared" si="96"/>
        <v>0.41599999999999998</v>
      </c>
      <c r="I844" s="42">
        <f t="shared" si="97"/>
        <v>0.58499999999999996</v>
      </c>
      <c r="J844" s="14"/>
    </row>
    <row r="845" spans="1:29" x14ac:dyDescent="0.35">
      <c r="A845" s="56"/>
      <c r="B845" s="56">
        <v>2015</v>
      </c>
      <c r="C845" s="53">
        <v>6.9000000000000006E-2</v>
      </c>
      <c r="D845" s="53">
        <v>0.193</v>
      </c>
      <c r="E845" s="53"/>
      <c r="F845" s="53">
        <v>0.51700000000000002</v>
      </c>
      <c r="G845" s="53">
        <v>0.221</v>
      </c>
      <c r="H845" s="55">
        <f t="shared" si="96"/>
        <v>0.26200000000000001</v>
      </c>
      <c r="I845" s="42">
        <f t="shared" si="97"/>
        <v>0.73799999999999999</v>
      </c>
      <c r="J845" s="14"/>
    </row>
    <row r="846" spans="1:29" x14ac:dyDescent="0.35">
      <c r="A846" s="56"/>
      <c r="B846" s="56">
        <v>2016</v>
      </c>
      <c r="C846" s="53">
        <v>8.3000000000000004E-2</v>
      </c>
      <c r="D846" s="53">
        <v>0.26300000000000001</v>
      </c>
      <c r="E846" s="53"/>
      <c r="F846" s="53">
        <v>0.436</v>
      </c>
      <c r="G846" s="53">
        <v>0.218</v>
      </c>
      <c r="H846" s="55">
        <f t="shared" si="96"/>
        <v>0.34600000000000003</v>
      </c>
      <c r="I846" s="42">
        <f t="shared" si="97"/>
        <v>0.65400000000000003</v>
      </c>
      <c r="J846" s="14"/>
    </row>
    <row r="847" spans="1:29" x14ac:dyDescent="0.35">
      <c r="A847" s="56"/>
      <c r="B847" s="56">
        <v>2017</v>
      </c>
      <c r="C847" s="53">
        <v>7.2999999999999995E-2</v>
      </c>
      <c r="D847" s="53">
        <v>0.183</v>
      </c>
      <c r="E847" s="53"/>
      <c r="F847" s="53">
        <v>0.42699999999999999</v>
      </c>
      <c r="G847" s="53">
        <v>0.317</v>
      </c>
      <c r="H847" s="55">
        <f>C847+D847</f>
        <v>0.25600000000000001</v>
      </c>
      <c r="I847" s="42">
        <f>F847+G847</f>
        <v>0.74399999999999999</v>
      </c>
      <c r="J847" s="14"/>
    </row>
    <row r="848" spans="1:29" x14ac:dyDescent="0.35">
      <c r="A848" s="56"/>
      <c r="B848" s="56">
        <v>2018</v>
      </c>
      <c r="C848" s="53">
        <v>4.5999999999999999E-2</v>
      </c>
      <c r="D848" s="53">
        <v>0.13300000000000001</v>
      </c>
      <c r="E848" s="53"/>
      <c r="F848" s="53">
        <v>0.52600000000000002</v>
      </c>
      <c r="G848" s="53">
        <v>0.29499999999999998</v>
      </c>
      <c r="H848" s="55">
        <f>C848+D848</f>
        <v>0.17899999999999999</v>
      </c>
      <c r="I848" s="42">
        <f>F848+G848</f>
        <v>0.82099999999999995</v>
      </c>
      <c r="J848" s="14"/>
    </row>
    <row r="849" spans="1:10" x14ac:dyDescent="0.35">
      <c r="A849" s="56"/>
      <c r="B849" s="56">
        <v>2019</v>
      </c>
      <c r="C849" s="53">
        <v>3.7999999999999999E-2</v>
      </c>
      <c r="D849" s="53">
        <v>0.13500000000000001</v>
      </c>
      <c r="E849" s="53"/>
      <c r="F849" s="53">
        <v>0.46500000000000002</v>
      </c>
      <c r="G849" s="53">
        <v>0.36199999999999999</v>
      </c>
      <c r="H849" s="55">
        <f>C849+D849</f>
        <v>0.17300000000000001</v>
      </c>
      <c r="I849" s="42">
        <f>F849+G849</f>
        <v>0.82699999999999996</v>
      </c>
      <c r="J849" s="14"/>
    </row>
    <row r="850" spans="1:10" x14ac:dyDescent="0.35">
      <c r="A850" s="57"/>
      <c r="B850" s="56">
        <v>2020</v>
      </c>
      <c r="C850" s="53">
        <v>0.05</v>
      </c>
      <c r="D850" s="53">
        <v>0.193</v>
      </c>
      <c r="E850" s="53"/>
      <c r="F850" s="53">
        <v>0.43099999999999999</v>
      </c>
      <c r="G850" s="53">
        <v>0.32600000000000001</v>
      </c>
      <c r="H850" s="55">
        <f>C850+D850</f>
        <v>0.24299999999999999</v>
      </c>
      <c r="I850" s="42">
        <f>F850+G850</f>
        <v>0.75700000000000001</v>
      </c>
      <c r="J850" s="14"/>
    </row>
    <row r="851" spans="1:10" ht="38.25" x14ac:dyDescent="0.35">
      <c r="A851" s="18" t="s">
        <v>50</v>
      </c>
      <c r="B851" s="63" t="s">
        <v>84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47">
        <v>2015</v>
      </c>
      <c r="C852" s="110">
        <v>2.4E-2</v>
      </c>
      <c r="D852" s="110">
        <v>0.214</v>
      </c>
      <c r="E852" s="110"/>
      <c r="F852" s="110">
        <v>0.61899999999999999</v>
      </c>
      <c r="G852" s="110">
        <v>0.14299999999999999</v>
      </c>
      <c r="H852" s="55">
        <f t="shared" ref="H852:H857" si="98">C852+D852</f>
        <v>0.23799999999999999</v>
      </c>
      <c r="I852" s="42">
        <f t="shared" ref="I852:I857" si="99">F852+G852</f>
        <v>0.76200000000000001</v>
      </c>
      <c r="J852" s="14"/>
    </row>
    <row r="853" spans="1:10" x14ac:dyDescent="0.35">
      <c r="A853" s="2"/>
      <c r="B853" s="56">
        <v>2016</v>
      </c>
      <c r="C853" s="52">
        <v>3.2000000000000001E-2</v>
      </c>
      <c r="D853" s="110">
        <v>9.7000000000000003E-2</v>
      </c>
      <c r="E853" s="110"/>
      <c r="F853" s="110">
        <v>0.48399999999999999</v>
      </c>
      <c r="G853" s="110">
        <v>0.38700000000000001</v>
      </c>
      <c r="H853" s="55">
        <f t="shared" si="98"/>
        <v>0.129</v>
      </c>
      <c r="I853" s="42">
        <f t="shared" si="99"/>
        <v>0.871</v>
      </c>
      <c r="J853" s="14"/>
    </row>
    <row r="854" spans="1:10" x14ac:dyDescent="0.35">
      <c r="A854" s="4"/>
      <c r="B854" s="32">
        <v>2017</v>
      </c>
      <c r="C854" s="52">
        <v>5.7000000000000002E-2</v>
      </c>
      <c r="D854" s="110">
        <v>0.2</v>
      </c>
      <c r="E854" s="110"/>
      <c r="F854" s="110">
        <v>0.57099999999999995</v>
      </c>
      <c r="G854" s="110">
        <v>0.17100000000000001</v>
      </c>
      <c r="H854" s="55">
        <f t="shared" si="98"/>
        <v>0.25700000000000001</v>
      </c>
      <c r="I854" s="42">
        <f t="shared" si="99"/>
        <v>0.74199999999999999</v>
      </c>
      <c r="J854" s="14"/>
    </row>
    <row r="855" spans="1:10" x14ac:dyDescent="0.35">
      <c r="A855" s="4"/>
      <c r="B855" s="56">
        <v>2018</v>
      </c>
      <c r="C855" s="52">
        <v>4.7E-2</v>
      </c>
      <c r="D855" s="110">
        <v>0.16300000000000001</v>
      </c>
      <c r="E855" s="110"/>
      <c r="F855" s="110">
        <v>0.58099999999999996</v>
      </c>
      <c r="G855" s="110">
        <v>0.20899999999999999</v>
      </c>
      <c r="H855" s="55">
        <f t="shared" si="98"/>
        <v>0.21000000000000002</v>
      </c>
      <c r="I855" s="42">
        <f t="shared" si="99"/>
        <v>0.78999999999999992</v>
      </c>
      <c r="J855" s="14"/>
    </row>
    <row r="856" spans="1:10" x14ac:dyDescent="0.35">
      <c r="A856" s="4"/>
      <c r="B856" s="56">
        <v>2019</v>
      </c>
      <c r="C856" s="52">
        <v>7.6999999999999999E-2</v>
      </c>
      <c r="D856" s="110">
        <v>7.6999999999999999E-2</v>
      </c>
      <c r="E856" s="110"/>
      <c r="F856" s="110">
        <v>0.48699999999999999</v>
      </c>
      <c r="G856" s="110">
        <v>0.35899999999999999</v>
      </c>
      <c r="H856" s="55">
        <f t="shared" si="98"/>
        <v>0.154</v>
      </c>
      <c r="I856" s="42">
        <f t="shared" si="99"/>
        <v>0.84599999999999997</v>
      </c>
      <c r="J856" s="14"/>
    </row>
    <row r="857" spans="1:10" x14ac:dyDescent="0.35">
      <c r="A857" s="3"/>
      <c r="B857" s="57">
        <v>2020</v>
      </c>
      <c r="C857" s="35">
        <v>2.4E-2</v>
      </c>
      <c r="D857" s="5">
        <v>7.2999999999999995E-2</v>
      </c>
      <c r="E857" s="5"/>
      <c r="F857" s="5">
        <v>0.46100000000000002</v>
      </c>
      <c r="G857" s="5">
        <v>0.34100000000000003</v>
      </c>
      <c r="H857" s="7">
        <f t="shared" si="98"/>
        <v>9.7000000000000003E-2</v>
      </c>
      <c r="I857" s="44">
        <f t="shared" si="99"/>
        <v>0.80200000000000005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2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83</v>
      </c>
    </row>
    <row r="870" spans="1:29" ht="51" x14ac:dyDescent="0.35">
      <c r="A870" s="70" t="s">
        <v>51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0.05</v>
      </c>
      <c r="D880" s="53">
        <v>0.112</v>
      </c>
      <c r="E880" s="53"/>
      <c r="F880" s="53">
        <v>0.32400000000000001</v>
      </c>
      <c r="G880" s="53">
        <v>0.51400000000000001</v>
      </c>
      <c r="H880" s="55">
        <f>C880+D880</f>
        <v>0.16200000000000001</v>
      </c>
      <c r="I880" s="42">
        <f>F880+G880</f>
        <v>0.83800000000000008</v>
      </c>
      <c r="J880" s="14"/>
    </row>
    <row r="881" spans="1:10" ht="51" x14ac:dyDescent="0.35">
      <c r="A881" s="72" t="s">
        <v>51</v>
      </c>
      <c r="B881" s="63" t="s">
        <v>84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47">
        <v>2015</v>
      </c>
      <c r="C882" s="53"/>
      <c r="D882" s="53"/>
      <c r="E882" s="53"/>
      <c r="F882" s="53"/>
      <c r="G882" s="53"/>
      <c r="H882" s="55"/>
      <c r="I882" s="42"/>
      <c r="J882" s="14"/>
    </row>
    <row r="883" spans="1:10" x14ac:dyDescent="0.35">
      <c r="A883" s="56"/>
      <c r="B883" s="56">
        <v>2016</v>
      </c>
      <c r="C883" s="52"/>
      <c r="D883" s="54"/>
      <c r="E883" s="54"/>
      <c r="F883" s="54"/>
      <c r="G883" s="54"/>
      <c r="H883" s="55"/>
      <c r="I883" s="42"/>
      <c r="J883" s="14"/>
    </row>
    <row r="884" spans="1:10" x14ac:dyDescent="0.35">
      <c r="A884" s="32"/>
      <c r="B884" s="32">
        <v>2017</v>
      </c>
      <c r="C884" s="52"/>
      <c r="D884" s="54"/>
      <c r="E884" s="54"/>
      <c r="F884" s="54"/>
      <c r="G884" s="54"/>
      <c r="H884" s="55"/>
      <c r="I884" s="42"/>
      <c r="J884" s="14"/>
    </row>
    <row r="885" spans="1:10" x14ac:dyDescent="0.35">
      <c r="A885" s="32"/>
      <c r="B885" s="56">
        <v>2018</v>
      </c>
      <c r="C885" s="51"/>
      <c r="D885" s="53"/>
      <c r="E885" s="53"/>
      <c r="F885" s="53"/>
      <c r="G885" s="53"/>
      <c r="H885" s="55"/>
      <c r="I885" s="42"/>
      <c r="J885" s="14"/>
    </row>
    <row r="886" spans="1:10" x14ac:dyDescent="0.35">
      <c r="A886" s="32"/>
      <c r="B886" s="56">
        <v>2019</v>
      </c>
      <c r="C886" s="51"/>
      <c r="D886" s="53"/>
      <c r="E886" s="53"/>
      <c r="F886" s="53"/>
      <c r="G886" s="53"/>
      <c r="H886" s="55"/>
      <c r="I886" s="42"/>
      <c r="J886" s="14"/>
    </row>
    <row r="887" spans="1:10" x14ac:dyDescent="0.35">
      <c r="A887" s="57"/>
      <c r="B887" s="57">
        <v>2020</v>
      </c>
      <c r="C887" s="35">
        <v>0</v>
      </c>
      <c r="D887" s="5">
        <v>9.8000000000000004E-2</v>
      </c>
      <c r="E887" s="5"/>
      <c r="F887" s="5">
        <v>0.24399999999999999</v>
      </c>
      <c r="G887" s="5">
        <v>0.65900000000000003</v>
      </c>
      <c r="H887" s="7">
        <f t="shared" ref="H887" si="100">C887+D887</f>
        <v>9.8000000000000004E-2</v>
      </c>
      <c r="I887" s="44">
        <f t="shared" ref="I887" si="101">F887+G887</f>
        <v>0.90300000000000002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83</v>
      </c>
    </row>
    <row r="900" spans="1:29" ht="38.25" x14ac:dyDescent="0.35">
      <c r="A900" s="70" t="s">
        <v>52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/>
      <c r="D901" s="55"/>
      <c r="E901" s="55"/>
      <c r="F901" s="55"/>
      <c r="G901" s="55"/>
      <c r="H901" s="55"/>
      <c r="I901" s="42"/>
      <c r="J901" s="14"/>
    </row>
    <row r="902" spans="1:29" x14ac:dyDescent="0.35">
      <c r="A902" s="19"/>
      <c r="B902" s="56">
        <v>2011</v>
      </c>
      <c r="C902" s="55"/>
      <c r="D902" s="55"/>
      <c r="E902" s="55"/>
      <c r="F902" s="55"/>
      <c r="G902" s="55"/>
      <c r="H902" s="55"/>
      <c r="I902" s="42"/>
      <c r="J902" s="14"/>
    </row>
    <row r="903" spans="1:29" x14ac:dyDescent="0.35">
      <c r="A903" s="56"/>
      <c r="B903" s="56">
        <v>2012</v>
      </c>
      <c r="C903" s="55"/>
      <c r="D903" s="55"/>
      <c r="E903" s="55"/>
      <c r="F903" s="55"/>
      <c r="G903" s="55"/>
      <c r="H903" s="55"/>
      <c r="I903" s="42"/>
      <c r="J903" s="14"/>
    </row>
    <row r="904" spans="1:29" x14ac:dyDescent="0.35">
      <c r="A904" s="56"/>
      <c r="B904" s="56">
        <v>2014</v>
      </c>
      <c r="C904" s="53"/>
      <c r="D904" s="53"/>
      <c r="E904" s="53"/>
      <c r="F904" s="53"/>
      <c r="G904" s="53"/>
      <c r="H904" s="55"/>
      <c r="I904" s="42"/>
      <c r="J904" s="14"/>
    </row>
    <row r="905" spans="1:29" x14ac:dyDescent="0.35">
      <c r="A905" s="56"/>
      <c r="B905" s="56">
        <v>2015</v>
      </c>
      <c r="C905" s="53"/>
      <c r="D905" s="53"/>
      <c r="E905" s="53"/>
      <c r="F905" s="53"/>
      <c r="G905" s="53"/>
      <c r="H905" s="55"/>
      <c r="I905" s="42"/>
      <c r="J905" s="14"/>
    </row>
    <row r="906" spans="1:29" x14ac:dyDescent="0.35">
      <c r="A906" s="56"/>
      <c r="B906" s="56">
        <v>2016</v>
      </c>
      <c r="C906" s="53"/>
      <c r="D906" s="53"/>
      <c r="E906" s="53"/>
      <c r="F906" s="53"/>
      <c r="G906" s="53"/>
      <c r="H906" s="55"/>
      <c r="I906" s="42"/>
      <c r="J906" s="14"/>
    </row>
    <row r="907" spans="1:29" x14ac:dyDescent="0.35">
      <c r="A907" s="56"/>
      <c r="B907" s="56">
        <v>2017</v>
      </c>
      <c r="C907" s="53"/>
      <c r="D907" s="53"/>
      <c r="E907" s="53"/>
      <c r="F907" s="53"/>
      <c r="G907" s="53"/>
      <c r="H907" s="55"/>
      <c r="I907" s="42"/>
      <c r="J907" s="14"/>
    </row>
    <row r="908" spans="1:29" x14ac:dyDescent="0.35">
      <c r="A908" s="56"/>
      <c r="B908" s="56">
        <v>2018</v>
      </c>
      <c r="C908" s="53"/>
      <c r="D908" s="53"/>
      <c r="E908" s="53"/>
      <c r="F908" s="53"/>
      <c r="G908" s="53"/>
      <c r="H908" s="55"/>
      <c r="I908" s="42"/>
      <c r="J908" s="14"/>
    </row>
    <row r="909" spans="1:29" x14ac:dyDescent="0.35">
      <c r="A909" s="56"/>
      <c r="B909" s="56">
        <v>2019</v>
      </c>
      <c r="C909" s="53"/>
      <c r="D909" s="53"/>
      <c r="E909" s="53"/>
      <c r="F909" s="53"/>
      <c r="G909" s="53"/>
      <c r="H909" s="55"/>
      <c r="I909" s="42"/>
      <c r="J909" s="14"/>
    </row>
    <row r="910" spans="1:29" x14ac:dyDescent="0.35">
      <c r="A910" s="57"/>
      <c r="B910" s="56">
        <v>2020</v>
      </c>
      <c r="C910" s="53">
        <v>7.2999999999999995E-2</v>
      </c>
      <c r="D910" s="53">
        <v>0.184</v>
      </c>
      <c r="E910" s="53"/>
      <c r="F910" s="53">
        <v>0.35799999999999998</v>
      </c>
      <c r="G910" s="53">
        <v>0.38500000000000001</v>
      </c>
      <c r="H910" s="55">
        <f>C910+D910</f>
        <v>0.25700000000000001</v>
      </c>
      <c r="I910" s="42">
        <f>F910+G910</f>
        <v>0.74299999999999999</v>
      </c>
      <c r="J910" s="14"/>
    </row>
    <row r="911" spans="1:29" ht="38.25" x14ac:dyDescent="0.35">
      <c r="A911" s="72" t="s">
        <v>52</v>
      </c>
      <c r="B911" s="63" t="s">
        <v>84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56"/>
      <c r="B912" s="47">
        <v>2015</v>
      </c>
      <c r="C912" s="53"/>
      <c r="D912" s="53"/>
      <c r="E912" s="53"/>
      <c r="F912" s="53"/>
      <c r="G912" s="53"/>
      <c r="H912" s="55"/>
      <c r="I912" s="42"/>
      <c r="J912" s="14"/>
    </row>
    <row r="913" spans="1:10" x14ac:dyDescent="0.35">
      <c r="A913" s="56"/>
      <c r="B913" s="56">
        <v>2016</v>
      </c>
      <c r="C913" s="52"/>
      <c r="D913" s="54"/>
      <c r="E913" s="54"/>
      <c r="F913" s="54"/>
      <c r="G913" s="54"/>
      <c r="H913" s="55"/>
      <c r="I913" s="42"/>
      <c r="J913" s="14"/>
    </row>
    <row r="914" spans="1:10" x14ac:dyDescent="0.35">
      <c r="A914" s="32"/>
      <c r="B914" s="32">
        <v>2017</v>
      </c>
      <c r="C914" s="52"/>
      <c r="D914" s="54"/>
      <c r="E914" s="54"/>
      <c r="F914" s="54"/>
      <c r="G914" s="54"/>
      <c r="H914" s="55"/>
      <c r="I914" s="42"/>
      <c r="J914" s="14"/>
    </row>
    <row r="915" spans="1:10" x14ac:dyDescent="0.35">
      <c r="A915" s="32"/>
      <c r="B915" s="56">
        <v>2018</v>
      </c>
      <c r="C915" s="51"/>
      <c r="D915" s="53"/>
      <c r="E915" s="53"/>
      <c r="F915" s="53"/>
      <c r="G915" s="53"/>
      <c r="H915" s="55"/>
      <c r="I915" s="42"/>
      <c r="J915" s="14"/>
    </row>
    <row r="916" spans="1:10" x14ac:dyDescent="0.35">
      <c r="A916" s="32"/>
      <c r="B916" s="56">
        <v>2019</v>
      </c>
      <c r="C916" s="51"/>
      <c r="D916" s="53"/>
      <c r="E916" s="53"/>
      <c r="F916" s="53"/>
      <c r="G916" s="53"/>
      <c r="H916" s="55"/>
      <c r="I916" s="42"/>
      <c r="J916" s="14"/>
    </row>
    <row r="917" spans="1:10" x14ac:dyDescent="0.35">
      <c r="A917" s="57"/>
      <c r="B917" s="57">
        <v>2020</v>
      </c>
      <c r="C917" s="35">
        <v>2.4E-2</v>
      </c>
      <c r="D917" s="5">
        <v>0.14599999999999999</v>
      </c>
      <c r="E917" s="5"/>
      <c r="F917" s="5">
        <v>0.317</v>
      </c>
      <c r="G917" s="5">
        <v>0.51200000000000001</v>
      </c>
      <c r="H917" s="7">
        <f t="shared" ref="H917" si="102">C917+D917</f>
        <v>0.16999999999999998</v>
      </c>
      <c r="I917" s="44">
        <f t="shared" ref="I917" si="103">F917+G917</f>
        <v>0.82899999999999996</v>
      </c>
      <c r="J917" s="14"/>
    </row>
    <row r="918" spans="1:10" x14ac:dyDescent="0.35">
      <c r="A918" s="12"/>
      <c r="B918" s="12"/>
      <c r="C918" s="54"/>
      <c r="D918" s="54"/>
      <c r="E918" s="54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83</v>
      </c>
    </row>
    <row r="930" spans="1:29" ht="38.25" x14ac:dyDescent="0.35">
      <c r="A930" s="41" t="s">
        <v>53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>
        <v>0.16</v>
      </c>
      <c r="D931" s="55">
        <v>0.18</v>
      </c>
      <c r="E931" s="55">
        <v>0.24</v>
      </c>
      <c r="F931" s="55">
        <v>0.33</v>
      </c>
      <c r="G931" s="55">
        <v>0.09</v>
      </c>
      <c r="H931" s="55">
        <f t="shared" ref="H931:H936" si="104">C931+D931</f>
        <v>0.33999999999999997</v>
      </c>
      <c r="I931" s="42">
        <f t="shared" ref="I931:I936" si="105">F931+G931</f>
        <v>0.42000000000000004</v>
      </c>
      <c r="J931" s="14"/>
    </row>
    <row r="932" spans="1:29" x14ac:dyDescent="0.35">
      <c r="A932" s="19"/>
      <c r="B932" s="56">
        <v>2011</v>
      </c>
      <c r="C932" s="55">
        <v>0.17</v>
      </c>
      <c r="D932" s="55">
        <v>0.22</v>
      </c>
      <c r="E932" s="55">
        <v>0.3</v>
      </c>
      <c r="F932" s="55">
        <v>0.22</v>
      </c>
      <c r="G932" s="55">
        <v>0.09</v>
      </c>
      <c r="H932" s="55">
        <f t="shared" si="104"/>
        <v>0.39</v>
      </c>
      <c r="I932" s="42">
        <f t="shared" si="105"/>
        <v>0.31</v>
      </c>
      <c r="J932" s="14"/>
    </row>
    <row r="933" spans="1:29" x14ac:dyDescent="0.35">
      <c r="A933" s="56"/>
      <c r="B933" s="56">
        <v>2012</v>
      </c>
      <c r="C933" s="55">
        <v>0.21</v>
      </c>
      <c r="D933" s="55">
        <v>0.28000000000000003</v>
      </c>
      <c r="E933" s="55">
        <v>0.23</v>
      </c>
      <c r="F933" s="55">
        <v>0.22</v>
      </c>
      <c r="G933" s="55">
        <v>0.06</v>
      </c>
      <c r="H933" s="55">
        <f t="shared" si="104"/>
        <v>0.49</v>
      </c>
      <c r="I933" s="42">
        <f t="shared" si="105"/>
        <v>0.28000000000000003</v>
      </c>
      <c r="J933" s="14"/>
    </row>
    <row r="934" spans="1:29" x14ac:dyDescent="0.35">
      <c r="A934" s="56"/>
      <c r="B934" s="56">
        <v>2014</v>
      </c>
      <c r="C934" s="53">
        <v>0.32800000000000001</v>
      </c>
      <c r="D934" s="53">
        <v>0.29799999999999999</v>
      </c>
      <c r="E934" s="53"/>
      <c r="F934" s="53">
        <v>0.26700000000000002</v>
      </c>
      <c r="G934" s="53">
        <v>0.107</v>
      </c>
      <c r="H934" s="55">
        <f t="shared" si="104"/>
        <v>0.626</v>
      </c>
      <c r="I934" s="42">
        <f t="shared" si="105"/>
        <v>0.374</v>
      </c>
      <c r="J934" s="14"/>
    </row>
    <row r="935" spans="1:29" x14ac:dyDescent="0.35">
      <c r="A935" s="56"/>
      <c r="B935" s="56">
        <v>2015</v>
      </c>
      <c r="C935" s="53">
        <v>0.17199999999999999</v>
      </c>
      <c r="D935" s="53">
        <v>0.28999999999999998</v>
      </c>
      <c r="E935" s="53"/>
      <c r="F935" s="53">
        <v>0.33100000000000002</v>
      </c>
      <c r="G935" s="53">
        <v>0.20699999999999999</v>
      </c>
      <c r="H935" s="55">
        <f t="shared" si="104"/>
        <v>0.46199999999999997</v>
      </c>
      <c r="I935" s="42">
        <f t="shared" si="105"/>
        <v>0.53800000000000003</v>
      </c>
      <c r="J935" s="14"/>
    </row>
    <row r="936" spans="1:29" x14ac:dyDescent="0.35">
      <c r="A936" s="56"/>
      <c r="B936" s="56">
        <v>2016</v>
      </c>
      <c r="C936" s="53">
        <v>0.17299999999999999</v>
      </c>
      <c r="D936" s="53">
        <v>0.27100000000000002</v>
      </c>
      <c r="E936" s="53"/>
      <c r="F936" s="53">
        <v>0.32300000000000001</v>
      </c>
      <c r="G936" s="53">
        <v>0.23300000000000001</v>
      </c>
      <c r="H936" s="55">
        <f t="shared" si="104"/>
        <v>0.44400000000000001</v>
      </c>
      <c r="I936" s="42">
        <f t="shared" si="105"/>
        <v>0.55600000000000005</v>
      </c>
      <c r="J936" s="14"/>
    </row>
    <row r="937" spans="1:29" x14ac:dyDescent="0.35">
      <c r="A937" s="56"/>
      <c r="B937" s="56">
        <v>2017</v>
      </c>
      <c r="C937" s="53">
        <v>9.8000000000000004E-2</v>
      </c>
      <c r="D937" s="53">
        <v>0.20100000000000001</v>
      </c>
      <c r="E937" s="53"/>
      <c r="F937" s="53">
        <v>0.378</v>
      </c>
      <c r="G937" s="53">
        <v>0.32300000000000001</v>
      </c>
      <c r="H937" s="55">
        <f>C937+D937</f>
        <v>0.29900000000000004</v>
      </c>
      <c r="I937" s="42">
        <f>F937+G937</f>
        <v>0.70100000000000007</v>
      </c>
      <c r="J937" s="14"/>
    </row>
    <row r="938" spans="1:29" x14ac:dyDescent="0.35">
      <c r="A938" s="56"/>
      <c r="B938" s="56">
        <v>2018</v>
      </c>
      <c r="C938" s="53">
        <v>9.4E-2</v>
      </c>
      <c r="D938" s="53">
        <v>0.16400000000000001</v>
      </c>
      <c r="E938" s="53"/>
      <c r="F938" s="53">
        <v>0.45600000000000002</v>
      </c>
      <c r="G938" s="53">
        <v>0.28699999999999998</v>
      </c>
      <c r="H938" s="55">
        <f>C938+D938</f>
        <v>0.25800000000000001</v>
      </c>
      <c r="I938" s="42">
        <f>F938+G938</f>
        <v>0.74299999999999999</v>
      </c>
      <c r="J938" s="14"/>
    </row>
    <row r="939" spans="1:29" x14ac:dyDescent="0.35">
      <c r="A939" s="56"/>
      <c r="B939" s="56">
        <v>2019</v>
      </c>
      <c r="C939" s="53">
        <v>5.3999999999999999E-2</v>
      </c>
      <c r="D939" s="53">
        <v>0.20699999999999999</v>
      </c>
      <c r="E939" s="53"/>
      <c r="F939" s="53">
        <v>0.40200000000000002</v>
      </c>
      <c r="G939" s="53">
        <v>0.33700000000000002</v>
      </c>
      <c r="H939" s="55">
        <f>C939+D939</f>
        <v>0.26100000000000001</v>
      </c>
      <c r="I939" s="42">
        <f>F939+G939</f>
        <v>0.7390000000000001</v>
      </c>
      <c r="J939" s="14"/>
    </row>
    <row r="940" spans="1:29" x14ac:dyDescent="0.35">
      <c r="A940" s="57"/>
      <c r="B940" s="56">
        <v>2020</v>
      </c>
      <c r="C940" s="53">
        <v>0.106</v>
      </c>
      <c r="D940" s="53">
        <v>0.20599999999999999</v>
      </c>
      <c r="E940" s="53"/>
      <c r="F940" s="53">
        <v>0.42799999999999999</v>
      </c>
      <c r="G940" s="53">
        <v>0.26100000000000001</v>
      </c>
      <c r="H940" s="55">
        <f>C940+D940</f>
        <v>0.312</v>
      </c>
      <c r="I940" s="42">
        <f>F940+G940</f>
        <v>0.68900000000000006</v>
      </c>
      <c r="J940" s="14"/>
    </row>
    <row r="941" spans="1:29" ht="38.25" x14ac:dyDescent="0.35">
      <c r="A941" s="41" t="s">
        <v>53</v>
      </c>
      <c r="B941" s="63" t="s">
        <v>84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2"/>
      <c r="B942" s="47">
        <v>2015</v>
      </c>
      <c r="C942" s="110">
        <v>0.214</v>
      </c>
      <c r="D942" s="110">
        <v>0.45200000000000001</v>
      </c>
      <c r="E942" s="110"/>
      <c r="F942" s="110">
        <v>0.23799999999999999</v>
      </c>
      <c r="G942" s="110">
        <v>9.5000000000000001E-2</v>
      </c>
      <c r="H942" s="55">
        <f t="shared" ref="H942:H947" si="106">C942+D942</f>
        <v>0.66600000000000004</v>
      </c>
      <c r="I942" s="42">
        <f t="shared" ref="I942:I947" si="107">F942+G942</f>
        <v>0.33299999999999996</v>
      </c>
      <c r="J942" s="14"/>
    </row>
    <row r="943" spans="1:29" x14ac:dyDescent="0.35">
      <c r="A943" s="2"/>
      <c r="B943" s="56">
        <v>2016</v>
      </c>
      <c r="C943" s="52">
        <v>9.4E-2</v>
      </c>
      <c r="D943" s="110">
        <v>0.313</v>
      </c>
      <c r="E943" s="110"/>
      <c r="F943" s="110">
        <v>0.40600000000000003</v>
      </c>
      <c r="G943" s="110">
        <v>0.188</v>
      </c>
      <c r="H943" s="55">
        <f t="shared" si="106"/>
        <v>0.40700000000000003</v>
      </c>
      <c r="I943" s="42">
        <f t="shared" si="107"/>
        <v>0.59400000000000008</v>
      </c>
      <c r="J943" s="14"/>
    </row>
    <row r="944" spans="1:29" x14ac:dyDescent="0.35">
      <c r="A944" s="4"/>
      <c r="B944" s="32">
        <v>2017</v>
      </c>
      <c r="C944" s="52">
        <v>0.14299999999999999</v>
      </c>
      <c r="D944" s="110">
        <v>0.28599999999999998</v>
      </c>
      <c r="E944" s="110"/>
      <c r="F944" s="110">
        <v>0.42899999999999999</v>
      </c>
      <c r="G944" s="110">
        <v>0.14299999999999999</v>
      </c>
      <c r="H944" s="55">
        <f t="shared" si="106"/>
        <v>0.42899999999999994</v>
      </c>
      <c r="I944" s="42">
        <f t="shared" si="107"/>
        <v>0.57199999999999995</v>
      </c>
      <c r="J944" s="14"/>
    </row>
    <row r="945" spans="1:29" x14ac:dyDescent="0.35">
      <c r="A945" s="4"/>
      <c r="B945" s="56">
        <v>2018</v>
      </c>
      <c r="C945" s="52">
        <v>9.5000000000000001E-2</v>
      </c>
      <c r="D945" s="110">
        <v>0.214</v>
      </c>
      <c r="E945" s="110"/>
      <c r="F945" s="110">
        <v>0.57099999999999995</v>
      </c>
      <c r="G945" s="110">
        <v>0.11899999999999999</v>
      </c>
      <c r="H945" s="55">
        <f t="shared" si="106"/>
        <v>0.309</v>
      </c>
      <c r="I945" s="42">
        <f t="shared" si="107"/>
        <v>0.69</v>
      </c>
      <c r="J945" s="14"/>
    </row>
    <row r="946" spans="1:29" x14ac:dyDescent="0.35">
      <c r="A946" s="4"/>
      <c r="B946" s="56">
        <v>2019</v>
      </c>
      <c r="C946" s="52">
        <v>0.128</v>
      </c>
      <c r="D946" s="110">
        <v>0.23100000000000001</v>
      </c>
      <c r="E946" s="110"/>
      <c r="F946" s="110">
        <v>0.35899999999999999</v>
      </c>
      <c r="G946" s="110">
        <v>0.28199999999999997</v>
      </c>
      <c r="H946" s="55">
        <f t="shared" si="106"/>
        <v>0.35899999999999999</v>
      </c>
      <c r="I946" s="42">
        <f t="shared" si="107"/>
        <v>0.64100000000000001</v>
      </c>
      <c r="J946" s="14"/>
    </row>
    <row r="947" spans="1:29" x14ac:dyDescent="0.35">
      <c r="A947" s="3"/>
      <c r="B947" s="57">
        <v>2020</v>
      </c>
      <c r="C947" s="35">
        <v>9.8000000000000004E-2</v>
      </c>
      <c r="D947" s="5">
        <v>0.14599999999999999</v>
      </c>
      <c r="E947" s="5"/>
      <c r="F947" s="5">
        <v>0.51200000000000001</v>
      </c>
      <c r="G947" s="5">
        <v>0.24399999999999999</v>
      </c>
      <c r="H947" s="7">
        <f t="shared" si="106"/>
        <v>0.24399999999999999</v>
      </c>
      <c r="I947" s="44">
        <f t="shared" si="107"/>
        <v>0.75600000000000001</v>
      </c>
      <c r="J947" s="14"/>
    </row>
    <row r="948" spans="1:29" x14ac:dyDescent="0.35">
      <c r="A948" s="141" t="s">
        <v>54</v>
      </c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83</v>
      </c>
    </row>
    <row r="960" spans="1:29" ht="38.25" x14ac:dyDescent="0.35">
      <c r="A960" s="70" t="s">
        <v>55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19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19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56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56"/>
      <c r="B964" s="56">
        <v>2014</v>
      </c>
      <c r="C964" s="53"/>
      <c r="D964" s="53"/>
      <c r="E964" s="53"/>
      <c r="F964" s="53"/>
      <c r="G964" s="53"/>
      <c r="H964" s="55"/>
      <c r="I964" s="42"/>
      <c r="J964" s="14"/>
    </row>
    <row r="965" spans="1:10" x14ac:dyDescent="0.35">
      <c r="A965" s="56"/>
      <c r="B965" s="56">
        <v>2015</v>
      </c>
      <c r="C965" s="53"/>
      <c r="D965" s="53"/>
      <c r="E965" s="53"/>
      <c r="F965" s="53"/>
      <c r="G965" s="53"/>
      <c r="H965" s="55"/>
      <c r="I965" s="42"/>
      <c r="J965" s="14"/>
    </row>
    <row r="966" spans="1:10" x14ac:dyDescent="0.35">
      <c r="A966" s="56"/>
      <c r="B966" s="56">
        <v>2016</v>
      </c>
      <c r="C966" s="53"/>
      <c r="D966" s="53"/>
      <c r="E966" s="53"/>
      <c r="F966" s="53"/>
      <c r="G966" s="53"/>
      <c r="H966" s="55"/>
      <c r="I966" s="42"/>
      <c r="J966" s="14"/>
    </row>
    <row r="967" spans="1:10" x14ac:dyDescent="0.35">
      <c r="A967" s="56"/>
      <c r="B967" s="56">
        <v>2017</v>
      </c>
      <c r="C967" s="53"/>
      <c r="D967" s="53"/>
      <c r="E967" s="53"/>
      <c r="F967" s="53"/>
      <c r="G967" s="53"/>
      <c r="H967" s="55"/>
      <c r="I967" s="42"/>
      <c r="J967" s="14"/>
    </row>
    <row r="968" spans="1:10" x14ac:dyDescent="0.35">
      <c r="A968" s="56"/>
      <c r="B968" s="56">
        <v>2018</v>
      </c>
      <c r="C968" s="53"/>
      <c r="D968" s="53"/>
      <c r="E968" s="53"/>
      <c r="F968" s="53"/>
      <c r="G968" s="53"/>
      <c r="H968" s="55"/>
      <c r="I968" s="42"/>
      <c r="J968" s="14"/>
    </row>
    <row r="969" spans="1:10" x14ac:dyDescent="0.35">
      <c r="A969" s="56"/>
      <c r="B969" s="56">
        <v>2019</v>
      </c>
      <c r="C969" s="53"/>
      <c r="D969" s="53"/>
      <c r="E969" s="53"/>
      <c r="F969" s="53"/>
      <c r="G969" s="53"/>
      <c r="H969" s="55"/>
      <c r="I969" s="42"/>
      <c r="J969" s="14"/>
    </row>
    <row r="970" spans="1:10" x14ac:dyDescent="0.35">
      <c r="A970" s="57"/>
      <c r="B970" s="56">
        <v>2020</v>
      </c>
      <c r="C970" s="53">
        <v>0.1</v>
      </c>
      <c r="D970" s="53">
        <v>0.222</v>
      </c>
      <c r="E970" s="53"/>
      <c r="F970" s="53">
        <v>0.439</v>
      </c>
      <c r="G970" s="53">
        <v>0.23899999999999999</v>
      </c>
      <c r="H970" s="55">
        <f>C970+D970</f>
        <v>0.32200000000000001</v>
      </c>
      <c r="I970" s="42">
        <f>F970+G970</f>
        <v>0.67799999999999994</v>
      </c>
      <c r="J970" s="14"/>
    </row>
    <row r="971" spans="1:10" ht="38.25" x14ac:dyDescent="0.35">
      <c r="A971" s="72" t="s">
        <v>55</v>
      </c>
      <c r="B971" s="63" t="s">
        <v>84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56"/>
      <c r="B972" s="47">
        <v>2015</v>
      </c>
      <c r="C972" s="53"/>
      <c r="D972" s="53"/>
      <c r="E972" s="53"/>
      <c r="F972" s="53"/>
      <c r="G972" s="53"/>
      <c r="H972" s="55"/>
      <c r="I972" s="42"/>
      <c r="J972" s="14"/>
    </row>
    <row r="973" spans="1:10" x14ac:dyDescent="0.35">
      <c r="A973" s="56"/>
      <c r="B973" s="56">
        <v>2016</v>
      </c>
      <c r="C973" s="52"/>
      <c r="D973" s="54"/>
      <c r="E973" s="54"/>
      <c r="F973" s="54"/>
      <c r="G973" s="54"/>
      <c r="H973" s="55"/>
      <c r="I973" s="42"/>
      <c r="J973" s="14"/>
    </row>
    <row r="974" spans="1:10" x14ac:dyDescent="0.35">
      <c r="A974" s="32"/>
      <c r="B974" s="32">
        <v>2017</v>
      </c>
      <c r="C974" s="52"/>
      <c r="D974" s="54"/>
      <c r="E974" s="54"/>
      <c r="F974" s="54"/>
      <c r="G974" s="54"/>
      <c r="H974" s="55"/>
      <c r="I974" s="42"/>
      <c r="J974" s="14"/>
    </row>
    <row r="975" spans="1:10" x14ac:dyDescent="0.35">
      <c r="A975" s="32"/>
      <c r="B975" s="56">
        <v>2018</v>
      </c>
      <c r="C975" s="51"/>
      <c r="D975" s="53"/>
      <c r="E975" s="53"/>
      <c r="F975" s="53"/>
      <c r="G975" s="53"/>
      <c r="H975" s="55"/>
      <c r="I975" s="42"/>
      <c r="J975" s="14"/>
    </row>
    <row r="976" spans="1:10" x14ac:dyDescent="0.35">
      <c r="A976" s="32"/>
      <c r="B976" s="56">
        <v>2019</v>
      </c>
      <c r="C976" s="51"/>
      <c r="D976" s="53"/>
      <c r="E976" s="53"/>
      <c r="F976" s="53"/>
      <c r="G976" s="53"/>
      <c r="H976" s="55"/>
      <c r="I976" s="42"/>
      <c r="J976" s="14"/>
    </row>
    <row r="977" spans="1:29" x14ac:dyDescent="0.35">
      <c r="A977" s="57"/>
      <c r="B977" s="57">
        <v>2020</v>
      </c>
      <c r="C977" s="35">
        <v>7.2999999999999995E-2</v>
      </c>
      <c r="D977" s="5">
        <v>0.19500000000000001</v>
      </c>
      <c r="E977" s="5"/>
      <c r="F977" s="5">
        <v>0.51200000000000001</v>
      </c>
      <c r="G977" s="5">
        <v>0.22</v>
      </c>
      <c r="H977" s="7">
        <f t="shared" ref="H977" si="108">C977+D977</f>
        <v>0.26800000000000002</v>
      </c>
      <c r="I977" s="44">
        <f t="shared" ref="I977" si="109">F977+G977</f>
        <v>0.73199999999999998</v>
      </c>
      <c r="J977" s="14"/>
    </row>
    <row r="978" spans="1:29" x14ac:dyDescent="0.35">
      <c r="A978" s="141"/>
      <c r="B978" s="141"/>
      <c r="C978" s="141"/>
      <c r="D978" s="141"/>
      <c r="E978" s="141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83</v>
      </c>
    </row>
    <row r="990" spans="1:29" ht="38.25" x14ac:dyDescent="0.35">
      <c r="A990" s="1" t="s">
        <v>56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8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8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2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2"/>
      <c r="B994" s="56">
        <v>2014</v>
      </c>
      <c r="C994" s="53">
        <v>0.20300000000000001</v>
      </c>
      <c r="D994" s="53">
        <v>0.30499999999999999</v>
      </c>
      <c r="E994" s="53"/>
      <c r="F994" s="53">
        <v>0.34399999999999997</v>
      </c>
      <c r="G994" s="53">
        <v>0.14799999999999999</v>
      </c>
      <c r="H994" s="55">
        <f t="shared" ref="H994:H1000" si="110">C994+D994</f>
        <v>0.50800000000000001</v>
      </c>
      <c r="I994" s="42">
        <f t="shared" ref="I994:I1000" si="111">F994+G994</f>
        <v>0.49199999999999999</v>
      </c>
      <c r="J994" s="14"/>
    </row>
    <row r="995" spans="1:10" x14ac:dyDescent="0.35">
      <c r="A995" s="2"/>
      <c r="B995" s="56">
        <v>2015</v>
      </c>
      <c r="C995" s="53">
        <v>0.10299999999999999</v>
      </c>
      <c r="D995" s="53">
        <v>0.24099999999999999</v>
      </c>
      <c r="E995" s="53"/>
      <c r="F995" s="53">
        <v>0.40699999999999997</v>
      </c>
      <c r="G995" s="53">
        <v>0.248</v>
      </c>
      <c r="H995" s="55">
        <f t="shared" si="110"/>
        <v>0.34399999999999997</v>
      </c>
      <c r="I995" s="42">
        <f t="shared" si="111"/>
        <v>0.65500000000000003</v>
      </c>
      <c r="J995" s="14"/>
    </row>
    <row r="996" spans="1:10" x14ac:dyDescent="0.35">
      <c r="A996" s="2"/>
      <c r="B996" s="56">
        <v>2016</v>
      </c>
      <c r="C996" s="53">
        <v>0.13100000000000001</v>
      </c>
      <c r="D996" s="53">
        <v>0.29199999999999998</v>
      </c>
      <c r="E996" s="53"/>
      <c r="F996" s="53">
        <v>0.4</v>
      </c>
      <c r="G996" s="53">
        <v>0.17699999999999999</v>
      </c>
      <c r="H996" s="55">
        <f t="shared" si="110"/>
        <v>0.42299999999999999</v>
      </c>
      <c r="I996" s="42">
        <f t="shared" si="111"/>
        <v>0.57699999999999996</v>
      </c>
      <c r="J996" s="14"/>
    </row>
    <row r="997" spans="1:10" x14ac:dyDescent="0.35">
      <c r="A997" s="2"/>
      <c r="B997" s="56">
        <v>2017</v>
      </c>
      <c r="C997" s="53">
        <v>5.5E-2</v>
      </c>
      <c r="D997" s="53">
        <v>0.122</v>
      </c>
      <c r="E997" s="53"/>
      <c r="F997" s="53">
        <v>0.47599999999999998</v>
      </c>
      <c r="G997" s="53">
        <v>0.34799999999999998</v>
      </c>
      <c r="H997" s="55">
        <f t="shared" si="110"/>
        <v>0.17699999999999999</v>
      </c>
      <c r="I997" s="42">
        <f t="shared" si="111"/>
        <v>0.82399999999999995</v>
      </c>
      <c r="J997" s="14"/>
    </row>
    <row r="998" spans="1:10" x14ac:dyDescent="0.35">
      <c r="A998" s="2"/>
      <c r="B998" s="56">
        <v>2018</v>
      </c>
      <c r="C998" s="53">
        <v>7.5999999999999998E-2</v>
      </c>
      <c r="D998" s="53">
        <v>0.19800000000000001</v>
      </c>
      <c r="E998" s="53"/>
      <c r="F998" s="53">
        <v>0.40699999999999997</v>
      </c>
      <c r="G998" s="53">
        <v>0.32</v>
      </c>
      <c r="H998" s="55">
        <f t="shared" si="110"/>
        <v>0.27400000000000002</v>
      </c>
      <c r="I998" s="42">
        <f t="shared" si="111"/>
        <v>0.72699999999999998</v>
      </c>
      <c r="J998" s="14"/>
    </row>
    <row r="999" spans="1:10" x14ac:dyDescent="0.35">
      <c r="A999" s="2"/>
      <c r="B999" s="56">
        <v>2019</v>
      </c>
      <c r="C999" s="53">
        <v>3.7999999999999999E-2</v>
      </c>
      <c r="D999" s="53">
        <v>0.16500000000000001</v>
      </c>
      <c r="E999" s="53"/>
      <c r="F999" s="53">
        <v>0.46200000000000002</v>
      </c>
      <c r="G999" s="53">
        <v>0.33500000000000002</v>
      </c>
      <c r="H999" s="55">
        <f t="shared" si="110"/>
        <v>0.20300000000000001</v>
      </c>
      <c r="I999" s="42">
        <f t="shared" si="111"/>
        <v>0.79700000000000004</v>
      </c>
      <c r="J999" s="14"/>
    </row>
    <row r="1000" spans="1:10" x14ac:dyDescent="0.35">
      <c r="A1000" s="2"/>
      <c r="B1000" s="56">
        <v>2020</v>
      </c>
      <c r="C1000" s="53">
        <v>6.0999999999999999E-2</v>
      </c>
      <c r="D1000" s="53">
        <v>0.217</v>
      </c>
      <c r="E1000" s="53"/>
      <c r="F1000" s="53">
        <v>0.439</v>
      </c>
      <c r="G1000" s="53">
        <v>0.28299999999999997</v>
      </c>
      <c r="H1000" s="55">
        <f t="shared" si="110"/>
        <v>0.27800000000000002</v>
      </c>
      <c r="I1000" s="42">
        <f t="shared" si="111"/>
        <v>0.72199999999999998</v>
      </c>
      <c r="J1000" s="14"/>
    </row>
    <row r="1001" spans="1:10" ht="38.25" x14ac:dyDescent="0.35">
      <c r="A1001" s="1" t="s">
        <v>56</v>
      </c>
      <c r="B1001" s="63" t="s">
        <v>84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47">
        <v>2015</v>
      </c>
      <c r="C1002" s="110">
        <v>0.11899999999999999</v>
      </c>
      <c r="D1002" s="110">
        <v>0.31</v>
      </c>
      <c r="E1002" s="110"/>
      <c r="F1002" s="110">
        <v>0.52400000000000002</v>
      </c>
      <c r="G1002" s="110">
        <v>4.8000000000000001E-2</v>
      </c>
      <c r="H1002" s="55">
        <f t="shared" ref="H1002:H1007" si="112">C1002+D1002</f>
        <v>0.42899999999999999</v>
      </c>
      <c r="I1002" s="42">
        <f t="shared" ref="I1002:I1007" si="113">F1002+G1002</f>
        <v>0.57200000000000006</v>
      </c>
      <c r="J1002" s="14"/>
    </row>
    <row r="1003" spans="1:10" x14ac:dyDescent="0.35">
      <c r="A1003" s="2"/>
      <c r="B1003" s="56">
        <v>2016</v>
      </c>
      <c r="C1003" s="52">
        <v>6.5000000000000002E-2</v>
      </c>
      <c r="D1003" s="110">
        <v>0.161</v>
      </c>
      <c r="E1003" s="110"/>
      <c r="F1003" s="110">
        <v>0.54800000000000004</v>
      </c>
      <c r="G1003" s="110">
        <v>0.22600000000000001</v>
      </c>
      <c r="H1003" s="55">
        <f t="shared" si="112"/>
        <v>0.22600000000000001</v>
      </c>
      <c r="I1003" s="42">
        <f t="shared" si="113"/>
        <v>0.77400000000000002</v>
      </c>
      <c r="J1003" s="14"/>
    </row>
    <row r="1004" spans="1:10" x14ac:dyDescent="0.35">
      <c r="A1004" s="4"/>
      <c r="B1004" s="32">
        <v>2017</v>
      </c>
      <c r="C1004" s="52">
        <v>2.9000000000000001E-2</v>
      </c>
      <c r="D1004" s="110">
        <v>0.2</v>
      </c>
      <c r="E1004" s="110"/>
      <c r="F1004" s="110">
        <v>0.54300000000000004</v>
      </c>
      <c r="G1004" s="110">
        <v>0.22900000000000001</v>
      </c>
      <c r="H1004" s="55">
        <f t="shared" si="112"/>
        <v>0.22900000000000001</v>
      </c>
      <c r="I1004" s="42">
        <f t="shared" si="113"/>
        <v>0.77200000000000002</v>
      </c>
      <c r="J1004" s="14"/>
    </row>
    <row r="1005" spans="1:10" x14ac:dyDescent="0.35">
      <c r="A1005" s="4"/>
      <c r="B1005" s="56">
        <v>2018</v>
      </c>
      <c r="C1005" s="52">
        <v>7.0999999999999994E-2</v>
      </c>
      <c r="D1005" s="110">
        <v>0.19</v>
      </c>
      <c r="E1005" s="110"/>
      <c r="F1005" s="110">
        <v>0.47599999999999998</v>
      </c>
      <c r="G1005" s="110">
        <v>0.26200000000000001</v>
      </c>
      <c r="H1005" s="55">
        <f t="shared" si="112"/>
        <v>0.26100000000000001</v>
      </c>
      <c r="I1005" s="42">
        <f t="shared" si="113"/>
        <v>0.73799999999999999</v>
      </c>
      <c r="J1005" s="14"/>
    </row>
    <row r="1006" spans="1:10" x14ac:dyDescent="0.35">
      <c r="A1006" s="4"/>
      <c r="B1006" s="56">
        <v>2019</v>
      </c>
      <c r="C1006" s="52">
        <v>2.5999999999999999E-2</v>
      </c>
      <c r="D1006" s="110">
        <v>0.25600000000000001</v>
      </c>
      <c r="E1006" s="110"/>
      <c r="F1006" s="110">
        <v>0.35899999999999999</v>
      </c>
      <c r="G1006" s="110">
        <v>0.35899999999999999</v>
      </c>
      <c r="H1006" s="55">
        <f t="shared" si="112"/>
        <v>0.28200000000000003</v>
      </c>
      <c r="I1006" s="42">
        <f t="shared" si="113"/>
        <v>0.71799999999999997</v>
      </c>
      <c r="J1006" s="14"/>
    </row>
    <row r="1007" spans="1:10" x14ac:dyDescent="0.35">
      <c r="A1007" s="3"/>
      <c r="B1007" s="57">
        <v>2020</v>
      </c>
      <c r="C1007" s="35">
        <v>4.9000000000000002E-2</v>
      </c>
      <c r="D1007" s="5">
        <v>0.17100000000000001</v>
      </c>
      <c r="E1007" s="5"/>
      <c r="F1007" s="5">
        <v>0.39</v>
      </c>
      <c r="G1007" s="5">
        <v>0.39</v>
      </c>
      <c r="H1007" s="7">
        <f t="shared" si="112"/>
        <v>0.22000000000000003</v>
      </c>
      <c r="I1007" s="44">
        <f t="shared" si="113"/>
        <v>0.78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49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83</v>
      </c>
    </row>
    <row r="1020" spans="1:29" ht="38.25" x14ac:dyDescent="0.35">
      <c r="A1020" s="41" t="s">
        <v>57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/>
      <c r="D1021" s="55"/>
      <c r="E1021" s="55"/>
      <c r="F1021" s="55"/>
      <c r="G1021" s="55"/>
      <c r="H1021" s="55"/>
      <c r="I1021" s="42"/>
      <c r="J1021" s="14"/>
    </row>
    <row r="1022" spans="1:29" x14ac:dyDescent="0.35">
      <c r="A1022" s="19"/>
      <c r="B1022" s="56">
        <v>2011</v>
      </c>
      <c r="C1022" s="55"/>
      <c r="D1022" s="55"/>
      <c r="E1022" s="55"/>
      <c r="F1022" s="55"/>
      <c r="G1022" s="55"/>
      <c r="H1022" s="55"/>
      <c r="I1022" s="42"/>
      <c r="J1022" s="14"/>
    </row>
    <row r="1023" spans="1:29" x14ac:dyDescent="0.35">
      <c r="A1023" s="56"/>
      <c r="B1023" s="56">
        <v>2012</v>
      </c>
      <c r="C1023" s="55"/>
      <c r="D1023" s="55"/>
      <c r="E1023" s="55"/>
      <c r="F1023" s="55"/>
      <c r="G1023" s="55"/>
      <c r="H1023" s="55"/>
      <c r="I1023" s="42"/>
      <c r="J1023" s="14"/>
    </row>
    <row r="1024" spans="1:29" x14ac:dyDescent="0.35">
      <c r="A1024" s="56"/>
      <c r="B1024" s="56">
        <v>2014</v>
      </c>
      <c r="C1024" s="53">
        <v>0.14699999999999999</v>
      </c>
      <c r="D1024" s="53">
        <v>0.33300000000000002</v>
      </c>
      <c r="E1024" s="53"/>
      <c r="F1024" s="53">
        <v>0.38</v>
      </c>
      <c r="G1024" s="53">
        <v>0.14000000000000001</v>
      </c>
      <c r="H1024" s="55">
        <f t="shared" ref="H1024:H1030" si="114">C1024+D1024</f>
        <v>0.48</v>
      </c>
      <c r="I1024" s="42">
        <f t="shared" ref="I1024:I1030" si="115">F1024+G1024</f>
        <v>0.52</v>
      </c>
      <c r="J1024" s="14"/>
    </row>
    <row r="1025" spans="1:10" x14ac:dyDescent="0.35">
      <c r="A1025" s="56"/>
      <c r="B1025" s="56">
        <v>2015</v>
      </c>
      <c r="C1025" s="53">
        <v>6.2E-2</v>
      </c>
      <c r="D1025" s="53">
        <v>0.26900000000000002</v>
      </c>
      <c r="E1025" s="53"/>
      <c r="F1025" s="53">
        <v>0.41399999999999998</v>
      </c>
      <c r="G1025" s="53">
        <v>0.255</v>
      </c>
      <c r="H1025" s="55">
        <f t="shared" si="114"/>
        <v>0.33100000000000002</v>
      </c>
      <c r="I1025" s="42">
        <f t="shared" si="115"/>
        <v>0.66900000000000004</v>
      </c>
      <c r="J1025" s="14"/>
    </row>
    <row r="1026" spans="1:10" x14ac:dyDescent="0.35">
      <c r="A1026" s="56"/>
      <c r="B1026" s="56">
        <v>2016</v>
      </c>
      <c r="C1026" s="53">
        <v>0.106</v>
      </c>
      <c r="D1026" s="53">
        <v>0.27300000000000002</v>
      </c>
      <c r="E1026" s="53"/>
      <c r="F1026" s="53">
        <v>0.46200000000000002</v>
      </c>
      <c r="G1026" s="53">
        <v>0.159</v>
      </c>
      <c r="H1026" s="55">
        <f t="shared" si="114"/>
        <v>0.379</v>
      </c>
      <c r="I1026" s="42">
        <f t="shared" si="115"/>
        <v>0.621</v>
      </c>
      <c r="J1026" s="14"/>
    </row>
    <row r="1027" spans="1:10" x14ac:dyDescent="0.35">
      <c r="A1027" s="56"/>
      <c r="B1027" s="56">
        <v>2017</v>
      </c>
      <c r="C1027" s="53">
        <v>6.2E-2</v>
      </c>
      <c r="D1027" s="53">
        <v>0.14899999999999999</v>
      </c>
      <c r="E1027" s="53"/>
      <c r="F1027" s="53">
        <v>0.435</v>
      </c>
      <c r="G1027" s="53">
        <v>0.35399999999999998</v>
      </c>
      <c r="H1027" s="55">
        <f t="shared" si="114"/>
        <v>0.21099999999999999</v>
      </c>
      <c r="I1027" s="42">
        <f t="shared" si="115"/>
        <v>0.78899999999999992</v>
      </c>
      <c r="J1027" s="14"/>
    </row>
    <row r="1028" spans="1:10" x14ac:dyDescent="0.35">
      <c r="A1028" s="56"/>
      <c r="B1028" s="56">
        <v>2018</v>
      </c>
      <c r="C1028" s="53">
        <v>5.1999999999999998E-2</v>
      </c>
      <c r="D1028" s="53">
        <v>0.185</v>
      </c>
      <c r="E1028" s="53"/>
      <c r="F1028" s="53">
        <v>0.42799999999999999</v>
      </c>
      <c r="G1028" s="53">
        <v>0.33500000000000002</v>
      </c>
      <c r="H1028" s="55">
        <f t="shared" si="114"/>
        <v>0.23699999999999999</v>
      </c>
      <c r="I1028" s="42">
        <f t="shared" si="115"/>
        <v>0.76300000000000001</v>
      </c>
      <c r="J1028" s="14"/>
    </row>
    <row r="1029" spans="1:10" x14ac:dyDescent="0.35">
      <c r="A1029" s="56"/>
      <c r="B1029" s="56">
        <v>2019</v>
      </c>
      <c r="C1029" s="53">
        <v>3.7999999999999999E-2</v>
      </c>
      <c r="D1029" s="53">
        <v>0.153</v>
      </c>
      <c r="E1029" s="53"/>
      <c r="F1029" s="53">
        <v>0.44800000000000001</v>
      </c>
      <c r="G1029" s="53">
        <v>0.36099999999999999</v>
      </c>
      <c r="H1029" s="55">
        <f t="shared" si="114"/>
        <v>0.191</v>
      </c>
      <c r="I1029" s="42">
        <f t="shared" si="115"/>
        <v>0.80899999999999994</v>
      </c>
      <c r="J1029" s="14"/>
    </row>
    <row r="1030" spans="1:10" x14ac:dyDescent="0.35">
      <c r="A1030" s="57"/>
      <c r="B1030" s="56">
        <v>2020</v>
      </c>
      <c r="C1030" s="53">
        <v>5.6000000000000001E-2</v>
      </c>
      <c r="D1030" s="53">
        <v>0.20799999999999999</v>
      </c>
      <c r="E1030" s="53"/>
      <c r="F1030" s="53">
        <v>0.44900000000000001</v>
      </c>
      <c r="G1030" s="53">
        <v>0.28699999999999998</v>
      </c>
      <c r="H1030" s="55">
        <f t="shared" si="114"/>
        <v>0.26400000000000001</v>
      </c>
      <c r="I1030" s="42">
        <f t="shared" si="115"/>
        <v>0.73599999999999999</v>
      </c>
      <c r="J1030" s="14"/>
    </row>
    <row r="1031" spans="1:10" ht="38.25" x14ac:dyDescent="0.35">
      <c r="A1031" s="18" t="s">
        <v>57</v>
      </c>
      <c r="B1031" s="63" t="s">
        <v>84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2"/>
      <c r="B1032" s="47">
        <v>2015</v>
      </c>
      <c r="C1032" s="110">
        <v>4.8000000000000001E-2</v>
      </c>
      <c r="D1032" s="110">
        <v>0.40500000000000003</v>
      </c>
      <c r="E1032" s="110"/>
      <c r="F1032" s="110">
        <v>0.47599999999999998</v>
      </c>
      <c r="G1032" s="110">
        <v>7.0999999999999994E-2</v>
      </c>
      <c r="H1032" s="55">
        <f t="shared" ref="H1032:H1037" si="116">C1032+D1032</f>
        <v>0.45300000000000001</v>
      </c>
      <c r="I1032" s="42">
        <f t="shared" ref="I1032:I1037" si="117">F1032+G1032</f>
        <v>0.54699999999999993</v>
      </c>
      <c r="J1032" s="14"/>
    </row>
    <row r="1033" spans="1:10" x14ac:dyDescent="0.35">
      <c r="A1033" s="2"/>
      <c r="B1033" s="56">
        <v>2016</v>
      </c>
      <c r="C1033" s="52">
        <v>6.3E-2</v>
      </c>
      <c r="D1033" s="110">
        <v>0.188</v>
      </c>
      <c r="E1033" s="110"/>
      <c r="F1033" s="110">
        <v>0.56299999999999994</v>
      </c>
      <c r="G1033" s="110">
        <v>0.188</v>
      </c>
      <c r="H1033" s="55">
        <f t="shared" si="116"/>
        <v>0.251</v>
      </c>
      <c r="I1033" s="42">
        <f t="shared" si="117"/>
        <v>0.75099999999999989</v>
      </c>
      <c r="J1033" s="14"/>
    </row>
    <row r="1034" spans="1:10" x14ac:dyDescent="0.35">
      <c r="A1034" s="4"/>
      <c r="B1034" s="32">
        <v>2017</v>
      </c>
      <c r="C1034" s="52">
        <v>8.5999999999999993E-2</v>
      </c>
      <c r="D1034" s="110">
        <v>0.2</v>
      </c>
      <c r="E1034" s="110"/>
      <c r="F1034" s="110">
        <v>0.54300000000000004</v>
      </c>
      <c r="G1034" s="110">
        <v>0.17100000000000001</v>
      </c>
      <c r="H1034" s="55">
        <f t="shared" si="116"/>
        <v>0.28600000000000003</v>
      </c>
      <c r="I1034" s="42">
        <f t="shared" si="117"/>
        <v>0.71400000000000008</v>
      </c>
      <c r="J1034" s="14"/>
    </row>
    <row r="1035" spans="1:10" x14ac:dyDescent="0.35">
      <c r="A1035" s="4"/>
      <c r="B1035" s="56">
        <v>2018</v>
      </c>
      <c r="C1035" s="52">
        <v>4.8000000000000001E-2</v>
      </c>
      <c r="D1035" s="110">
        <v>0.214</v>
      </c>
      <c r="E1035" s="110"/>
      <c r="F1035" s="110">
        <v>0.52400000000000002</v>
      </c>
      <c r="G1035" s="110">
        <v>0.214</v>
      </c>
      <c r="H1035" s="55">
        <f t="shared" si="116"/>
        <v>0.26200000000000001</v>
      </c>
      <c r="I1035" s="42">
        <f t="shared" si="117"/>
        <v>0.73799999999999999</v>
      </c>
      <c r="J1035" s="14"/>
    </row>
    <row r="1036" spans="1:10" x14ac:dyDescent="0.35">
      <c r="A1036" s="4"/>
      <c r="B1036" s="56">
        <v>2019</v>
      </c>
      <c r="C1036" s="52">
        <v>5.0999999999999997E-2</v>
      </c>
      <c r="D1036" s="110">
        <v>0.154</v>
      </c>
      <c r="E1036" s="110"/>
      <c r="F1036" s="110">
        <v>0.46200000000000002</v>
      </c>
      <c r="G1036" s="110">
        <v>0.33300000000000002</v>
      </c>
      <c r="H1036" s="55">
        <f t="shared" si="116"/>
        <v>0.20499999999999999</v>
      </c>
      <c r="I1036" s="42">
        <f t="shared" si="117"/>
        <v>0.79500000000000004</v>
      </c>
      <c r="J1036" s="14"/>
    </row>
    <row r="1037" spans="1:10" x14ac:dyDescent="0.35">
      <c r="A1037" s="3"/>
      <c r="B1037" s="57">
        <v>2020</v>
      </c>
      <c r="C1037" s="35">
        <v>7.2999999999999995E-2</v>
      </c>
      <c r="D1037" s="5">
        <v>0.17100000000000001</v>
      </c>
      <c r="E1037" s="5"/>
      <c r="F1037" s="5">
        <v>0.46300000000000002</v>
      </c>
      <c r="G1037" s="5">
        <v>0.29299999999999998</v>
      </c>
      <c r="H1037" s="7">
        <f t="shared" si="116"/>
        <v>0.24399999999999999</v>
      </c>
      <c r="I1037" s="44">
        <f t="shared" si="117"/>
        <v>0.75600000000000001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83</v>
      </c>
    </row>
    <row r="1050" spans="1:29" ht="51" x14ac:dyDescent="0.35">
      <c r="A1050" s="70" t="s">
        <v>59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>
        <v>0.06</v>
      </c>
      <c r="D1051" s="55">
        <v>0.19</v>
      </c>
      <c r="E1051" s="55">
        <v>0.25</v>
      </c>
      <c r="F1051" s="55">
        <v>0.38</v>
      </c>
      <c r="G1051" s="55">
        <v>0.12</v>
      </c>
      <c r="H1051" s="55">
        <f t="shared" ref="H1051:H1056" si="118">C1051+D1051</f>
        <v>0.25</v>
      </c>
      <c r="I1051" s="42">
        <f t="shared" ref="I1051:I1056" si="119">F1051+G1051</f>
        <v>0.5</v>
      </c>
      <c r="J1051" s="14"/>
    </row>
    <row r="1052" spans="1:29" x14ac:dyDescent="0.35">
      <c r="A1052" s="19"/>
      <c r="B1052" s="56">
        <v>2011</v>
      </c>
      <c r="C1052" s="55">
        <v>0.03</v>
      </c>
      <c r="D1052" s="55">
        <v>0.14000000000000001</v>
      </c>
      <c r="E1052" s="55">
        <v>0.2</v>
      </c>
      <c r="F1052" s="55">
        <v>0.48</v>
      </c>
      <c r="G1052" s="55">
        <v>0.15</v>
      </c>
      <c r="H1052" s="55">
        <f t="shared" si="118"/>
        <v>0.17</v>
      </c>
      <c r="I1052" s="42">
        <f t="shared" si="119"/>
        <v>0.63</v>
      </c>
      <c r="J1052" s="14"/>
    </row>
    <row r="1053" spans="1:29" x14ac:dyDescent="0.35">
      <c r="A1053" s="56"/>
      <c r="B1053" s="56">
        <v>2012</v>
      </c>
      <c r="C1053" s="55">
        <v>0.02</v>
      </c>
      <c r="D1053" s="55">
        <v>0.09</v>
      </c>
      <c r="E1053" s="55">
        <v>0.27</v>
      </c>
      <c r="F1053" s="55">
        <v>0.49</v>
      </c>
      <c r="G1053" s="55">
        <v>0.13</v>
      </c>
      <c r="H1053" s="55">
        <f t="shared" si="118"/>
        <v>0.11</v>
      </c>
      <c r="I1053" s="42">
        <f t="shared" si="119"/>
        <v>0.62</v>
      </c>
      <c r="J1053" s="14"/>
    </row>
    <row r="1054" spans="1:29" x14ac:dyDescent="0.35">
      <c r="A1054" s="56"/>
      <c r="B1054" s="56">
        <v>2014</v>
      </c>
      <c r="C1054" s="53">
        <v>7.5999999999999998E-2</v>
      </c>
      <c r="D1054" s="53">
        <v>0.28000000000000003</v>
      </c>
      <c r="E1054" s="53"/>
      <c r="F1054" s="53">
        <v>0.46200000000000002</v>
      </c>
      <c r="G1054" s="53">
        <v>0.182</v>
      </c>
      <c r="H1054" s="55">
        <f t="shared" si="118"/>
        <v>0.35600000000000004</v>
      </c>
      <c r="I1054" s="42">
        <f t="shared" si="119"/>
        <v>0.64400000000000002</v>
      </c>
      <c r="J1054" s="14"/>
    </row>
    <row r="1055" spans="1:29" x14ac:dyDescent="0.35">
      <c r="A1055" s="56"/>
      <c r="B1055" s="56">
        <v>2015</v>
      </c>
      <c r="C1055" s="53">
        <v>2.1000000000000001E-2</v>
      </c>
      <c r="D1055" s="53">
        <v>0.17799999999999999</v>
      </c>
      <c r="E1055" s="53"/>
      <c r="F1055" s="53">
        <v>0.56799999999999995</v>
      </c>
      <c r="G1055" s="53">
        <v>0.23300000000000001</v>
      </c>
      <c r="H1055" s="55">
        <f t="shared" si="118"/>
        <v>0.19899999999999998</v>
      </c>
      <c r="I1055" s="42">
        <f t="shared" si="119"/>
        <v>0.80099999999999993</v>
      </c>
      <c r="J1055" s="14"/>
    </row>
    <row r="1056" spans="1:29" x14ac:dyDescent="0.35">
      <c r="A1056" s="56"/>
      <c r="B1056" s="56">
        <v>2016</v>
      </c>
      <c r="C1056" s="53">
        <v>7.5999999999999998E-2</v>
      </c>
      <c r="D1056" s="53">
        <v>0.26</v>
      </c>
      <c r="E1056" s="53"/>
      <c r="F1056" s="53">
        <v>0.496</v>
      </c>
      <c r="G1056" s="53">
        <v>0.16800000000000001</v>
      </c>
      <c r="H1056" s="55">
        <f t="shared" si="118"/>
        <v>0.33600000000000002</v>
      </c>
      <c r="I1056" s="42">
        <f t="shared" si="119"/>
        <v>0.66400000000000003</v>
      </c>
      <c r="J1056" s="14"/>
    </row>
    <row r="1057" spans="1:10" x14ac:dyDescent="0.35">
      <c r="A1057" s="56"/>
      <c r="B1057" s="56">
        <v>2017</v>
      </c>
      <c r="C1057" s="53">
        <v>3.6999999999999998E-2</v>
      </c>
      <c r="D1057" s="53">
        <v>0.183</v>
      </c>
      <c r="E1057" s="53"/>
      <c r="F1057" s="53">
        <v>0.54900000000000004</v>
      </c>
      <c r="G1057" s="53">
        <v>0.23200000000000001</v>
      </c>
      <c r="H1057" s="55">
        <f>C1057+D1057</f>
        <v>0.22</v>
      </c>
      <c r="I1057" s="42">
        <f>F1057+G1057</f>
        <v>0.78100000000000003</v>
      </c>
      <c r="J1057" s="14"/>
    </row>
    <row r="1058" spans="1:10" x14ac:dyDescent="0.35">
      <c r="A1058" s="56"/>
      <c r="B1058" s="56">
        <v>2018</v>
      </c>
      <c r="C1058" s="53">
        <v>4.1000000000000002E-2</v>
      </c>
      <c r="D1058" s="53">
        <v>0.13400000000000001</v>
      </c>
      <c r="E1058" s="53"/>
      <c r="F1058" s="53">
        <v>0.51700000000000002</v>
      </c>
      <c r="G1058" s="53">
        <v>0.308</v>
      </c>
      <c r="H1058" s="55">
        <f>C1058+D1058</f>
        <v>0.17500000000000002</v>
      </c>
      <c r="I1058" s="42">
        <f>F1058+G1058</f>
        <v>0.82499999999999996</v>
      </c>
      <c r="J1058" s="14"/>
    </row>
    <row r="1059" spans="1:10" x14ac:dyDescent="0.35">
      <c r="A1059" s="56"/>
      <c r="B1059" s="56">
        <v>2019</v>
      </c>
      <c r="C1059" s="53">
        <v>2.1999999999999999E-2</v>
      </c>
      <c r="D1059" s="53">
        <v>0.17299999999999999</v>
      </c>
      <c r="E1059" s="53"/>
      <c r="F1059" s="53">
        <v>0.503</v>
      </c>
      <c r="G1059" s="53">
        <v>0.30299999999999999</v>
      </c>
      <c r="H1059" s="55">
        <f>C1059+D1059</f>
        <v>0.19499999999999998</v>
      </c>
      <c r="I1059" s="42">
        <f>F1059+G1059</f>
        <v>0.80600000000000005</v>
      </c>
      <c r="J1059" s="14"/>
    </row>
    <row r="1060" spans="1:10" x14ac:dyDescent="0.35">
      <c r="A1060" s="57"/>
      <c r="B1060" s="56">
        <v>2020</v>
      </c>
      <c r="C1060" s="53">
        <v>1.0999999999999999E-2</v>
      </c>
      <c r="D1060" s="53">
        <v>0.16</v>
      </c>
      <c r="E1060" s="53"/>
      <c r="F1060" s="53">
        <v>0.50800000000000001</v>
      </c>
      <c r="G1060" s="53">
        <v>0.32</v>
      </c>
      <c r="H1060" s="55">
        <f>C1060+D1060</f>
        <v>0.17100000000000001</v>
      </c>
      <c r="I1060" s="42">
        <f>F1060+G1060</f>
        <v>0.82800000000000007</v>
      </c>
      <c r="J1060" s="14"/>
    </row>
    <row r="1061" spans="1:10" ht="51" x14ac:dyDescent="0.35">
      <c r="A1061" s="72" t="s">
        <v>59</v>
      </c>
      <c r="B1061" s="63" t="s">
        <v>84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47">
        <v>2015</v>
      </c>
      <c r="C1062" s="110">
        <v>2.4E-2</v>
      </c>
      <c r="D1062" s="110">
        <v>0.19</v>
      </c>
      <c r="E1062" s="110"/>
      <c r="F1062" s="110">
        <v>0.59499999999999997</v>
      </c>
      <c r="G1062" s="110">
        <v>0.19</v>
      </c>
      <c r="H1062" s="55">
        <f t="shared" ref="H1062:H1067" si="120">C1062+D1062</f>
        <v>0.214</v>
      </c>
      <c r="I1062" s="42">
        <f t="shared" ref="I1062:I1067" si="121">F1062+G1062</f>
        <v>0.78499999999999992</v>
      </c>
      <c r="J1062" s="14"/>
    </row>
    <row r="1063" spans="1:10" x14ac:dyDescent="0.35">
      <c r="A1063" s="56"/>
      <c r="B1063" s="56">
        <v>2016</v>
      </c>
      <c r="C1063" s="52">
        <v>3.2000000000000001E-2</v>
      </c>
      <c r="D1063" s="110">
        <v>0.19400000000000001</v>
      </c>
      <c r="E1063" s="110"/>
      <c r="F1063" s="110">
        <v>0.48399999999999999</v>
      </c>
      <c r="G1063" s="110">
        <v>0.28999999999999998</v>
      </c>
      <c r="H1063" s="55">
        <f t="shared" si="120"/>
        <v>0.22600000000000001</v>
      </c>
      <c r="I1063" s="42">
        <f t="shared" si="121"/>
        <v>0.77400000000000002</v>
      </c>
      <c r="J1063" s="14"/>
    </row>
    <row r="1064" spans="1:10" x14ac:dyDescent="0.35">
      <c r="A1064" s="32"/>
      <c r="B1064" s="32">
        <v>2017</v>
      </c>
      <c r="C1064" s="52">
        <v>2.9000000000000001E-2</v>
      </c>
      <c r="D1064" s="110">
        <v>2.9000000000000001E-2</v>
      </c>
      <c r="E1064" s="110"/>
      <c r="F1064" s="110">
        <v>0.79400000000000004</v>
      </c>
      <c r="G1064" s="110">
        <v>0.14699999999999999</v>
      </c>
      <c r="H1064" s="55">
        <f t="shared" si="120"/>
        <v>5.8000000000000003E-2</v>
      </c>
      <c r="I1064" s="42">
        <f t="shared" si="121"/>
        <v>0.94100000000000006</v>
      </c>
      <c r="J1064" s="14"/>
    </row>
    <row r="1065" spans="1:10" x14ac:dyDescent="0.35">
      <c r="A1065" s="32"/>
      <c r="B1065" s="56">
        <v>2018</v>
      </c>
      <c r="C1065" s="52">
        <v>2.4E-2</v>
      </c>
      <c r="D1065" s="110">
        <v>0.122</v>
      </c>
      <c r="E1065" s="110"/>
      <c r="F1065" s="110">
        <v>0.61</v>
      </c>
      <c r="G1065" s="110">
        <v>0.24399999999999999</v>
      </c>
      <c r="H1065" s="55">
        <f t="shared" si="120"/>
        <v>0.14599999999999999</v>
      </c>
      <c r="I1065" s="42">
        <f t="shared" si="121"/>
        <v>0.85399999999999998</v>
      </c>
      <c r="J1065" s="14"/>
    </row>
    <row r="1066" spans="1:10" x14ac:dyDescent="0.35">
      <c r="A1066" s="32"/>
      <c r="B1066" s="56">
        <v>2019</v>
      </c>
      <c r="C1066" s="52">
        <v>0</v>
      </c>
      <c r="D1066" s="110">
        <v>0.184</v>
      </c>
      <c r="E1066" s="110"/>
      <c r="F1066" s="110">
        <v>0.47399999999999998</v>
      </c>
      <c r="G1066" s="110">
        <v>0.34200000000000003</v>
      </c>
      <c r="H1066" s="55">
        <f t="shared" si="120"/>
        <v>0.184</v>
      </c>
      <c r="I1066" s="42">
        <f t="shared" si="121"/>
        <v>0.81600000000000006</v>
      </c>
      <c r="J1066" s="14"/>
    </row>
    <row r="1067" spans="1:10" x14ac:dyDescent="0.35">
      <c r="A1067" s="57"/>
      <c r="B1067" s="57">
        <v>2020</v>
      </c>
      <c r="C1067" s="35">
        <v>0</v>
      </c>
      <c r="D1067" s="5">
        <v>0.19</v>
      </c>
      <c r="E1067" s="5"/>
      <c r="F1067" s="5">
        <v>0.57099999999999995</v>
      </c>
      <c r="G1067" s="5">
        <v>0.23799999999999999</v>
      </c>
      <c r="H1067" s="7">
        <f t="shared" si="120"/>
        <v>0.19</v>
      </c>
      <c r="I1067" s="44">
        <f t="shared" si="121"/>
        <v>0.80899999999999994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83</v>
      </c>
    </row>
    <row r="1080" spans="1:29" ht="38.25" x14ac:dyDescent="0.35">
      <c r="A1080" s="70" t="s">
        <v>60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6.0999999999999999E-2</v>
      </c>
      <c r="D1090" s="53">
        <v>0.123</v>
      </c>
      <c r="E1090" s="53"/>
      <c r="F1090" s="53">
        <v>0.51400000000000001</v>
      </c>
      <c r="G1090" s="53">
        <v>0.30199999999999999</v>
      </c>
      <c r="H1090" s="55">
        <f>C1090+D1090</f>
        <v>0.184</v>
      </c>
      <c r="I1090" s="42">
        <f>F1090+G1090</f>
        <v>0.81600000000000006</v>
      </c>
      <c r="J1090" s="14"/>
    </row>
    <row r="1091" spans="1:10" ht="38.25" x14ac:dyDescent="0.35">
      <c r="A1091" s="72" t="s">
        <v>60</v>
      </c>
      <c r="B1091" s="63" t="s">
        <v>84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47">
        <v>2015</v>
      </c>
      <c r="C1092" s="53"/>
      <c r="D1092" s="53"/>
      <c r="E1092" s="53"/>
      <c r="F1092" s="53"/>
      <c r="G1092" s="53"/>
      <c r="H1092" s="55"/>
      <c r="I1092" s="42"/>
      <c r="J1092" s="14"/>
    </row>
    <row r="1093" spans="1:10" x14ac:dyDescent="0.35">
      <c r="A1093" s="56"/>
      <c r="B1093" s="56">
        <v>2016</v>
      </c>
      <c r="C1093" s="52"/>
      <c r="D1093" s="54"/>
      <c r="E1093" s="54"/>
      <c r="F1093" s="54"/>
      <c r="G1093" s="54"/>
      <c r="H1093" s="55"/>
      <c r="I1093" s="42"/>
      <c r="J1093" s="14"/>
    </row>
    <row r="1094" spans="1:10" x14ac:dyDescent="0.35">
      <c r="A1094" s="32"/>
      <c r="B1094" s="32">
        <v>2017</v>
      </c>
      <c r="C1094" s="52"/>
      <c r="D1094" s="54"/>
      <c r="E1094" s="54"/>
      <c r="F1094" s="54"/>
      <c r="G1094" s="54"/>
      <c r="H1094" s="55"/>
      <c r="I1094" s="42"/>
      <c r="J1094" s="14"/>
    </row>
    <row r="1095" spans="1:10" x14ac:dyDescent="0.35">
      <c r="A1095" s="32"/>
      <c r="B1095" s="56">
        <v>2018</v>
      </c>
      <c r="C1095" s="51"/>
      <c r="D1095" s="53"/>
      <c r="E1095" s="53"/>
      <c r="F1095" s="53"/>
      <c r="G1095" s="53"/>
      <c r="H1095" s="55"/>
      <c r="I1095" s="42"/>
      <c r="J1095" s="14"/>
    </row>
    <row r="1096" spans="1:10" x14ac:dyDescent="0.35">
      <c r="A1096" s="32"/>
      <c r="B1096" s="56">
        <v>2019</v>
      </c>
      <c r="C1096" s="51"/>
      <c r="D1096" s="53"/>
      <c r="E1096" s="53"/>
      <c r="F1096" s="53"/>
      <c r="G1096" s="53"/>
      <c r="H1096" s="55"/>
      <c r="I1096" s="42"/>
      <c r="J1096" s="14"/>
    </row>
    <row r="1097" spans="1:10" x14ac:dyDescent="0.35">
      <c r="A1097" s="57"/>
      <c r="B1097" s="57">
        <v>2020</v>
      </c>
      <c r="C1097" s="35">
        <v>2.4E-2</v>
      </c>
      <c r="D1097" s="5">
        <v>0.122</v>
      </c>
      <c r="E1097" s="5"/>
      <c r="F1097" s="5">
        <v>0.48799999999999999</v>
      </c>
      <c r="G1097" s="5">
        <v>0.36599999999999999</v>
      </c>
      <c r="H1097" s="7">
        <f t="shared" ref="H1097" si="122">C1097+D1097</f>
        <v>0.14599999999999999</v>
      </c>
      <c r="I1097" s="44">
        <f t="shared" ref="I1097" si="123">F1097+G1097</f>
        <v>0.85399999999999998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83</v>
      </c>
    </row>
    <row r="1110" spans="1:29" ht="38.25" x14ac:dyDescent="0.35">
      <c r="A1110" s="70" t="s">
        <v>61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6.7000000000000004E-2</v>
      </c>
      <c r="D1120" s="53">
        <v>0.26800000000000002</v>
      </c>
      <c r="E1120" s="53"/>
      <c r="F1120" s="53">
        <v>0.44700000000000001</v>
      </c>
      <c r="G1120" s="53">
        <v>0.218</v>
      </c>
      <c r="H1120" s="55">
        <f>C1120+D1120</f>
        <v>0.33500000000000002</v>
      </c>
      <c r="I1120" s="42">
        <f>F1120+G1120</f>
        <v>0.66500000000000004</v>
      </c>
      <c r="J1120" s="14"/>
    </row>
    <row r="1121" spans="1:10" ht="38.25" x14ac:dyDescent="0.35">
      <c r="A1121" s="72" t="s">
        <v>61</v>
      </c>
      <c r="B1121" s="63" t="s">
        <v>84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47">
        <v>2015</v>
      </c>
      <c r="C1122" s="53"/>
      <c r="D1122" s="53"/>
      <c r="E1122" s="53"/>
      <c r="F1122" s="53"/>
      <c r="G1122" s="53"/>
      <c r="H1122" s="55"/>
      <c r="I1122" s="42"/>
      <c r="J1122" s="14"/>
    </row>
    <row r="1123" spans="1:10" x14ac:dyDescent="0.35">
      <c r="A1123" s="56"/>
      <c r="B1123" s="56">
        <v>2016</v>
      </c>
      <c r="C1123" s="52"/>
      <c r="D1123" s="54"/>
      <c r="E1123" s="54"/>
      <c r="F1123" s="54"/>
      <c r="G1123" s="54"/>
      <c r="H1123" s="55"/>
      <c r="I1123" s="42"/>
      <c r="J1123" s="14"/>
    </row>
    <row r="1124" spans="1:10" x14ac:dyDescent="0.35">
      <c r="A1124" s="32"/>
      <c r="B1124" s="32">
        <v>2017</v>
      </c>
      <c r="C1124" s="52"/>
      <c r="D1124" s="54"/>
      <c r="E1124" s="54"/>
      <c r="F1124" s="54"/>
      <c r="G1124" s="54"/>
      <c r="H1124" s="55"/>
      <c r="I1124" s="42"/>
      <c r="J1124" s="14"/>
    </row>
    <row r="1125" spans="1:10" x14ac:dyDescent="0.35">
      <c r="A1125" s="32"/>
      <c r="B1125" s="56">
        <v>2018</v>
      </c>
      <c r="C1125" s="51"/>
      <c r="D1125" s="53"/>
      <c r="E1125" s="53"/>
      <c r="F1125" s="53"/>
      <c r="G1125" s="53"/>
      <c r="H1125" s="55"/>
      <c r="I1125" s="42"/>
      <c r="J1125" s="14"/>
    </row>
    <row r="1126" spans="1:10" x14ac:dyDescent="0.35">
      <c r="A1126" s="32"/>
      <c r="B1126" s="56">
        <v>2019</v>
      </c>
      <c r="C1126" s="51"/>
      <c r="D1126" s="53"/>
      <c r="E1126" s="53"/>
      <c r="F1126" s="53"/>
      <c r="G1126" s="53"/>
      <c r="H1126" s="55"/>
      <c r="I1126" s="42"/>
      <c r="J1126" s="14"/>
    </row>
    <row r="1127" spans="1:10" x14ac:dyDescent="0.35">
      <c r="A1127" s="57"/>
      <c r="B1127" s="57">
        <v>2020</v>
      </c>
      <c r="C1127" s="35">
        <v>2.4E-2</v>
      </c>
      <c r="D1127" s="5">
        <v>0.28599999999999998</v>
      </c>
      <c r="E1127" s="5"/>
      <c r="F1127" s="5">
        <v>0.45200000000000001</v>
      </c>
      <c r="G1127" s="5">
        <v>0.23799999999999999</v>
      </c>
      <c r="H1127" s="7">
        <f t="shared" ref="H1127" si="124">C1127+D1127</f>
        <v>0.31</v>
      </c>
      <c r="I1127" s="44">
        <f t="shared" ref="I1127" si="125">F1127+G1127</f>
        <v>0.69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83</v>
      </c>
    </row>
    <row r="1140" spans="1:29" ht="38.25" x14ac:dyDescent="0.35">
      <c r="A1140" s="70" t="s">
        <v>62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7.8E-2</v>
      </c>
      <c r="D1150" s="53">
        <v>0.11700000000000001</v>
      </c>
      <c r="E1150" s="53"/>
      <c r="F1150" s="53">
        <v>0.52</v>
      </c>
      <c r="G1150" s="53">
        <v>0.28499999999999998</v>
      </c>
      <c r="H1150" s="55">
        <f>C1150+D1150</f>
        <v>0.19500000000000001</v>
      </c>
      <c r="I1150" s="42">
        <f>F1150+G1150</f>
        <v>0.80499999999999994</v>
      </c>
      <c r="J1150" s="14"/>
    </row>
    <row r="1151" spans="1:29" ht="38.25" x14ac:dyDescent="0.35">
      <c r="A1151" s="72" t="s">
        <v>62</v>
      </c>
      <c r="B1151" s="63" t="s">
        <v>84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56"/>
      <c r="B1152" s="47">
        <v>2015</v>
      </c>
      <c r="C1152" s="53"/>
      <c r="D1152" s="53"/>
      <c r="E1152" s="53"/>
      <c r="F1152" s="53"/>
      <c r="G1152" s="53"/>
      <c r="H1152" s="55"/>
      <c r="I1152" s="42"/>
      <c r="J1152" s="14"/>
    </row>
    <row r="1153" spans="1:10" x14ac:dyDescent="0.35">
      <c r="A1153" s="56"/>
      <c r="B1153" s="56">
        <v>2016</v>
      </c>
      <c r="C1153" s="52"/>
      <c r="D1153" s="54"/>
      <c r="E1153" s="54"/>
      <c r="F1153" s="54"/>
      <c r="G1153" s="54"/>
      <c r="H1153" s="55"/>
      <c r="I1153" s="42"/>
      <c r="J1153" s="14"/>
    </row>
    <row r="1154" spans="1:10" x14ac:dyDescent="0.35">
      <c r="A1154" s="32"/>
      <c r="B1154" s="32">
        <v>2017</v>
      </c>
      <c r="C1154" s="52"/>
      <c r="D1154" s="54"/>
      <c r="E1154" s="54"/>
      <c r="F1154" s="54"/>
      <c r="G1154" s="54"/>
      <c r="H1154" s="55"/>
      <c r="I1154" s="42"/>
      <c r="J1154" s="14"/>
    </row>
    <row r="1155" spans="1:10" x14ac:dyDescent="0.35">
      <c r="A1155" s="32"/>
      <c r="B1155" s="56">
        <v>2018</v>
      </c>
      <c r="C1155" s="51"/>
      <c r="D1155" s="53"/>
      <c r="E1155" s="53"/>
      <c r="F1155" s="53"/>
      <c r="G1155" s="53"/>
      <c r="H1155" s="55"/>
      <c r="I1155" s="42"/>
      <c r="J1155" s="14"/>
    </row>
    <row r="1156" spans="1:10" x14ac:dyDescent="0.35">
      <c r="A1156" s="32"/>
      <c r="B1156" s="56">
        <v>2019</v>
      </c>
      <c r="C1156" s="51"/>
      <c r="D1156" s="53"/>
      <c r="E1156" s="53"/>
      <c r="F1156" s="53"/>
      <c r="G1156" s="53"/>
      <c r="H1156" s="55"/>
      <c r="I1156" s="42"/>
      <c r="J1156" s="14"/>
    </row>
    <row r="1157" spans="1:10" x14ac:dyDescent="0.35">
      <c r="A1157" s="57"/>
      <c r="B1157" s="57">
        <v>2020</v>
      </c>
      <c r="C1157" s="35">
        <v>0</v>
      </c>
      <c r="D1157" s="5">
        <v>4.8000000000000001E-2</v>
      </c>
      <c r="E1157" s="5"/>
      <c r="F1157" s="5">
        <v>0.54800000000000004</v>
      </c>
      <c r="G1157" s="5">
        <v>0.40500000000000003</v>
      </c>
      <c r="H1157" s="7">
        <f t="shared" ref="H1157" si="126">C1157+D1157</f>
        <v>4.8000000000000001E-2</v>
      </c>
      <c r="I1157" s="44">
        <f t="shared" ref="I1157" si="127">F1157+G1157</f>
        <v>0.95300000000000007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83</v>
      </c>
    </row>
    <row r="1170" spans="1:29" ht="38.25" x14ac:dyDescent="0.35">
      <c r="A1170" s="70" t="s">
        <v>63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/>
      <c r="D1171" s="55"/>
      <c r="E1171" s="55"/>
      <c r="F1171" s="55"/>
      <c r="G1171" s="55"/>
      <c r="H1171" s="55"/>
      <c r="I1171" s="42"/>
      <c r="J1171" s="14"/>
    </row>
    <row r="1172" spans="1:29" x14ac:dyDescent="0.35">
      <c r="A1172" s="19"/>
      <c r="B1172" s="56">
        <v>2011</v>
      </c>
      <c r="C1172" s="55"/>
      <c r="D1172" s="55"/>
      <c r="E1172" s="55"/>
      <c r="F1172" s="55"/>
      <c r="G1172" s="55"/>
      <c r="H1172" s="55"/>
      <c r="I1172" s="42"/>
      <c r="J1172" s="14"/>
    </row>
    <row r="1173" spans="1:29" x14ac:dyDescent="0.35">
      <c r="A1173" s="56"/>
      <c r="B1173" s="56">
        <v>2012</v>
      </c>
      <c r="C1173" s="55"/>
      <c r="D1173" s="55"/>
      <c r="E1173" s="55"/>
      <c r="F1173" s="55"/>
      <c r="G1173" s="55"/>
      <c r="H1173" s="55"/>
      <c r="I1173" s="42"/>
      <c r="J1173" s="14"/>
    </row>
    <row r="1174" spans="1:29" x14ac:dyDescent="0.35">
      <c r="A1174" s="56"/>
      <c r="B1174" s="56">
        <v>2014</v>
      </c>
      <c r="C1174" s="53"/>
      <c r="D1174" s="53"/>
      <c r="E1174" s="53"/>
      <c r="F1174" s="53"/>
      <c r="G1174" s="53"/>
      <c r="H1174" s="55"/>
      <c r="I1174" s="42"/>
      <c r="J1174" s="14"/>
    </row>
    <row r="1175" spans="1:29" x14ac:dyDescent="0.35">
      <c r="A1175" s="56"/>
      <c r="B1175" s="56">
        <v>2015</v>
      </c>
      <c r="C1175" s="53"/>
      <c r="D1175" s="53"/>
      <c r="E1175" s="53"/>
      <c r="F1175" s="53"/>
      <c r="G1175" s="53"/>
      <c r="H1175" s="55"/>
      <c r="I1175" s="42"/>
      <c r="J1175" s="14"/>
    </row>
    <row r="1176" spans="1:29" x14ac:dyDescent="0.35">
      <c r="A1176" s="56"/>
      <c r="B1176" s="56">
        <v>2016</v>
      </c>
      <c r="C1176" s="53"/>
      <c r="D1176" s="53"/>
      <c r="E1176" s="53"/>
      <c r="F1176" s="53"/>
      <c r="G1176" s="53"/>
      <c r="H1176" s="55"/>
      <c r="I1176" s="42"/>
      <c r="J1176" s="14"/>
    </row>
    <row r="1177" spans="1:29" x14ac:dyDescent="0.35">
      <c r="A1177" s="56"/>
      <c r="B1177" s="56">
        <v>2017</v>
      </c>
      <c r="C1177" s="53"/>
      <c r="D1177" s="53"/>
      <c r="E1177" s="53"/>
      <c r="F1177" s="53"/>
      <c r="G1177" s="53"/>
      <c r="H1177" s="55"/>
      <c r="I1177" s="42"/>
      <c r="J1177" s="14"/>
    </row>
    <row r="1178" spans="1:29" x14ac:dyDescent="0.35">
      <c r="A1178" s="56"/>
      <c r="B1178" s="56">
        <v>2018</v>
      </c>
      <c r="C1178" s="53"/>
      <c r="D1178" s="53"/>
      <c r="E1178" s="53"/>
      <c r="F1178" s="53"/>
      <c r="G1178" s="53"/>
      <c r="H1178" s="55"/>
      <c r="I1178" s="42"/>
      <c r="J1178" s="14"/>
    </row>
    <row r="1179" spans="1:29" x14ac:dyDescent="0.35">
      <c r="A1179" s="56"/>
      <c r="B1179" s="56">
        <v>2019</v>
      </c>
      <c r="C1179" s="53"/>
      <c r="D1179" s="53"/>
      <c r="E1179" s="53"/>
      <c r="F1179" s="53"/>
      <c r="G1179" s="53"/>
      <c r="H1179" s="55"/>
      <c r="I1179" s="42"/>
      <c r="J1179" s="14"/>
    </row>
    <row r="1180" spans="1:29" x14ac:dyDescent="0.35">
      <c r="A1180" s="57"/>
      <c r="B1180" s="56">
        <v>2020</v>
      </c>
      <c r="C1180" s="53">
        <v>3.4000000000000002E-2</v>
      </c>
      <c r="D1180" s="53">
        <v>0.17299999999999999</v>
      </c>
      <c r="E1180" s="53"/>
      <c r="F1180" s="53">
        <v>0.52500000000000002</v>
      </c>
      <c r="G1180" s="53">
        <v>0.26800000000000002</v>
      </c>
      <c r="H1180" s="55">
        <f>C1180+D1180</f>
        <v>0.20699999999999999</v>
      </c>
      <c r="I1180" s="42">
        <f>F1180+G1180</f>
        <v>0.79300000000000004</v>
      </c>
      <c r="J1180" s="14"/>
    </row>
    <row r="1181" spans="1:29" ht="38.25" x14ac:dyDescent="0.35">
      <c r="A1181" s="72" t="s">
        <v>63</v>
      </c>
      <c r="B1181" s="63" t="s">
        <v>84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72"/>
      <c r="B1182" s="47">
        <v>2015</v>
      </c>
      <c r="C1182" s="53"/>
      <c r="D1182" s="53"/>
      <c r="E1182" s="53"/>
      <c r="F1182" s="53"/>
      <c r="G1182" s="53"/>
      <c r="H1182" s="55"/>
      <c r="I1182" s="42"/>
      <c r="J1182" s="14"/>
    </row>
    <row r="1183" spans="1:29" x14ac:dyDescent="0.35">
      <c r="A1183" s="56"/>
      <c r="B1183" s="56">
        <v>2016</v>
      </c>
      <c r="C1183" s="52"/>
      <c r="D1183" s="54"/>
      <c r="E1183" s="54"/>
      <c r="F1183" s="54"/>
      <c r="G1183" s="54"/>
      <c r="H1183" s="55"/>
      <c r="I1183" s="42"/>
      <c r="J1183" s="14"/>
    </row>
    <row r="1184" spans="1:29" x14ac:dyDescent="0.35">
      <c r="A1184" s="32"/>
      <c r="B1184" s="32">
        <v>2017</v>
      </c>
      <c r="C1184" s="52"/>
      <c r="D1184" s="54"/>
      <c r="E1184" s="54"/>
      <c r="F1184" s="54"/>
      <c r="G1184" s="54"/>
      <c r="H1184" s="55"/>
      <c r="I1184" s="42"/>
      <c r="J1184" s="14"/>
    </row>
    <row r="1185" spans="1:29" x14ac:dyDescent="0.35">
      <c r="A1185" s="32"/>
      <c r="B1185" s="56">
        <v>2018</v>
      </c>
      <c r="C1185" s="51"/>
      <c r="D1185" s="53"/>
      <c r="E1185" s="53"/>
      <c r="F1185" s="53"/>
      <c r="G1185" s="53"/>
      <c r="H1185" s="55"/>
      <c r="I1185" s="42"/>
      <c r="J1185" s="14"/>
    </row>
    <row r="1186" spans="1:29" x14ac:dyDescent="0.35">
      <c r="A1186" s="32"/>
      <c r="B1186" s="56">
        <v>2019</v>
      </c>
      <c r="C1186" s="51"/>
      <c r="D1186" s="53"/>
      <c r="E1186" s="53"/>
      <c r="F1186" s="53"/>
      <c r="G1186" s="53"/>
      <c r="H1186" s="55"/>
      <c r="I1186" s="42"/>
      <c r="J1186" s="14"/>
    </row>
    <row r="1187" spans="1:29" x14ac:dyDescent="0.35">
      <c r="A1187" s="57"/>
      <c r="B1187" s="57">
        <v>2020</v>
      </c>
      <c r="C1187" s="35">
        <v>2.4E-2</v>
      </c>
      <c r="D1187" s="5">
        <v>0.14299999999999999</v>
      </c>
      <c r="E1187" s="5"/>
      <c r="F1187" s="5">
        <v>0.5</v>
      </c>
      <c r="G1187" s="5">
        <v>0.33300000000000002</v>
      </c>
      <c r="H1187" s="7">
        <f t="shared" ref="H1187" si="128">C1187+D1187</f>
        <v>0.16699999999999998</v>
      </c>
      <c r="I1187" s="44">
        <f t="shared" ref="I1187" si="129">F1187+G1187</f>
        <v>0.83299999999999996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58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83</v>
      </c>
    </row>
    <row r="1200" spans="1:29" ht="38.25" x14ac:dyDescent="0.35">
      <c r="A1200" s="41" t="s">
        <v>64</v>
      </c>
      <c r="B1200" s="62" t="s">
        <v>3</v>
      </c>
      <c r="C1200" s="30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55">
        <v>0.11</v>
      </c>
      <c r="D1201" s="55">
        <v>0.12</v>
      </c>
      <c r="E1201" s="55">
        <v>0.12</v>
      </c>
      <c r="F1201" s="55">
        <v>0.48</v>
      </c>
      <c r="G1201" s="55">
        <v>0.17</v>
      </c>
      <c r="H1201" s="55">
        <f t="shared" ref="H1201:H1206" si="130">C1201+D1201</f>
        <v>0.22999999999999998</v>
      </c>
      <c r="I1201" s="42">
        <f t="shared" ref="I1201:I1206" si="131">F1201+G1201</f>
        <v>0.65</v>
      </c>
      <c r="J1201" s="14"/>
    </row>
    <row r="1202" spans="1:10" x14ac:dyDescent="0.35">
      <c r="A1202" s="19"/>
      <c r="B1202" s="56">
        <v>2011</v>
      </c>
      <c r="C1202" s="55">
        <v>7.0000000000000007E-2</v>
      </c>
      <c r="D1202" s="55">
        <v>0.19</v>
      </c>
      <c r="E1202" s="55">
        <v>0.17</v>
      </c>
      <c r="F1202" s="55">
        <v>0.41</v>
      </c>
      <c r="G1202" s="55">
        <v>0.16</v>
      </c>
      <c r="H1202" s="55">
        <f t="shared" si="130"/>
        <v>0.26</v>
      </c>
      <c r="I1202" s="42">
        <f t="shared" si="131"/>
        <v>0.56999999999999995</v>
      </c>
      <c r="J1202" s="14"/>
    </row>
    <row r="1203" spans="1:10" x14ac:dyDescent="0.35">
      <c r="A1203" s="56"/>
      <c r="B1203" s="56">
        <v>2012</v>
      </c>
      <c r="C1203" s="55">
        <v>0.04</v>
      </c>
      <c r="D1203" s="55">
        <v>0.13</v>
      </c>
      <c r="E1203" s="55">
        <v>0.27</v>
      </c>
      <c r="F1203" s="55">
        <v>0.43</v>
      </c>
      <c r="G1203" s="55">
        <v>0.13</v>
      </c>
      <c r="H1203" s="55">
        <f t="shared" si="130"/>
        <v>0.17</v>
      </c>
      <c r="I1203" s="42">
        <f t="shared" si="131"/>
        <v>0.56000000000000005</v>
      </c>
      <c r="J1203" s="14"/>
    </row>
    <row r="1204" spans="1:10" x14ac:dyDescent="0.35">
      <c r="A1204" s="56"/>
      <c r="B1204" s="56">
        <v>2014</v>
      </c>
      <c r="C1204" s="53">
        <v>0.121</v>
      </c>
      <c r="D1204" s="53">
        <v>0.28000000000000003</v>
      </c>
      <c r="E1204" s="53"/>
      <c r="F1204" s="53">
        <v>0.432</v>
      </c>
      <c r="G1204" s="53">
        <v>0.16700000000000001</v>
      </c>
      <c r="H1204" s="55">
        <f t="shared" si="130"/>
        <v>0.40100000000000002</v>
      </c>
      <c r="I1204" s="42">
        <f t="shared" si="131"/>
        <v>0.59899999999999998</v>
      </c>
      <c r="J1204" s="14"/>
    </row>
    <row r="1205" spans="1:10" x14ac:dyDescent="0.35">
      <c r="A1205" s="56"/>
      <c r="B1205" s="56">
        <v>2015</v>
      </c>
      <c r="C1205" s="53">
        <v>4.8000000000000001E-2</v>
      </c>
      <c r="D1205" s="53">
        <v>0.159</v>
      </c>
      <c r="E1205" s="53"/>
      <c r="F1205" s="53">
        <v>0.51</v>
      </c>
      <c r="G1205" s="53">
        <v>0.28299999999999997</v>
      </c>
      <c r="H1205" s="55">
        <f t="shared" si="130"/>
        <v>0.20700000000000002</v>
      </c>
      <c r="I1205" s="42">
        <f t="shared" si="131"/>
        <v>0.79299999999999993</v>
      </c>
      <c r="J1205" s="14"/>
    </row>
    <row r="1206" spans="1:10" x14ac:dyDescent="0.35">
      <c r="A1206" s="56"/>
      <c r="B1206" s="56">
        <v>2016</v>
      </c>
      <c r="C1206" s="53">
        <v>9.2999999999999999E-2</v>
      </c>
      <c r="D1206" s="53">
        <v>0.17100000000000001</v>
      </c>
      <c r="E1206" s="53"/>
      <c r="F1206" s="53">
        <v>0.48799999999999999</v>
      </c>
      <c r="G1206" s="53">
        <v>0.248</v>
      </c>
      <c r="H1206" s="55">
        <f t="shared" si="130"/>
        <v>0.26400000000000001</v>
      </c>
      <c r="I1206" s="42">
        <f t="shared" si="131"/>
        <v>0.73599999999999999</v>
      </c>
      <c r="J1206" s="14"/>
    </row>
    <row r="1207" spans="1:10" x14ac:dyDescent="0.35">
      <c r="A1207" s="56"/>
      <c r="B1207" s="56">
        <v>2017</v>
      </c>
      <c r="C1207" s="53">
        <v>1.7999999999999999E-2</v>
      </c>
      <c r="D1207" s="53">
        <v>0.183</v>
      </c>
      <c r="E1207" s="53"/>
      <c r="F1207" s="53">
        <v>0.45700000000000002</v>
      </c>
      <c r="G1207" s="53">
        <v>0.34100000000000003</v>
      </c>
      <c r="H1207" s="55">
        <f>C1207+D1207</f>
        <v>0.20099999999999998</v>
      </c>
      <c r="I1207" s="42">
        <f>F1207+G1207</f>
        <v>0.79800000000000004</v>
      </c>
      <c r="J1207" s="14"/>
    </row>
    <row r="1208" spans="1:10" x14ac:dyDescent="0.35">
      <c r="A1208" s="56"/>
      <c r="B1208" s="56">
        <v>2018</v>
      </c>
      <c r="C1208" s="53">
        <v>2.9000000000000001E-2</v>
      </c>
      <c r="D1208" s="53">
        <v>0.13500000000000001</v>
      </c>
      <c r="E1208" s="53"/>
      <c r="F1208" s="53">
        <v>0.48</v>
      </c>
      <c r="G1208" s="53">
        <v>0.35699999999999998</v>
      </c>
      <c r="H1208" s="55">
        <f>C1208+D1208</f>
        <v>0.16400000000000001</v>
      </c>
      <c r="I1208" s="42">
        <f>F1208+G1208</f>
        <v>0.83699999999999997</v>
      </c>
      <c r="J1208" s="14"/>
    </row>
    <row r="1209" spans="1:10" x14ac:dyDescent="0.35">
      <c r="A1209" s="56"/>
      <c r="B1209" s="56">
        <v>2019</v>
      </c>
      <c r="C1209" s="53">
        <v>5.3999999999999999E-2</v>
      </c>
      <c r="D1209" s="53">
        <v>0.14099999999999999</v>
      </c>
      <c r="E1209" s="53"/>
      <c r="F1209" s="53">
        <v>0.46200000000000002</v>
      </c>
      <c r="G1209" s="53">
        <v>0.34200000000000003</v>
      </c>
      <c r="H1209" s="55">
        <f>C1209+D1209</f>
        <v>0.19499999999999998</v>
      </c>
      <c r="I1209" s="42">
        <f>F1209+G1209</f>
        <v>0.80400000000000005</v>
      </c>
      <c r="J1209" s="14"/>
    </row>
    <row r="1210" spans="1:10" x14ac:dyDescent="0.35">
      <c r="A1210" s="57"/>
      <c r="B1210" s="56">
        <v>2020</v>
      </c>
      <c r="C1210" s="53">
        <v>6.0999999999999999E-2</v>
      </c>
      <c r="D1210" s="53">
        <v>0.21199999999999999</v>
      </c>
      <c r="E1210" s="53"/>
      <c r="F1210" s="53">
        <v>0.503</v>
      </c>
      <c r="G1210" s="53">
        <v>0.223</v>
      </c>
      <c r="H1210" s="55">
        <f>C1210+D1210</f>
        <v>0.27300000000000002</v>
      </c>
      <c r="I1210" s="42">
        <f>F1210+G1210</f>
        <v>0.72599999999999998</v>
      </c>
      <c r="J1210" s="14"/>
    </row>
    <row r="1211" spans="1:10" ht="38.25" x14ac:dyDescent="0.35">
      <c r="A1211" s="18" t="s">
        <v>64</v>
      </c>
      <c r="B1211" s="63" t="s">
        <v>84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47">
        <v>2015</v>
      </c>
      <c r="C1212" s="110">
        <v>2.4E-2</v>
      </c>
      <c r="D1212" s="110">
        <v>0.19</v>
      </c>
      <c r="E1212" s="110"/>
      <c r="F1212" s="110">
        <v>0.54800000000000004</v>
      </c>
      <c r="G1212" s="110">
        <v>0.23799999999999999</v>
      </c>
      <c r="H1212" s="55">
        <f t="shared" ref="H1212:H1217" si="132">C1212+D1212</f>
        <v>0.214</v>
      </c>
      <c r="I1212" s="42">
        <f t="shared" ref="I1212:I1217" si="133">F1212+G1212</f>
        <v>0.78600000000000003</v>
      </c>
      <c r="J1212" s="14"/>
    </row>
    <row r="1213" spans="1:10" x14ac:dyDescent="0.35">
      <c r="A1213" s="2"/>
      <c r="B1213" s="56">
        <v>2016</v>
      </c>
      <c r="C1213" s="52">
        <v>3.2000000000000001E-2</v>
      </c>
      <c r="D1213" s="110">
        <v>0.161</v>
      </c>
      <c r="E1213" s="110"/>
      <c r="F1213" s="110">
        <v>0.48399999999999999</v>
      </c>
      <c r="G1213" s="110">
        <v>0.32300000000000001</v>
      </c>
      <c r="H1213" s="55">
        <f t="shared" si="132"/>
        <v>0.193</v>
      </c>
      <c r="I1213" s="42">
        <f t="shared" si="133"/>
        <v>0.80699999999999994</v>
      </c>
      <c r="J1213" s="14"/>
    </row>
    <row r="1214" spans="1:10" x14ac:dyDescent="0.35">
      <c r="A1214" s="4"/>
      <c r="B1214" s="32">
        <v>2017</v>
      </c>
      <c r="C1214" s="52">
        <v>2.9000000000000001E-2</v>
      </c>
      <c r="D1214" s="110">
        <v>5.8999999999999997E-2</v>
      </c>
      <c r="E1214" s="110"/>
      <c r="F1214" s="110">
        <v>0.55900000000000005</v>
      </c>
      <c r="G1214" s="110">
        <v>0.35299999999999998</v>
      </c>
      <c r="H1214" s="55">
        <f t="shared" si="132"/>
        <v>8.7999999999999995E-2</v>
      </c>
      <c r="I1214" s="42">
        <f t="shared" si="133"/>
        <v>0.91200000000000003</v>
      </c>
      <c r="J1214" s="14"/>
    </row>
    <row r="1215" spans="1:10" x14ac:dyDescent="0.35">
      <c r="A1215" s="4"/>
      <c r="B1215" s="56">
        <v>2018</v>
      </c>
      <c r="C1215" s="52">
        <v>0</v>
      </c>
      <c r="D1215" s="110">
        <v>0.17499999999999999</v>
      </c>
      <c r="E1215" s="110"/>
      <c r="F1215" s="110">
        <v>0.45</v>
      </c>
      <c r="G1215" s="110">
        <v>0.375</v>
      </c>
      <c r="H1215" s="55">
        <f t="shared" si="132"/>
        <v>0.17499999999999999</v>
      </c>
      <c r="I1215" s="42">
        <f t="shared" si="133"/>
        <v>0.82499999999999996</v>
      </c>
      <c r="J1215" s="14"/>
    </row>
    <row r="1216" spans="1:10" x14ac:dyDescent="0.35">
      <c r="A1216" s="4"/>
      <c r="B1216" s="56">
        <v>2019</v>
      </c>
      <c r="C1216" s="52">
        <v>5.2999999999999999E-2</v>
      </c>
      <c r="D1216" s="110">
        <v>0.184</v>
      </c>
      <c r="E1216" s="110"/>
      <c r="F1216" s="110">
        <v>0.44700000000000001</v>
      </c>
      <c r="G1216" s="110">
        <v>0.316</v>
      </c>
      <c r="H1216" s="55">
        <f t="shared" si="132"/>
        <v>0.23699999999999999</v>
      </c>
      <c r="I1216" s="42">
        <f t="shared" si="133"/>
        <v>0.76300000000000001</v>
      </c>
      <c r="J1216" s="14"/>
    </row>
    <row r="1217" spans="1:29" x14ac:dyDescent="0.35">
      <c r="A1217" s="3"/>
      <c r="B1217" s="57">
        <v>2020</v>
      </c>
      <c r="C1217" s="35">
        <v>7.0999999999999994E-2</v>
      </c>
      <c r="D1217" s="5">
        <v>0.19</v>
      </c>
      <c r="E1217" s="5"/>
      <c r="F1217" s="5">
        <v>0.52400000000000002</v>
      </c>
      <c r="G1217" s="5">
        <v>0.214</v>
      </c>
      <c r="H1217" s="7">
        <f t="shared" si="132"/>
        <v>0.26100000000000001</v>
      </c>
      <c r="I1217" s="44">
        <f t="shared" si="133"/>
        <v>0.73799999999999999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83</v>
      </c>
    </row>
    <row r="1230" spans="1:29" ht="38.25" x14ac:dyDescent="0.35">
      <c r="A1230" s="41" t="s">
        <v>66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>
        <v>0.02</v>
      </c>
      <c r="D1232" s="55">
        <v>0.05</v>
      </c>
      <c r="E1232" s="55">
        <v>0.04</v>
      </c>
      <c r="F1232" s="55">
        <v>0.46</v>
      </c>
      <c r="G1232" s="55">
        <v>0.43</v>
      </c>
      <c r="H1232" s="55">
        <f t="shared" ref="H1232:H1240" si="134">C1232+D1232</f>
        <v>7.0000000000000007E-2</v>
      </c>
      <c r="I1232" s="42">
        <f t="shared" ref="I1232:I1240" si="135">F1232+G1232</f>
        <v>0.89</v>
      </c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0.03</v>
      </c>
      <c r="E1233" s="55">
        <v>0.08</v>
      </c>
      <c r="F1233" s="55">
        <v>0.48</v>
      </c>
      <c r="G1233" s="55">
        <v>0.4</v>
      </c>
      <c r="H1233" s="55">
        <f t="shared" si="134"/>
        <v>0.04</v>
      </c>
      <c r="I1233" s="42">
        <f t="shared" si="135"/>
        <v>0.88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3.7999999999999999E-2</v>
      </c>
      <c r="E1234" s="53"/>
      <c r="F1234" s="53">
        <v>0.44400000000000001</v>
      </c>
      <c r="G1234" s="53">
        <v>0.48899999999999999</v>
      </c>
      <c r="H1234" s="55">
        <f t="shared" si="134"/>
        <v>6.8000000000000005E-2</v>
      </c>
      <c r="I1234" s="42">
        <f t="shared" si="135"/>
        <v>0.93300000000000005</v>
      </c>
      <c r="J1234" s="14"/>
    </row>
    <row r="1235" spans="1:10" x14ac:dyDescent="0.35">
      <c r="A1235" s="56"/>
      <c r="B1235" s="56">
        <v>2015</v>
      </c>
      <c r="C1235" s="51">
        <v>7.0000000000000001E-3</v>
      </c>
      <c r="D1235" s="53">
        <v>5.5E-2</v>
      </c>
      <c r="E1235" s="53"/>
      <c r="F1235" s="53">
        <v>0.34899999999999998</v>
      </c>
      <c r="G1235" s="53">
        <v>0.58899999999999997</v>
      </c>
      <c r="H1235" s="55">
        <f t="shared" si="134"/>
        <v>6.2E-2</v>
      </c>
      <c r="I1235" s="42">
        <f t="shared" si="135"/>
        <v>0.93799999999999994</v>
      </c>
      <c r="J1235" s="14"/>
    </row>
    <row r="1236" spans="1:10" x14ac:dyDescent="0.35">
      <c r="A1236" s="56"/>
      <c r="B1236" s="56">
        <v>2016</v>
      </c>
      <c r="C1236" s="51">
        <v>2.1999999999999999E-2</v>
      </c>
      <c r="D1236" s="53">
        <v>5.1999999999999998E-2</v>
      </c>
      <c r="E1236" s="53"/>
      <c r="F1236" s="53">
        <v>0.254</v>
      </c>
      <c r="G1236" s="53">
        <v>0.67200000000000004</v>
      </c>
      <c r="H1236" s="55">
        <f t="shared" si="134"/>
        <v>7.3999999999999996E-2</v>
      </c>
      <c r="I1236" s="42">
        <f t="shared" si="135"/>
        <v>0.92600000000000005</v>
      </c>
      <c r="J1236" s="14"/>
    </row>
    <row r="1237" spans="1:10" x14ac:dyDescent="0.35">
      <c r="A1237" s="56"/>
      <c r="B1237" s="56">
        <v>2017</v>
      </c>
      <c r="C1237" s="51">
        <v>1.2E-2</v>
      </c>
      <c r="D1237" s="53">
        <v>3.5999999999999997E-2</v>
      </c>
      <c r="E1237" s="53"/>
      <c r="F1237" s="53">
        <v>0.26100000000000001</v>
      </c>
      <c r="G1237" s="53">
        <v>0.69099999999999995</v>
      </c>
      <c r="H1237" s="55">
        <f t="shared" si="134"/>
        <v>4.8000000000000001E-2</v>
      </c>
      <c r="I1237" s="42">
        <f t="shared" si="135"/>
        <v>0.95199999999999996</v>
      </c>
      <c r="J1237" s="14"/>
    </row>
    <row r="1238" spans="1:10" x14ac:dyDescent="0.35">
      <c r="A1238" s="56"/>
      <c r="B1238" s="56">
        <v>2018</v>
      </c>
      <c r="C1238" s="51">
        <v>3.4000000000000002E-2</v>
      </c>
      <c r="D1238" s="53">
        <v>1.0999999999999999E-2</v>
      </c>
      <c r="E1238" s="53"/>
      <c r="F1238" s="53">
        <v>0.33300000000000002</v>
      </c>
      <c r="G1238" s="53">
        <v>0.621</v>
      </c>
      <c r="H1238" s="55">
        <f t="shared" si="134"/>
        <v>4.4999999999999998E-2</v>
      </c>
      <c r="I1238" s="42">
        <f t="shared" si="135"/>
        <v>0.95399999999999996</v>
      </c>
      <c r="J1238" s="14"/>
    </row>
    <row r="1239" spans="1:10" x14ac:dyDescent="0.35">
      <c r="A1239" s="56"/>
      <c r="B1239" s="56">
        <v>2019</v>
      </c>
      <c r="C1239" s="51">
        <v>1.0999999999999999E-2</v>
      </c>
      <c r="D1239" s="53">
        <v>3.2000000000000001E-2</v>
      </c>
      <c r="E1239" s="53"/>
      <c r="F1239" s="53">
        <v>0.30299999999999999</v>
      </c>
      <c r="G1239" s="53">
        <v>0.65400000000000003</v>
      </c>
      <c r="H1239" s="55">
        <f t="shared" si="134"/>
        <v>4.2999999999999997E-2</v>
      </c>
      <c r="I1239" s="42">
        <f t="shared" si="135"/>
        <v>0.95700000000000007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3.9E-2</v>
      </c>
      <c r="E1240" s="53"/>
      <c r="F1240" s="53">
        <v>0.32200000000000001</v>
      </c>
      <c r="G1240" s="53">
        <v>0.628</v>
      </c>
      <c r="H1240" s="55">
        <f t="shared" si="134"/>
        <v>0.05</v>
      </c>
      <c r="I1240" s="42">
        <f t="shared" si="135"/>
        <v>0.95</v>
      </c>
      <c r="J1240" s="14"/>
    </row>
    <row r="1241" spans="1:10" ht="38.25" x14ac:dyDescent="0.35">
      <c r="A1241" s="41" t="s">
        <v>66</v>
      </c>
      <c r="B1241" s="63" t="s">
        <v>84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47">
        <v>2015</v>
      </c>
      <c r="C1242" s="110">
        <v>0</v>
      </c>
      <c r="D1242" s="110">
        <v>4.8000000000000001E-2</v>
      </c>
      <c r="E1242" s="110"/>
      <c r="F1242" s="110">
        <v>0.26200000000000001</v>
      </c>
      <c r="G1242" s="110">
        <v>0.69</v>
      </c>
      <c r="H1242" s="55">
        <f t="shared" ref="H1242:H1247" si="136">C1242+D1242</f>
        <v>4.8000000000000001E-2</v>
      </c>
      <c r="I1242" s="42">
        <f t="shared" ref="I1242:I1247" si="137">F1242+G1242</f>
        <v>0.95199999999999996</v>
      </c>
      <c r="J1242" s="14"/>
    </row>
    <row r="1243" spans="1:10" x14ac:dyDescent="0.35">
      <c r="A1243" s="2"/>
      <c r="B1243" s="56">
        <v>2016</v>
      </c>
      <c r="C1243" s="52">
        <v>0</v>
      </c>
      <c r="D1243" s="110">
        <v>0</v>
      </c>
      <c r="E1243" s="110"/>
      <c r="F1243" s="110">
        <v>0.25</v>
      </c>
      <c r="G1243" s="110">
        <v>0.75</v>
      </c>
      <c r="H1243" s="55">
        <f t="shared" si="136"/>
        <v>0</v>
      </c>
      <c r="I1243" s="42">
        <f t="shared" si="137"/>
        <v>1</v>
      </c>
      <c r="J1243" s="14"/>
    </row>
    <row r="1244" spans="1:10" x14ac:dyDescent="0.35">
      <c r="A1244" s="4"/>
      <c r="B1244" s="32">
        <v>2017</v>
      </c>
      <c r="C1244" s="52">
        <v>0</v>
      </c>
      <c r="D1244" s="110">
        <v>0</v>
      </c>
      <c r="E1244" s="110"/>
      <c r="F1244" s="110">
        <v>0.22900000000000001</v>
      </c>
      <c r="G1244" s="110">
        <v>0.77100000000000002</v>
      </c>
      <c r="H1244" s="55">
        <f t="shared" si="136"/>
        <v>0</v>
      </c>
      <c r="I1244" s="42">
        <f t="shared" si="137"/>
        <v>1</v>
      </c>
      <c r="J1244" s="14"/>
    </row>
    <row r="1245" spans="1:10" x14ac:dyDescent="0.35">
      <c r="A1245" s="4"/>
      <c r="B1245" s="56">
        <v>2018</v>
      </c>
      <c r="C1245" s="52">
        <v>4.8000000000000001E-2</v>
      </c>
      <c r="D1245" s="110">
        <v>2.4E-2</v>
      </c>
      <c r="E1245" s="110"/>
      <c r="F1245" s="110">
        <v>0.23799999999999999</v>
      </c>
      <c r="G1245" s="110">
        <v>0.69</v>
      </c>
      <c r="H1245" s="55">
        <f t="shared" si="136"/>
        <v>7.2000000000000008E-2</v>
      </c>
      <c r="I1245" s="42">
        <f t="shared" si="137"/>
        <v>0.92799999999999994</v>
      </c>
      <c r="J1245" s="14"/>
    </row>
    <row r="1246" spans="1:10" x14ac:dyDescent="0.35">
      <c r="A1246" s="4"/>
      <c r="B1246" s="56">
        <v>2019</v>
      </c>
      <c r="C1246" s="52">
        <v>0</v>
      </c>
      <c r="D1246" s="110">
        <v>2.5999999999999999E-2</v>
      </c>
      <c r="E1246" s="110"/>
      <c r="F1246" s="110">
        <v>0.28899999999999998</v>
      </c>
      <c r="G1246" s="110">
        <v>0.68400000000000005</v>
      </c>
      <c r="H1246" s="55">
        <f t="shared" si="136"/>
        <v>2.5999999999999999E-2</v>
      </c>
      <c r="I1246" s="42">
        <f t="shared" si="137"/>
        <v>0.97300000000000009</v>
      </c>
      <c r="J1246" s="14"/>
    </row>
    <row r="1247" spans="1:10" x14ac:dyDescent="0.35">
      <c r="A1247" s="3"/>
      <c r="B1247" s="57">
        <v>2020</v>
      </c>
      <c r="C1247" s="35">
        <v>0</v>
      </c>
      <c r="D1247" s="5">
        <v>4.8000000000000001E-2</v>
      </c>
      <c r="E1247" s="5"/>
      <c r="F1247" s="5">
        <v>0.28599999999999998</v>
      </c>
      <c r="G1247" s="5">
        <v>0.66700000000000004</v>
      </c>
      <c r="H1247" s="7">
        <f t="shared" si="136"/>
        <v>4.8000000000000001E-2</v>
      </c>
      <c r="I1247" s="44">
        <f t="shared" si="137"/>
        <v>0.95300000000000007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83</v>
      </c>
    </row>
    <row r="1260" spans="1:29" ht="38.25" x14ac:dyDescent="0.35">
      <c r="A1260" s="41" t="s">
        <v>67</v>
      </c>
      <c r="B1260" s="62" t="s">
        <v>3</v>
      </c>
      <c r="C1260" s="34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17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17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17">
        <v>0.01</v>
      </c>
      <c r="D1263" s="55">
        <v>0.08</v>
      </c>
      <c r="E1263" s="55">
        <v>0.11</v>
      </c>
      <c r="F1263" s="55">
        <v>0.47</v>
      </c>
      <c r="G1263" s="55">
        <v>0.34</v>
      </c>
      <c r="H1263" s="55">
        <f t="shared" ref="H1263:H1270" si="138">C1263+D1263</f>
        <v>0.09</v>
      </c>
      <c r="I1263" s="42">
        <f t="shared" ref="I1263:I1270" si="139">F1263+G1263</f>
        <v>0.81</v>
      </c>
      <c r="J1263" s="14"/>
    </row>
    <row r="1264" spans="1:29" x14ac:dyDescent="0.35">
      <c r="A1264" s="56"/>
      <c r="B1264" s="56">
        <v>2014</v>
      </c>
      <c r="C1264" s="51">
        <v>0.03</v>
      </c>
      <c r="D1264" s="53">
        <v>7.5999999999999998E-2</v>
      </c>
      <c r="E1264" s="53"/>
      <c r="F1264" s="53">
        <v>0.439</v>
      </c>
      <c r="G1264" s="53">
        <v>0.45500000000000002</v>
      </c>
      <c r="H1264" s="55">
        <f t="shared" si="138"/>
        <v>0.106</v>
      </c>
      <c r="I1264" s="42">
        <f t="shared" si="139"/>
        <v>0.89400000000000002</v>
      </c>
      <c r="J1264" s="14"/>
    </row>
    <row r="1265" spans="1:10" x14ac:dyDescent="0.35">
      <c r="A1265" s="56"/>
      <c r="B1265" s="56">
        <v>2015</v>
      </c>
      <c r="C1265" s="51">
        <v>1.4E-2</v>
      </c>
      <c r="D1265" s="53">
        <v>6.9000000000000006E-2</v>
      </c>
      <c r="E1265" s="53"/>
      <c r="F1265" s="53">
        <v>0.43099999999999999</v>
      </c>
      <c r="G1265" s="53">
        <v>0.48599999999999999</v>
      </c>
      <c r="H1265" s="55">
        <f t="shared" si="138"/>
        <v>8.3000000000000004E-2</v>
      </c>
      <c r="I1265" s="42">
        <f t="shared" si="139"/>
        <v>0.91700000000000004</v>
      </c>
      <c r="J1265" s="14"/>
    </row>
    <row r="1266" spans="1:10" x14ac:dyDescent="0.35">
      <c r="A1266" s="56"/>
      <c r="B1266" s="56">
        <v>2016</v>
      </c>
      <c r="C1266" s="51">
        <v>1.4999999999999999E-2</v>
      </c>
      <c r="D1266" s="53">
        <v>0.06</v>
      </c>
      <c r="E1266" s="53"/>
      <c r="F1266" s="53">
        <v>0.308</v>
      </c>
      <c r="G1266" s="53">
        <v>0.61699999999999999</v>
      </c>
      <c r="H1266" s="55">
        <f t="shared" si="138"/>
        <v>7.4999999999999997E-2</v>
      </c>
      <c r="I1266" s="42">
        <f t="shared" si="139"/>
        <v>0.92500000000000004</v>
      </c>
      <c r="J1266" s="14"/>
    </row>
    <row r="1267" spans="1:10" x14ac:dyDescent="0.35">
      <c r="A1267" s="56"/>
      <c r="B1267" s="56">
        <v>2017</v>
      </c>
      <c r="C1267" s="51">
        <v>2.4E-2</v>
      </c>
      <c r="D1267" s="53">
        <v>5.5E-2</v>
      </c>
      <c r="E1267" s="53"/>
      <c r="F1267" s="53">
        <v>0.311</v>
      </c>
      <c r="G1267" s="53">
        <v>0.61</v>
      </c>
      <c r="H1267" s="55">
        <f t="shared" si="138"/>
        <v>7.9000000000000001E-2</v>
      </c>
      <c r="I1267" s="42">
        <f t="shared" si="139"/>
        <v>0.92100000000000004</v>
      </c>
      <c r="J1267" s="14"/>
    </row>
    <row r="1268" spans="1:10" x14ac:dyDescent="0.35">
      <c r="A1268" s="56"/>
      <c r="B1268" s="56">
        <v>2018</v>
      </c>
      <c r="C1268" s="51">
        <v>2.9000000000000001E-2</v>
      </c>
      <c r="D1268" s="53">
        <v>5.1999999999999998E-2</v>
      </c>
      <c r="E1268" s="53"/>
      <c r="F1268" s="53">
        <v>0.37</v>
      </c>
      <c r="G1268" s="53">
        <v>0.54900000000000004</v>
      </c>
      <c r="H1268" s="55">
        <f>C1268+D1268</f>
        <v>8.1000000000000003E-2</v>
      </c>
      <c r="I1268" s="42">
        <f>F1268+G1268</f>
        <v>0.91900000000000004</v>
      </c>
      <c r="J1268" s="14"/>
    </row>
    <row r="1269" spans="1:10" x14ac:dyDescent="0.35">
      <c r="A1269" s="56"/>
      <c r="B1269" s="56">
        <v>2019</v>
      </c>
      <c r="C1269" s="51">
        <v>5.0000000000000001E-3</v>
      </c>
      <c r="D1269" s="53">
        <v>5.5E-2</v>
      </c>
      <c r="E1269" s="53"/>
      <c r="F1269" s="53">
        <v>0.36599999999999999</v>
      </c>
      <c r="G1269" s="53">
        <v>0.57399999999999995</v>
      </c>
      <c r="H1269" s="55">
        <f t="shared" ref="H1269" si="140">C1269+D1269</f>
        <v>0.06</v>
      </c>
      <c r="I1269" s="42">
        <f t="shared" ref="I1269" si="141">F1269+G1269</f>
        <v>0.94</v>
      </c>
      <c r="J1269" s="14"/>
    </row>
    <row r="1270" spans="1:10" x14ac:dyDescent="0.35">
      <c r="A1270" s="57"/>
      <c r="B1270" s="56">
        <v>2020</v>
      </c>
      <c r="C1270" s="51">
        <v>1.0999999999999999E-2</v>
      </c>
      <c r="D1270" s="53">
        <v>8.4000000000000005E-2</v>
      </c>
      <c r="E1270" s="53"/>
      <c r="F1270" s="53">
        <v>0.33700000000000002</v>
      </c>
      <c r="G1270" s="53">
        <v>0.56699999999999995</v>
      </c>
      <c r="H1270" s="55">
        <f t="shared" si="138"/>
        <v>9.5000000000000001E-2</v>
      </c>
      <c r="I1270" s="42">
        <f t="shared" si="139"/>
        <v>0.90399999999999991</v>
      </c>
      <c r="J1270" s="14"/>
    </row>
    <row r="1271" spans="1:10" ht="38.25" x14ac:dyDescent="0.35">
      <c r="A1271" s="41" t="s">
        <v>67</v>
      </c>
      <c r="B1271" s="63" t="s">
        <v>84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47">
        <v>2015</v>
      </c>
      <c r="C1272" s="110">
        <v>0</v>
      </c>
      <c r="D1272" s="110">
        <v>2.4E-2</v>
      </c>
      <c r="E1272" s="110"/>
      <c r="F1272" s="110">
        <v>0.36599999999999999</v>
      </c>
      <c r="G1272" s="110">
        <v>0.61</v>
      </c>
      <c r="H1272" s="55">
        <f t="shared" ref="H1272:H1277" si="142">C1272+D1272</f>
        <v>2.4E-2</v>
      </c>
      <c r="I1272" s="42">
        <f t="shared" ref="I1272:I1277" si="143">F1272+G1272</f>
        <v>0.97599999999999998</v>
      </c>
      <c r="J1272" s="14"/>
    </row>
    <row r="1273" spans="1:10" x14ac:dyDescent="0.35">
      <c r="A1273" s="2"/>
      <c r="B1273" s="56">
        <v>2016</v>
      </c>
      <c r="C1273" s="52">
        <v>0</v>
      </c>
      <c r="D1273" s="110">
        <v>6.3E-2</v>
      </c>
      <c r="E1273" s="110"/>
      <c r="F1273" s="110">
        <v>0.25</v>
      </c>
      <c r="G1273" s="110">
        <v>0.68799999999999994</v>
      </c>
      <c r="H1273" s="55">
        <f t="shared" si="142"/>
        <v>6.3E-2</v>
      </c>
      <c r="I1273" s="42">
        <f t="shared" si="143"/>
        <v>0.93799999999999994</v>
      </c>
      <c r="J1273" s="14"/>
    </row>
    <row r="1274" spans="1:10" x14ac:dyDescent="0.35">
      <c r="A1274" s="4"/>
      <c r="B1274" s="32">
        <v>2017</v>
      </c>
      <c r="C1274" s="52">
        <v>0</v>
      </c>
      <c r="D1274" s="110">
        <v>5.7000000000000002E-2</v>
      </c>
      <c r="E1274" s="110"/>
      <c r="F1274" s="110">
        <v>0.22900000000000001</v>
      </c>
      <c r="G1274" s="110">
        <v>0.71399999999999997</v>
      </c>
      <c r="H1274" s="55">
        <f t="shared" si="142"/>
        <v>5.7000000000000002E-2</v>
      </c>
      <c r="I1274" s="42">
        <f t="shared" si="143"/>
        <v>0.94299999999999995</v>
      </c>
      <c r="J1274" s="14"/>
    </row>
    <row r="1275" spans="1:10" x14ac:dyDescent="0.35">
      <c r="A1275" s="4"/>
      <c r="B1275" s="56">
        <v>2018</v>
      </c>
      <c r="C1275" s="52">
        <v>4.8000000000000001E-2</v>
      </c>
      <c r="D1275" s="110">
        <v>7.0999999999999994E-2</v>
      </c>
      <c r="E1275" s="110"/>
      <c r="F1275" s="110">
        <v>0.31</v>
      </c>
      <c r="G1275" s="110">
        <v>0.57099999999999995</v>
      </c>
      <c r="H1275" s="55">
        <f t="shared" si="142"/>
        <v>0.11899999999999999</v>
      </c>
      <c r="I1275" s="42">
        <f t="shared" si="143"/>
        <v>0.88100000000000001</v>
      </c>
      <c r="J1275" s="14"/>
    </row>
    <row r="1276" spans="1:10" x14ac:dyDescent="0.35">
      <c r="A1276" s="4"/>
      <c r="B1276" s="56">
        <v>2019</v>
      </c>
      <c r="C1276" s="52">
        <v>0</v>
      </c>
      <c r="D1276" s="110">
        <v>5.0999999999999997E-2</v>
      </c>
      <c r="E1276" s="110"/>
      <c r="F1276" s="110">
        <v>0.28199999999999997</v>
      </c>
      <c r="G1276" s="110">
        <v>0.66700000000000004</v>
      </c>
      <c r="H1276" s="55">
        <f t="shared" si="142"/>
        <v>5.0999999999999997E-2</v>
      </c>
      <c r="I1276" s="42">
        <f t="shared" si="143"/>
        <v>0.94900000000000007</v>
      </c>
      <c r="J1276" s="14"/>
    </row>
    <row r="1277" spans="1:10" x14ac:dyDescent="0.35">
      <c r="A1277" s="3"/>
      <c r="B1277" s="57">
        <v>2020</v>
      </c>
      <c r="C1277" s="35">
        <v>0</v>
      </c>
      <c r="D1277" s="5">
        <v>7.0999999999999994E-2</v>
      </c>
      <c r="E1277" s="5"/>
      <c r="F1277" s="5">
        <v>0.28599999999999998</v>
      </c>
      <c r="G1277" s="5">
        <v>0.64300000000000002</v>
      </c>
      <c r="H1277" s="7">
        <f t="shared" si="142"/>
        <v>7.0999999999999994E-2</v>
      </c>
      <c r="I1277" s="44">
        <f t="shared" si="143"/>
        <v>0.92900000000000005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65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83</v>
      </c>
    </row>
    <row r="1290" spans="1:29" ht="38.25" x14ac:dyDescent="0.35">
      <c r="A1290" s="41" t="s">
        <v>68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>
        <v>0.01</v>
      </c>
      <c r="D1293" s="55">
        <v>0.06</v>
      </c>
      <c r="E1293" s="55">
        <v>0.31</v>
      </c>
      <c r="F1293" s="55">
        <v>0.5</v>
      </c>
      <c r="G1293" s="55">
        <v>0.12</v>
      </c>
      <c r="H1293" s="55">
        <f t="shared" ref="H1293:H1300" si="144">C1293+D1293</f>
        <v>6.9999999999999993E-2</v>
      </c>
      <c r="I1293" s="42">
        <f t="shared" ref="I1293:I1300" si="145">F1293+G1293</f>
        <v>0.62</v>
      </c>
      <c r="J1293" s="14"/>
    </row>
    <row r="1294" spans="1:29" x14ac:dyDescent="0.35">
      <c r="A1294" s="56"/>
      <c r="B1294" s="56">
        <v>2014</v>
      </c>
      <c r="C1294" s="53">
        <v>5.2999999999999999E-2</v>
      </c>
      <c r="D1294" s="53">
        <v>0.129</v>
      </c>
      <c r="E1294" s="53"/>
      <c r="F1294" s="53">
        <v>0.53800000000000003</v>
      </c>
      <c r="G1294" s="53">
        <v>0.28000000000000003</v>
      </c>
      <c r="H1294" s="55">
        <f t="shared" si="144"/>
        <v>0.182</v>
      </c>
      <c r="I1294" s="42">
        <f t="shared" si="145"/>
        <v>0.81800000000000006</v>
      </c>
      <c r="J1294" s="14"/>
    </row>
    <row r="1295" spans="1:29" x14ac:dyDescent="0.35">
      <c r="A1295" s="56"/>
      <c r="B1295" s="56">
        <v>2015</v>
      </c>
      <c r="C1295" s="53">
        <v>7.0000000000000001E-3</v>
      </c>
      <c r="D1295" s="53">
        <v>0.153</v>
      </c>
      <c r="E1295" s="53"/>
      <c r="F1295" s="53">
        <v>0.55600000000000005</v>
      </c>
      <c r="G1295" s="53">
        <v>0.28499999999999998</v>
      </c>
      <c r="H1295" s="55">
        <f t="shared" si="144"/>
        <v>0.16</v>
      </c>
      <c r="I1295" s="42">
        <f t="shared" si="145"/>
        <v>0.84099999999999997</v>
      </c>
      <c r="J1295" s="14"/>
    </row>
    <row r="1296" spans="1:29" x14ac:dyDescent="0.35">
      <c r="A1296" s="56"/>
      <c r="B1296" s="56">
        <v>2016</v>
      </c>
      <c r="C1296" s="53">
        <v>2.3E-2</v>
      </c>
      <c r="D1296" s="53">
        <v>0.16900000000000001</v>
      </c>
      <c r="E1296" s="53"/>
      <c r="F1296" s="53">
        <v>0.44600000000000001</v>
      </c>
      <c r="G1296" s="53">
        <v>0.36199999999999999</v>
      </c>
      <c r="H1296" s="55">
        <f t="shared" si="144"/>
        <v>0.192</v>
      </c>
      <c r="I1296" s="42">
        <f t="shared" si="145"/>
        <v>0.80800000000000005</v>
      </c>
      <c r="J1296" s="14"/>
    </row>
    <row r="1297" spans="1:10" x14ac:dyDescent="0.35">
      <c r="A1297" s="56"/>
      <c r="B1297" s="56">
        <v>2017</v>
      </c>
      <c r="C1297" s="53">
        <v>1.2E-2</v>
      </c>
      <c r="D1297" s="53">
        <v>0.152</v>
      </c>
      <c r="E1297" s="53"/>
      <c r="F1297" s="53">
        <v>0.52700000000000002</v>
      </c>
      <c r="G1297" s="53">
        <v>0.309</v>
      </c>
      <c r="H1297" s="55">
        <f t="shared" si="144"/>
        <v>0.16400000000000001</v>
      </c>
      <c r="I1297" s="42">
        <f t="shared" si="145"/>
        <v>0.83600000000000008</v>
      </c>
      <c r="J1297" s="14"/>
    </row>
    <row r="1298" spans="1:10" x14ac:dyDescent="0.35">
      <c r="A1298" s="56"/>
      <c r="B1298" s="56">
        <v>2018</v>
      </c>
      <c r="C1298" s="53">
        <v>3.5000000000000003E-2</v>
      </c>
      <c r="D1298" s="53">
        <v>0.11600000000000001</v>
      </c>
      <c r="E1298" s="53"/>
      <c r="F1298" s="53">
        <v>0.52600000000000002</v>
      </c>
      <c r="G1298" s="53">
        <v>0.32400000000000001</v>
      </c>
      <c r="H1298" s="55">
        <f>C1298+D1298</f>
        <v>0.15100000000000002</v>
      </c>
      <c r="I1298" s="42">
        <f>F1298+G1298</f>
        <v>0.85000000000000009</v>
      </c>
      <c r="J1298" s="14"/>
    </row>
    <row r="1299" spans="1:10" x14ac:dyDescent="0.35">
      <c r="A1299" s="56"/>
      <c r="B1299" s="56">
        <v>2019</v>
      </c>
      <c r="C1299" s="53">
        <v>2.7E-2</v>
      </c>
      <c r="D1299" s="53">
        <v>9.8000000000000004E-2</v>
      </c>
      <c r="E1299" s="53"/>
      <c r="F1299" s="53">
        <v>0.53800000000000003</v>
      </c>
      <c r="G1299" s="53">
        <v>0.33700000000000002</v>
      </c>
      <c r="H1299" s="55">
        <f t="shared" ref="H1299" si="146">C1299+D1299</f>
        <v>0.125</v>
      </c>
      <c r="I1299" s="42">
        <f t="shared" ref="I1299" si="147">F1299+G1299</f>
        <v>0.875</v>
      </c>
      <c r="J1299" s="14"/>
    </row>
    <row r="1300" spans="1:10" x14ac:dyDescent="0.35">
      <c r="A1300" s="57"/>
      <c r="B1300" s="56">
        <v>2020</v>
      </c>
      <c r="C1300" s="53">
        <v>2.3E-2</v>
      </c>
      <c r="D1300" s="53">
        <v>0.153</v>
      </c>
      <c r="E1300" s="53"/>
      <c r="F1300" s="53">
        <v>0.54800000000000004</v>
      </c>
      <c r="G1300" s="53">
        <v>0.27700000000000002</v>
      </c>
      <c r="H1300" s="55">
        <f t="shared" si="144"/>
        <v>0.17599999999999999</v>
      </c>
      <c r="I1300" s="42">
        <f t="shared" si="145"/>
        <v>0.82500000000000007</v>
      </c>
      <c r="J1300" s="14"/>
    </row>
    <row r="1301" spans="1:10" ht="38.25" x14ac:dyDescent="0.35">
      <c r="A1301" s="41" t="s">
        <v>68</v>
      </c>
      <c r="B1301" s="63" t="s">
        <v>84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2"/>
      <c r="B1302" s="47">
        <v>2015</v>
      </c>
      <c r="C1302" s="110">
        <v>0</v>
      </c>
      <c r="D1302" s="110">
        <v>9.5000000000000001E-2</v>
      </c>
      <c r="E1302" s="110"/>
      <c r="F1302" s="110">
        <v>0.54800000000000004</v>
      </c>
      <c r="G1302" s="110">
        <v>0.35699999999999998</v>
      </c>
      <c r="H1302" s="55">
        <f t="shared" ref="H1302:H1307" si="148">C1302+D1302</f>
        <v>9.5000000000000001E-2</v>
      </c>
      <c r="I1302" s="42">
        <f t="shared" ref="I1302:I1307" si="149">F1302+G1302</f>
        <v>0.90500000000000003</v>
      </c>
      <c r="J1302" s="14"/>
    </row>
    <row r="1303" spans="1:10" x14ac:dyDescent="0.35">
      <c r="A1303" s="2"/>
      <c r="B1303" s="56">
        <v>2016</v>
      </c>
      <c r="C1303" s="52">
        <v>0</v>
      </c>
      <c r="D1303" s="110">
        <v>0.129</v>
      </c>
      <c r="E1303" s="110"/>
      <c r="F1303" s="110">
        <v>0.32300000000000001</v>
      </c>
      <c r="G1303" s="110">
        <v>0.54800000000000004</v>
      </c>
      <c r="H1303" s="55">
        <f t="shared" si="148"/>
        <v>0.129</v>
      </c>
      <c r="I1303" s="42">
        <f t="shared" si="149"/>
        <v>0.871</v>
      </c>
      <c r="J1303" s="14"/>
    </row>
    <row r="1304" spans="1:10" x14ac:dyDescent="0.35">
      <c r="A1304" s="4"/>
      <c r="B1304" s="32">
        <v>2017</v>
      </c>
      <c r="C1304" s="52">
        <v>2.9000000000000001E-2</v>
      </c>
      <c r="D1304" s="110">
        <v>5.7000000000000002E-2</v>
      </c>
      <c r="E1304" s="110"/>
      <c r="F1304" s="110">
        <v>0.45700000000000002</v>
      </c>
      <c r="G1304" s="110">
        <v>0.45700000000000002</v>
      </c>
      <c r="H1304" s="55">
        <f t="shared" si="148"/>
        <v>8.6000000000000007E-2</v>
      </c>
      <c r="I1304" s="42">
        <f t="shared" si="149"/>
        <v>0.91400000000000003</v>
      </c>
      <c r="J1304" s="14"/>
    </row>
    <row r="1305" spans="1:10" x14ac:dyDescent="0.35">
      <c r="A1305" s="4"/>
      <c r="B1305" s="56">
        <v>2018</v>
      </c>
      <c r="C1305" s="52">
        <v>4.8000000000000001E-2</v>
      </c>
      <c r="D1305" s="110">
        <v>9.5000000000000001E-2</v>
      </c>
      <c r="E1305" s="110"/>
      <c r="F1305" s="110">
        <v>0.38100000000000001</v>
      </c>
      <c r="G1305" s="110">
        <v>0.47599999999999998</v>
      </c>
      <c r="H1305" s="55">
        <f t="shared" si="148"/>
        <v>0.14300000000000002</v>
      </c>
      <c r="I1305" s="42">
        <f t="shared" si="149"/>
        <v>0.85699999999999998</v>
      </c>
      <c r="J1305" s="14"/>
    </row>
    <row r="1306" spans="1:10" x14ac:dyDescent="0.35">
      <c r="A1306" s="4"/>
      <c r="B1306" s="56">
        <v>2019</v>
      </c>
      <c r="C1306" s="52">
        <v>2.5999999999999999E-2</v>
      </c>
      <c r="D1306" s="110">
        <v>7.9000000000000001E-2</v>
      </c>
      <c r="E1306" s="110"/>
      <c r="F1306" s="110">
        <v>0.47399999999999998</v>
      </c>
      <c r="G1306" s="110">
        <v>0.42099999999999999</v>
      </c>
      <c r="H1306" s="55">
        <f t="shared" si="148"/>
        <v>0.105</v>
      </c>
      <c r="I1306" s="42">
        <f t="shared" si="149"/>
        <v>0.89500000000000002</v>
      </c>
      <c r="J1306" s="14"/>
    </row>
    <row r="1307" spans="1:10" x14ac:dyDescent="0.35">
      <c r="A1307" s="3"/>
      <c r="B1307" s="57">
        <v>2020</v>
      </c>
      <c r="C1307" s="35">
        <v>2.4E-2</v>
      </c>
      <c r="D1307" s="5">
        <v>0.11899999999999999</v>
      </c>
      <c r="E1307" s="5"/>
      <c r="F1307" s="5">
        <v>0.52400000000000002</v>
      </c>
      <c r="G1307" s="5">
        <v>0.33300000000000002</v>
      </c>
      <c r="H1307" s="7">
        <f t="shared" si="148"/>
        <v>0.14299999999999999</v>
      </c>
      <c r="I1307" s="44">
        <f t="shared" si="149"/>
        <v>0.85699999999999998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83</v>
      </c>
    </row>
    <row r="1320" spans="1:29" ht="51" x14ac:dyDescent="0.35">
      <c r="A1320" s="70" t="s">
        <v>70</v>
      </c>
      <c r="B1320" s="62" t="s">
        <v>3</v>
      </c>
      <c r="C1320" s="30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55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55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55"/>
      <c r="D1323" s="55"/>
      <c r="E1323" s="55"/>
      <c r="F1323" s="55"/>
      <c r="G1323" s="55"/>
      <c r="H1323" s="55">
        <f t="shared" ref="H1323:H1330" si="150">C1323+D1323</f>
        <v>0</v>
      </c>
      <c r="I1323" s="42">
        <f t="shared" ref="I1323:I1330" si="151">F1323+G1323</f>
        <v>0</v>
      </c>
      <c r="J1323" s="14"/>
    </row>
    <row r="1324" spans="1:29" x14ac:dyDescent="0.35">
      <c r="A1324" s="56"/>
      <c r="B1324" s="56">
        <v>2014</v>
      </c>
      <c r="C1324" s="53"/>
      <c r="D1324" s="53"/>
      <c r="E1324" s="53"/>
      <c r="F1324" s="53"/>
      <c r="G1324" s="53"/>
      <c r="H1324" s="55">
        <f t="shared" si="150"/>
        <v>0</v>
      </c>
      <c r="I1324" s="42">
        <f t="shared" si="151"/>
        <v>0</v>
      </c>
      <c r="J1324" s="14"/>
    </row>
    <row r="1325" spans="1:29" x14ac:dyDescent="0.35">
      <c r="A1325" s="56"/>
      <c r="B1325" s="56">
        <v>2015</v>
      </c>
      <c r="C1325" s="53">
        <v>4.1000000000000002E-2</v>
      </c>
      <c r="D1325" s="53">
        <v>0.182</v>
      </c>
      <c r="E1325" s="53"/>
      <c r="F1325" s="53">
        <v>0.52700000000000002</v>
      </c>
      <c r="G1325" s="53">
        <v>0.25</v>
      </c>
      <c r="H1325" s="55">
        <f t="shared" si="150"/>
        <v>0.223</v>
      </c>
      <c r="I1325" s="42">
        <f t="shared" si="151"/>
        <v>0.77700000000000002</v>
      </c>
      <c r="J1325" s="14"/>
    </row>
    <row r="1326" spans="1:29" x14ac:dyDescent="0.35">
      <c r="A1326" s="56"/>
      <c r="B1326" s="56">
        <v>2016</v>
      </c>
      <c r="C1326" s="53">
        <v>0.105</v>
      </c>
      <c r="D1326" s="53">
        <v>0.18</v>
      </c>
      <c r="E1326" s="53"/>
      <c r="F1326" s="53">
        <v>0.45100000000000001</v>
      </c>
      <c r="G1326" s="53">
        <v>0.26300000000000001</v>
      </c>
      <c r="H1326" s="55">
        <f t="shared" si="150"/>
        <v>0.28499999999999998</v>
      </c>
      <c r="I1326" s="42">
        <f t="shared" si="151"/>
        <v>0.71399999999999997</v>
      </c>
      <c r="J1326" s="14"/>
    </row>
    <row r="1327" spans="1:29" x14ac:dyDescent="0.35">
      <c r="A1327" s="56"/>
      <c r="B1327" s="56">
        <v>2017</v>
      </c>
      <c r="C1327" s="53">
        <v>1.7999999999999999E-2</v>
      </c>
      <c r="D1327" s="53">
        <v>0.158</v>
      </c>
      <c r="E1327" s="53"/>
      <c r="F1327" s="53">
        <v>0.52700000000000002</v>
      </c>
      <c r="G1327" s="53">
        <v>0.29699999999999999</v>
      </c>
      <c r="H1327" s="55">
        <f t="shared" si="150"/>
        <v>0.17599999999999999</v>
      </c>
      <c r="I1327" s="42">
        <f t="shared" si="151"/>
        <v>0.82400000000000007</v>
      </c>
      <c r="J1327" s="14"/>
    </row>
    <row r="1328" spans="1:29" x14ac:dyDescent="0.35">
      <c r="A1328" s="56"/>
      <c r="B1328" s="56">
        <v>2018</v>
      </c>
      <c r="C1328" s="53">
        <v>4.5999999999999999E-2</v>
      </c>
      <c r="D1328" s="53">
        <v>9.7000000000000003E-2</v>
      </c>
      <c r="E1328" s="53"/>
      <c r="F1328" s="53">
        <v>0.42899999999999999</v>
      </c>
      <c r="G1328" s="53">
        <v>0.42899999999999999</v>
      </c>
      <c r="H1328" s="55">
        <f>C1328+D1328</f>
        <v>0.14300000000000002</v>
      </c>
      <c r="I1328" s="42">
        <f>F1328+G1328</f>
        <v>0.85799999999999998</v>
      </c>
      <c r="J1328" s="14"/>
    </row>
    <row r="1329" spans="1:10" x14ac:dyDescent="0.35">
      <c r="A1329" s="56"/>
      <c r="B1329" s="56">
        <v>2019</v>
      </c>
      <c r="C1329" s="53">
        <v>2.1999999999999999E-2</v>
      </c>
      <c r="D1329" s="53">
        <v>8.1000000000000003E-2</v>
      </c>
      <c r="E1329" s="53"/>
      <c r="F1329" s="53">
        <v>0.44600000000000001</v>
      </c>
      <c r="G1329" s="53">
        <v>0.45200000000000001</v>
      </c>
      <c r="H1329" s="55">
        <f t="shared" ref="H1329" si="152">C1329+D1329</f>
        <v>0.10300000000000001</v>
      </c>
      <c r="I1329" s="42">
        <f t="shared" ref="I1329" si="153">F1329+G1329</f>
        <v>0.89800000000000002</v>
      </c>
      <c r="J1329" s="14"/>
    </row>
    <row r="1330" spans="1:10" x14ac:dyDescent="0.35">
      <c r="A1330" s="57"/>
      <c r="B1330" s="56">
        <v>2020</v>
      </c>
      <c r="C1330" s="53">
        <v>3.7999999999999999E-2</v>
      </c>
      <c r="D1330" s="53">
        <v>0.154</v>
      </c>
      <c r="E1330" s="53"/>
      <c r="F1330" s="53">
        <v>0.45600000000000002</v>
      </c>
      <c r="G1330" s="53">
        <v>0.35199999999999998</v>
      </c>
      <c r="H1330" s="55">
        <f t="shared" si="150"/>
        <v>0.192</v>
      </c>
      <c r="I1330" s="42">
        <f t="shared" si="151"/>
        <v>0.80800000000000005</v>
      </c>
      <c r="J1330" s="14"/>
    </row>
    <row r="1331" spans="1:10" ht="51" x14ac:dyDescent="0.35">
      <c r="A1331" s="72" t="s">
        <v>70</v>
      </c>
      <c r="B1331" s="63" t="s">
        <v>84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47">
        <v>2015</v>
      </c>
      <c r="C1332" s="110">
        <v>7.0999999999999994E-2</v>
      </c>
      <c r="D1332" s="110">
        <v>9.5000000000000001E-2</v>
      </c>
      <c r="E1332" s="110"/>
      <c r="F1332" s="110">
        <v>0.59499999999999997</v>
      </c>
      <c r="G1332" s="110">
        <v>0.23799999999999999</v>
      </c>
      <c r="H1332" s="55">
        <f t="shared" ref="H1332:H1337" si="154">C1332+D1332</f>
        <v>0.16599999999999998</v>
      </c>
      <c r="I1332" s="42">
        <f t="shared" ref="I1332:I1337" si="155">F1332+G1332</f>
        <v>0.83299999999999996</v>
      </c>
      <c r="J1332" s="14"/>
    </row>
    <row r="1333" spans="1:10" x14ac:dyDescent="0.35">
      <c r="A1333" s="56"/>
      <c r="B1333" s="56">
        <v>2016</v>
      </c>
      <c r="C1333" s="52">
        <v>3.1E-2</v>
      </c>
      <c r="D1333" s="110">
        <v>0.125</v>
      </c>
      <c r="E1333" s="110"/>
      <c r="F1333" s="110">
        <v>0.34399999999999997</v>
      </c>
      <c r="G1333" s="110">
        <v>0.5</v>
      </c>
      <c r="H1333" s="55">
        <f t="shared" si="154"/>
        <v>0.156</v>
      </c>
      <c r="I1333" s="42">
        <f t="shared" si="155"/>
        <v>0.84399999999999997</v>
      </c>
      <c r="J1333" s="14"/>
    </row>
    <row r="1334" spans="1:10" x14ac:dyDescent="0.35">
      <c r="A1334" s="32"/>
      <c r="B1334" s="32">
        <v>2017</v>
      </c>
      <c r="C1334" s="52">
        <v>0</v>
      </c>
      <c r="D1334" s="110">
        <v>0.114</v>
      </c>
      <c r="E1334" s="110"/>
      <c r="F1334" s="110">
        <v>0.57099999999999995</v>
      </c>
      <c r="G1334" s="110">
        <v>0.314</v>
      </c>
      <c r="H1334" s="55">
        <f t="shared" si="154"/>
        <v>0.114</v>
      </c>
      <c r="I1334" s="42">
        <f t="shared" si="155"/>
        <v>0.88500000000000001</v>
      </c>
      <c r="J1334" s="14"/>
    </row>
    <row r="1335" spans="1:10" x14ac:dyDescent="0.35">
      <c r="A1335" s="32"/>
      <c r="B1335" s="56">
        <v>2018</v>
      </c>
      <c r="C1335" s="52">
        <v>4.7E-2</v>
      </c>
      <c r="D1335" s="110">
        <v>9.2999999999999999E-2</v>
      </c>
      <c r="E1335" s="110"/>
      <c r="F1335" s="110">
        <v>0.48799999999999999</v>
      </c>
      <c r="G1335" s="110">
        <v>0.372</v>
      </c>
      <c r="H1335" s="55">
        <f t="shared" si="154"/>
        <v>0.14000000000000001</v>
      </c>
      <c r="I1335" s="42">
        <f t="shared" si="155"/>
        <v>0.86</v>
      </c>
      <c r="J1335" s="14"/>
    </row>
    <row r="1336" spans="1:10" x14ac:dyDescent="0.35">
      <c r="A1336" s="32"/>
      <c r="B1336" s="56">
        <v>2019</v>
      </c>
      <c r="C1336" s="52">
        <v>0</v>
      </c>
      <c r="D1336" s="110">
        <v>7.6999999999999999E-2</v>
      </c>
      <c r="E1336" s="110"/>
      <c r="F1336" s="110">
        <v>0.28199999999999997</v>
      </c>
      <c r="G1336" s="110">
        <v>0.64100000000000001</v>
      </c>
      <c r="H1336" s="55">
        <f t="shared" si="154"/>
        <v>7.6999999999999999E-2</v>
      </c>
      <c r="I1336" s="42">
        <f t="shared" si="155"/>
        <v>0.92300000000000004</v>
      </c>
      <c r="J1336" s="14"/>
    </row>
    <row r="1337" spans="1:10" x14ac:dyDescent="0.35">
      <c r="A1337" s="57"/>
      <c r="B1337" s="57">
        <v>2020</v>
      </c>
      <c r="C1337" s="35">
        <v>0</v>
      </c>
      <c r="D1337" s="5">
        <v>7.0999999999999994E-2</v>
      </c>
      <c r="E1337" s="5"/>
      <c r="F1337" s="5">
        <v>0.45200000000000001</v>
      </c>
      <c r="G1337" s="5">
        <v>0.47599999999999998</v>
      </c>
      <c r="H1337" s="7">
        <f t="shared" si="154"/>
        <v>7.0999999999999994E-2</v>
      </c>
      <c r="I1337" s="44">
        <f t="shared" si="155"/>
        <v>0.92799999999999994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B1349" s="12"/>
      <c r="C1349" s="54"/>
      <c r="D1349" s="54"/>
      <c r="E1349" s="54"/>
      <c r="F1349" s="54"/>
      <c r="G1349" s="54"/>
      <c r="H1349" s="55"/>
      <c r="I1349" s="45"/>
      <c r="J1349" s="14"/>
      <c r="L1349" s="109" t="s">
        <v>0</v>
      </c>
      <c r="AC1349" s="109" t="s">
        <v>83</v>
      </c>
    </row>
    <row r="1350" spans="1:29" ht="38.25" x14ac:dyDescent="0.35">
      <c r="A1350" s="70" t="s">
        <v>71</v>
      </c>
      <c r="B1350" s="62" t="s">
        <v>3</v>
      </c>
      <c r="C1350" s="34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17"/>
      <c r="D1351" s="55"/>
      <c r="E1351" s="55"/>
      <c r="F1351" s="55"/>
      <c r="G1351" s="55"/>
      <c r="H1351" s="55"/>
      <c r="I1351" s="42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5.3999999999999999E-2</v>
      </c>
      <c r="D1355" s="53">
        <v>0.252</v>
      </c>
      <c r="E1355" s="53"/>
      <c r="F1355" s="53">
        <v>0.54400000000000004</v>
      </c>
      <c r="G1355" s="53">
        <v>0.15</v>
      </c>
      <c r="H1355" s="55">
        <f t="shared" ref="H1355:H1360" si="156">C1355+D1355</f>
        <v>0.30599999999999999</v>
      </c>
      <c r="I1355" s="42">
        <f t="shared" ref="I1355:I1360" si="157">F1355+G1355</f>
        <v>0.69400000000000006</v>
      </c>
      <c r="J1355" s="14"/>
    </row>
    <row r="1356" spans="1:29" x14ac:dyDescent="0.35">
      <c r="A1356" s="56"/>
      <c r="B1356" s="56">
        <v>2016</v>
      </c>
      <c r="C1356" s="51">
        <v>9.1999999999999998E-2</v>
      </c>
      <c r="D1356" s="53">
        <v>0.20799999999999999</v>
      </c>
      <c r="E1356" s="53"/>
      <c r="F1356" s="53">
        <v>0.51500000000000001</v>
      </c>
      <c r="G1356" s="53">
        <v>0.185</v>
      </c>
      <c r="H1356" s="55">
        <f t="shared" si="156"/>
        <v>0.3</v>
      </c>
      <c r="I1356" s="42">
        <f t="shared" si="157"/>
        <v>0.7</v>
      </c>
      <c r="J1356" s="14"/>
    </row>
    <row r="1357" spans="1:29" x14ac:dyDescent="0.35">
      <c r="A1357" s="56"/>
      <c r="B1357" s="56">
        <v>2017</v>
      </c>
      <c r="C1357" s="51">
        <v>1.7999999999999999E-2</v>
      </c>
      <c r="D1357" s="53">
        <v>0.27700000000000002</v>
      </c>
      <c r="E1357" s="53"/>
      <c r="F1357" s="53">
        <v>0.48199999999999998</v>
      </c>
      <c r="G1357" s="53">
        <v>0.223</v>
      </c>
      <c r="H1357" s="55">
        <f t="shared" si="156"/>
        <v>0.29500000000000004</v>
      </c>
      <c r="I1357" s="42">
        <f t="shared" si="157"/>
        <v>0.70499999999999996</v>
      </c>
      <c r="J1357" s="14"/>
    </row>
    <row r="1358" spans="1:29" x14ac:dyDescent="0.35">
      <c r="A1358" s="56"/>
      <c r="B1358" s="56">
        <v>2018</v>
      </c>
      <c r="C1358" s="51">
        <v>5.1999999999999998E-2</v>
      </c>
      <c r="D1358" s="53">
        <v>0.121</v>
      </c>
      <c r="E1358" s="53"/>
      <c r="F1358" s="53">
        <v>0.50900000000000001</v>
      </c>
      <c r="G1358" s="53">
        <v>0.318</v>
      </c>
      <c r="H1358" s="55">
        <f t="shared" si="156"/>
        <v>0.17299999999999999</v>
      </c>
      <c r="I1358" s="42">
        <f t="shared" si="157"/>
        <v>0.82699999999999996</v>
      </c>
      <c r="J1358" s="14"/>
    </row>
    <row r="1359" spans="1:29" x14ac:dyDescent="0.35">
      <c r="A1359" s="56"/>
      <c r="B1359" s="56">
        <v>2019</v>
      </c>
      <c r="C1359" s="51">
        <v>4.9000000000000002E-2</v>
      </c>
      <c r="D1359" s="53">
        <v>0.158</v>
      </c>
      <c r="E1359" s="53"/>
      <c r="F1359" s="53">
        <v>0.495</v>
      </c>
      <c r="G1359" s="53">
        <v>0.29899999999999999</v>
      </c>
      <c r="H1359" s="55">
        <f t="shared" si="156"/>
        <v>0.20700000000000002</v>
      </c>
      <c r="I1359" s="42">
        <f t="shared" si="157"/>
        <v>0.79400000000000004</v>
      </c>
      <c r="J1359" s="14"/>
    </row>
    <row r="1360" spans="1:29" x14ac:dyDescent="0.35">
      <c r="A1360" s="57"/>
      <c r="B1360" s="56">
        <v>2020</v>
      </c>
      <c r="C1360" s="51">
        <v>6.0999999999999999E-2</v>
      </c>
      <c r="D1360" s="53">
        <v>0.17699999999999999</v>
      </c>
      <c r="E1360" s="53"/>
      <c r="F1360" s="53">
        <v>0.51400000000000001</v>
      </c>
      <c r="G1360" s="53">
        <v>0.249</v>
      </c>
      <c r="H1360" s="55">
        <f t="shared" si="156"/>
        <v>0.23799999999999999</v>
      </c>
      <c r="I1360" s="42">
        <f t="shared" si="157"/>
        <v>0.76300000000000001</v>
      </c>
      <c r="J1360" s="14"/>
    </row>
    <row r="1361" spans="1:10" ht="38.25" x14ac:dyDescent="0.35">
      <c r="A1361" s="72" t="s">
        <v>71</v>
      </c>
      <c r="B1361" s="63" t="s">
        <v>84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47">
        <v>2015</v>
      </c>
      <c r="C1362" s="110">
        <v>2.4E-2</v>
      </c>
      <c r="D1362" s="110">
        <v>0.214</v>
      </c>
      <c r="E1362" s="110"/>
      <c r="F1362" s="110">
        <v>0.66700000000000004</v>
      </c>
      <c r="G1362" s="110">
        <v>9.5000000000000001E-2</v>
      </c>
      <c r="H1362" s="55">
        <f t="shared" ref="H1362:H1367" si="158">C1362+D1362</f>
        <v>0.23799999999999999</v>
      </c>
      <c r="I1362" s="42">
        <f t="shared" ref="I1362:I1367" si="159">F1362+G1362</f>
        <v>0.76200000000000001</v>
      </c>
      <c r="J1362" s="14"/>
    </row>
    <row r="1363" spans="1:10" x14ac:dyDescent="0.35">
      <c r="A1363" s="56"/>
      <c r="B1363" s="56">
        <v>2016</v>
      </c>
      <c r="C1363" s="52">
        <v>3.3000000000000002E-2</v>
      </c>
      <c r="D1363" s="110">
        <v>3.3000000000000002E-2</v>
      </c>
      <c r="E1363" s="110"/>
      <c r="F1363" s="110">
        <v>0.63300000000000001</v>
      </c>
      <c r="G1363" s="110">
        <v>0.3</v>
      </c>
      <c r="H1363" s="55">
        <f t="shared" si="158"/>
        <v>6.6000000000000003E-2</v>
      </c>
      <c r="I1363" s="42">
        <f t="shared" si="159"/>
        <v>0.93300000000000005</v>
      </c>
      <c r="J1363" s="14"/>
    </row>
    <row r="1364" spans="1:10" x14ac:dyDescent="0.35">
      <c r="A1364" s="32"/>
      <c r="B1364" s="32">
        <v>2017</v>
      </c>
      <c r="C1364" s="52">
        <v>5.7000000000000002E-2</v>
      </c>
      <c r="D1364" s="110">
        <v>0.14299999999999999</v>
      </c>
      <c r="E1364" s="110"/>
      <c r="F1364" s="110">
        <v>0.54300000000000004</v>
      </c>
      <c r="G1364" s="110">
        <v>0.25700000000000001</v>
      </c>
      <c r="H1364" s="55">
        <f t="shared" si="158"/>
        <v>0.19999999999999998</v>
      </c>
      <c r="I1364" s="42">
        <f t="shared" si="159"/>
        <v>0.8</v>
      </c>
      <c r="J1364" s="14"/>
    </row>
    <row r="1365" spans="1:10" x14ac:dyDescent="0.35">
      <c r="A1365" s="32"/>
      <c r="B1365" s="56">
        <v>2018</v>
      </c>
      <c r="C1365" s="52">
        <v>4.9000000000000002E-2</v>
      </c>
      <c r="D1365" s="110">
        <v>0.14599999999999999</v>
      </c>
      <c r="E1365" s="110"/>
      <c r="F1365" s="110">
        <v>0.53700000000000003</v>
      </c>
      <c r="G1365" s="110">
        <v>0.26800000000000002</v>
      </c>
      <c r="H1365" s="55">
        <f t="shared" si="158"/>
        <v>0.19500000000000001</v>
      </c>
      <c r="I1365" s="42">
        <f t="shared" si="159"/>
        <v>0.80500000000000005</v>
      </c>
      <c r="J1365" s="14"/>
    </row>
    <row r="1366" spans="1:10" x14ac:dyDescent="0.35">
      <c r="A1366" s="32"/>
      <c r="B1366" s="56">
        <v>2019</v>
      </c>
      <c r="C1366" s="52">
        <v>2.5999999999999999E-2</v>
      </c>
      <c r="D1366" s="110">
        <v>0.105</v>
      </c>
      <c r="E1366" s="110"/>
      <c r="F1366" s="110">
        <v>0.52600000000000002</v>
      </c>
      <c r="G1366" s="110">
        <v>0.34200000000000003</v>
      </c>
      <c r="H1366" s="55">
        <f t="shared" si="158"/>
        <v>0.13100000000000001</v>
      </c>
      <c r="I1366" s="42">
        <f t="shared" si="159"/>
        <v>0.8680000000000001</v>
      </c>
      <c r="J1366" s="14"/>
    </row>
    <row r="1367" spans="1:10" x14ac:dyDescent="0.35">
      <c r="A1367" s="57"/>
      <c r="B1367" s="57">
        <v>2020</v>
      </c>
      <c r="C1367" s="35">
        <v>2.4E-2</v>
      </c>
      <c r="D1367" s="5">
        <v>0.16700000000000001</v>
      </c>
      <c r="E1367" s="5"/>
      <c r="F1367" s="5">
        <v>0.42899999999999999</v>
      </c>
      <c r="G1367" s="5">
        <v>0.38100000000000001</v>
      </c>
      <c r="H1367" s="7">
        <f t="shared" si="158"/>
        <v>0.191</v>
      </c>
      <c r="I1367" s="44">
        <f t="shared" si="159"/>
        <v>0.81</v>
      </c>
      <c r="J1367" s="14"/>
    </row>
    <row r="1368" spans="1:10" x14ac:dyDescent="0.35">
      <c r="A1368" s="12"/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12"/>
      <c r="B1369" s="12"/>
      <c r="C1369" s="54"/>
      <c r="D1369" s="54"/>
      <c r="E1369" s="54"/>
      <c r="F1369" s="54"/>
      <c r="G1369" s="54"/>
      <c r="H1369" s="55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4" spans="1:10" x14ac:dyDescent="0.35">
      <c r="A1374" s="12"/>
      <c r="B1374" s="12"/>
      <c r="C1374" s="54"/>
      <c r="D1374" s="54"/>
      <c r="E1374" s="54"/>
      <c r="F1374" s="54"/>
      <c r="G1374" s="54"/>
      <c r="H1374" s="55"/>
      <c r="I1374" s="45"/>
      <c r="J1374" s="14"/>
    </row>
    <row r="1375" spans="1:10" x14ac:dyDescent="0.35">
      <c r="A1375" s="12"/>
      <c r="B1375" s="12"/>
      <c r="C1375" s="54"/>
      <c r="D1375" s="54"/>
      <c r="E1375" s="54"/>
      <c r="F1375" s="54"/>
      <c r="G1375" s="54"/>
      <c r="H1375" s="55"/>
      <c r="I1375" s="45"/>
      <c r="J1375" s="14"/>
    </row>
    <row r="1376" spans="1:10" x14ac:dyDescent="0.35">
      <c r="A1376" s="12"/>
      <c r="B1376" s="12"/>
      <c r="C1376" s="54"/>
      <c r="D1376" s="54"/>
      <c r="E1376" s="54"/>
      <c r="F1376" s="54"/>
      <c r="G1376" s="54"/>
      <c r="H1376" s="55"/>
      <c r="I1376" s="45"/>
      <c r="J1376" s="14"/>
    </row>
    <row r="1377" spans="1:29" x14ac:dyDescent="0.35">
      <c r="A1377" s="12"/>
      <c r="B1377" s="12"/>
      <c r="C1377" s="54"/>
      <c r="D1377" s="54"/>
      <c r="E1377" s="54"/>
      <c r="F1377" s="54"/>
      <c r="G1377" s="54"/>
      <c r="H1377" s="55"/>
      <c r="I1377" s="45"/>
      <c r="J1377" s="14"/>
    </row>
    <row r="1378" spans="1:29" x14ac:dyDescent="0.35">
      <c r="A1378" s="12"/>
      <c r="B1378" s="12"/>
      <c r="C1378" s="54"/>
      <c r="D1378" s="54"/>
      <c r="E1378" s="54"/>
      <c r="F1378" s="54"/>
      <c r="G1378" s="54"/>
      <c r="H1378" s="55"/>
      <c r="I1378" s="45"/>
      <c r="J1378" s="14"/>
    </row>
    <row r="1379" spans="1:29" ht="17.649999999999999" x14ac:dyDescent="0.5">
      <c r="A1379" s="133" t="s">
        <v>69</v>
      </c>
      <c r="L1379" s="109" t="s">
        <v>0</v>
      </c>
      <c r="AC1379" s="109" t="s">
        <v>83</v>
      </c>
    </row>
    <row r="1380" spans="1:29" ht="38.25" x14ac:dyDescent="0.35">
      <c r="A1380" s="70" t="s">
        <v>72</v>
      </c>
      <c r="B1380" s="62" t="s">
        <v>3</v>
      </c>
      <c r="C1380" s="30" t="s">
        <v>4</v>
      </c>
      <c r="D1380" s="30" t="s">
        <v>5</v>
      </c>
      <c r="E1380" s="30" t="s">
        <v>6</v>
      </c>
      <c r="F1380" s="30" t="s">
        <v>7</v>
      </c>
      <c r="G1380" s="30" t="s">
        <v>8</v>
      </c>
      <c r="H1380" s="30" t="s">
        <v>5</v>
      </c>
      <c r="I1380" s="31" t="s">
        <v>7</v>
      </c>
      <c r="J1380" s="14"/>
    </row>
    <row r="1381" spans="1:29" x14ac:dyDescent="0.35">
      <c r="A1381" s="19"/>
      <c r="B1381" s="19">
        <v>2010</v>
      </c>
      <c r="C1381" s="33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17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17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1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1">
        <v>0.315</v>
      </c>
      <c r="D1385" s="53">
        <v>0.33600000000000002</v>
      </c>
      <c r="E1385" s="53"/>
      <c r="F1385" s="53">
        <v>0.27400000000000002</v>
      </c>
      <c r="G1385" s="53">
        <v>7.4999999999999997E-2</v>
      </c>
      <c r="H1385" s="55">
        <f t="shared" ref="H1385:H1390" si="160">C1385+D1385</f>
        <v>0.65100000000000002</v>
      </c>
      <c r="I1385" s="42">
        <f t="shared" ref="I1385:I1390" si="161">F1385+G1385</f>
        <v>0.34900000000000003</v>
      </c>
      <c r="J1385" s="14"/>
    </row>
    <row r="1386" spans="1:29" x14ac:dyDescent="0.35">
      <c r="A1386" s="56"/>
      <c r="B1386" s="56">
        <v>2016</v>
      </c>
      <c r="C1386" s="51">
        <v>0.311</v>
      </c>
      <c r="D1386" s="53">
        <v>0.36299999999999999</v>
      </c>
      <c r="E1386" s="53"/>
      <c r="F1386" s="53">
        <v>0.24199999999999999</v>
      </c>
      <c r="G1386" s="53">
        <v>8.3000000000000004E-2</v>
      </c>
      <c r="H1386" s="55">
        <f t="shared" si="160"/>
        <v>0.67399999999999993</v>
      </c>
      <c r="I1386" s="42">
        <f t="shared" si="161"/>
        <v>0.32500000000000001</v>
      </c>
      <c r="J1386" s="14"/>
    </row>
    <row r="1387" spans="1:29" x14ac:dyDescent="0.35">
      <c r="A1387" s="56"/>
      <c r="B1387" s="56">
        <v>2017</v>
      </c>
      <c r="C1387" s="51">
        <v>0.23200000000000001</v>
      </c>
      <c r="D1387" s="53">
        <v>0.35399999999999998</v>
      </c>
      <c r="E1387" s="53"/>
      <c r="F1387" s="53">
        <v>0.33500000000000002</v>
      </c>
      <c r="G1387" s="53">
        <v>7.9000000000000001E-2</v>
      </c>
      <c r="H1387" s="55">
        <f t="shared" si="160"/>
        <v>0.58599999999999997</v>
      </c>
      <c r="I1387" s="42">
        <f t="shared" si="161"/>
        <v>0.41400000000000003</v>
      </c>
      <c r="J1387" s="14"/>
    </row>
    <row r="1388" spans="1:29" x14ac:dyDescent="0.35">
      <c r="A1388" s="56"/>
      <c r="B1388" s="56">
        <v>2018</v>
      </c>
      <c r="C1388" s="51">
        <v>0.28499999999999998</v>
      </c>
      <c r="D1388" s="53">
        <v>0.35499999999999998</v>
      </c>
      <c r="E1388" s="53"/>
      <c r="F1388" s="53">
        <v>0.26200000000000001</v>
      </c>
      <c r="G1388" s="53">
        <v>9.9000000000000005E-2</v>
      </c>
      <c r="H1388" s="55">
        <f t="shared" si="160"/>
        <v>0.6399999999999999</v>
      </c>
      <c r="I1388" s="42">
        <f t="shared" si="161"/>
        <v>0.36099999999999999</v>
      </c>
      <c r="J1388" s="14"/>
    </row>
    <row r="1389" spans="1:29" x14ac:dyDescent="0.35">
      <c r="A1389" s="56"/>
      <c r="B1389" s="56">
        <v>2019</v>
      </c>
      <c r="C1389" s="51">
        <v>0.28999999999999998</v>
      </c>
      <c r="D1389" s="53">
        <v>0.32200000000000001</v>
      </c>
      <c r="E1389" s="53"/>
      <c r="F1389" s="53">
        <v>0.26800000000000002</v>
      </c>
      <c r="G1389" s="53">
        <v>0.12</v>
      </c>
      <c r="H1389" s="55">
        <f t="shared" si="160"/>
        <v>0.61199999999999999</v>
      </c>
      <c r="I1389" s="42">
        <f t="shared" si="161"/>
        <v>0.38800000000000001</v>
      </c>
      <c r="J1389" s="14"/>
    </row>
    <row r="1390" spans="1:29" x14ac:dyDescent="0.35">
      <c r="A1390" s="57"/>
      <c r="B1390" s="56">
        <v>2020</v>
      </c>
      <c r="C1390" s="51">
        <v>0.254</v>
      </c>
      <c r="D1390" s="53">
        <v>0.315</v>
      </c>
      <c r="E1390" s="53"/>
      <c r="F1390" s="53">
        <v>0.33100000000000002</v>
      </c>
      <c r="G1390" s="53">
        <v>9.9000000000000005E-2</v>
      </c>
      <c r="H1390" s="55">
        <f t="shared" si="160"/>
        <v>0.56899999999999995</v>
      </c>
      <c r="I1390" s="42">
        <f t="shared" si="161"/>
        <v>0.43000000000000005</v>
      </c>
      <c r="J1390" s="14"/>
    </row>
    <row r="1391" spans="1:29" ht="38.25" x14ac:dyDescent="0.35">
      <c r="A1391" s="72" t="s">
        <v>72</v>
      </c>
      <c r="B1391" s="63" t="s">
        <v>84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47">
        <v>2015</v>
      </c>
      <c r="C1392" s="110">
        <v>0.22</v>
      </c>
      <c r="D1392" s="110">
        <v>0.36599999999999999</v>
      </c>
      <c r="E1392" s="110"/>
      <c r="F1392" s="110">
        <v>0.34100000000000003</v>
      </c>
      <c r="G1392" s="110">
        <v>7.2999999999999995E-2</v>
      </c>
      <c r="H1392" s="55">
        <f t="shared" ref="H1392:H1397" si="162">C1392+D1392</f>
        <v>0.58599999999999997</v>
      </c>
      <c r="I1392" s="42">
        <f t="shared" ref="I1392:I1397" si="163">F1392+G1392</f>
        <v>0.41400000000000003</v>
      </c>
      <c r="J1392" s="14"/>
    </row>
    <row r="1393" spans="1:10" x14ac:dyDescent="0.35">
      <c r="A1393" s="56"/>
      <c r="B1393" s="56">
        <v>2016</v>
      </c>
      <c r="C1393" s="52">
        <v>0</v>
      </c>
      <c r="D1393" s="110">
        <v>0.32300000000000001</v>
      </c>
      <c r="E1393" s="110"/>
      <c r="F1393" s="110">
        <v>0.38700000000000001</v>
      </c>
      <c r="G1393" s="110">
        <v>0.28999999999999998</v>
      </c>
      <c r="H1393" s="55">
        <f t="shared" si="162"/>
        <v>0.32300000000000001</v>
      </c>
      <c r="I1393" s="42">
        <f t="shared" si="163"/>
        <v>0.67700000000000005</v>
      </c>
      <c r="J1393" s="14"/>
    </row>
    <row r="1394" spans="1:10" x14ac:dyDescent="0.35">
      <c r="A1394" s="32"/>
      <c r="B1394" s="32">
        <v>2017</v>
      </c>
      <c r="C1394" s="52">
        <v>8.5999999999999993E-2</v>
      </c>
      <c r="D1394" s="110">
        <v>0.314</v>
      </c>
      <c r="E1394" s="110"/>
      <c r="F1394" s="110">
        <v>0.48599999999999999</v>
      </c>
      <c r="G1394" s="110">
        <v>0.114</v>
      </c>
      <c r="H1394" s="55">
        <f t="shared" si="162"/>
        <v>0.4</v>
      </c>
      <c r="I1394" s="42">
        <f t="shared" si="163"/>
        <v>0.6</v>
      </c>
      <c r="J1394" s="14"/>
    </row>
    <row r="1395" spans="1:10" x14ac:dyDescent="0.35">
      <c r="A1395" s="32"/>
      <c r="B1395" s="56">
        <v>2018</v>
      </c>
      <c r="C1395" s="52">
        <v>0.1</v>
      </c>
      <c r="D1395" s="110">
        <v>0.35</v>
      </c>
      <c r="E1395" s="110"/>
      <c r="F1395" s="110">
        <v>0.375</v>
      </c>
      <c r="G1395" s="110">
        <v>0.17499999999999999</v>
      </c>
      <c r="H1395" s="55">
        <f t="shared" si="162"/>
        <v>0.44999999999999996</v>
      </c>
      <c r="I1395" s="42">
        <f t="shared" si="163"/>
        <v>0.55000000000000004</v>
      </c>
      <c r="J1395" s="14"/>
    </row>
    <row r="1396" spans="1:10" x14ac:dyDescent="0.35">
      <c r="A1396" s="32"/>
      <c r="B1396" s="56">
        <v>2019</v>
      </c>
      <c r="C1396" s="52">
        <v>2.5999999999999999E-2</v>
      </c>
      <c r="D1396" s="110">
        <v>0.34200000000000003</v>
      </c>
      <c r="E1396" s="110"/>
      <c r="F1396" s="110">
        <v>0.39500000000000002</v>
      </c>
      <c r="G1396" s="110">
        <v>0.23699999999999999</v>
      </c>
      <c r="H1396" s="55">
        <f t="shared" si="162"/>
        <v>0.36800000000000005</v>
      </c>
      <c r="I1396" s="42">
        <f t="shared" si="163"/>
        <v>0.63200000000000001</v>
      </c>
      <c r="J1396" s="14"/>
    </row>
    <row r="1397" spans="1:10" x14ac:dyDescent="0.35">
      <c r="A1397" s="57"/>
      <c r="B1397" s="57">
        <v>2020</v>
      </c>
      <c r="C1397" s="35">
        <v>4.8000000000000001E-2</v>
      </c>
      <c r="D1397" s="5">
        <v>0.214</v>
      </c>
      <c r="E1397" s="5"/>
      <c r="F1397" s="5">
        <v>0.57099999999999995</v>
      </c>
      <c r="G1397" s="5">
        <v>0.16700000000000001</v>
      </c>
      <c r="H1397" s="7">
        <f t="shared" si="162"/>
        <v>0.26200000000000001</v>
      </c>
      <c r="I1397" s="44">
        <f t="shared" si="163"/>
        <v>0.73799999999999999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24" t="s">
        <v>74</v>
      </c>
      <c r="B1399" s="21"/>
      <c r="C1399" s="20"/>
      <c r="D1399" s="20"/>
      <c r="E1399" s="20"/>
      <c r="F1399" s="20"/>
      <c r="G1399" s="20"/>
      <c r="H1399" s="22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83</v>
      </c>
    </row>
    <row r="1410" spans="1:29" ht="38.25" x14ac:dyDescent="0.35">
      <c r="A1410" s="70" t="s">
        <v>75</v>
      </c>
      <c r="B1410" s="62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19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56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56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56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56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56">
        <v>2016</v>
      </c>
      <c r="C1416" s="53">
        <v>0.19500000000000001</v>
      </c>
      <c r="D1416" s="53">
        <v>0.308</v>
      </c>
      <c r="E1416" s="53"/>
      <c r="F1416" s="53">
        <v>0.35299999999999998</v>
      </c>
      <c r="G1416" s="53">
        <v>0.14299999999999999</v>
      </c>
      <c r="H1416" s="55">
        <f>C1416+D1416</f>
        <v>0.503</v>
      </c>
      <c r="I1416" s="42">
        <f>F1416+G1416</f>
        <v>0.496</v>
      </c>
      <c r="J1416" s="14"/>
    </row>
    <row r="1417" spans="1:29" x14ac:dyDescent="0.35">
      <c r="A1417" s="56"/>
      <c r="B1417" s="56">
        <v>2017</v>
      </c>
      <c r="C1417" s="53">
        <v>0.13900000000000001</v>
      </c>
      <c r="D1417" s="53">
        <v>0.29699999999999999</v>
      </c>
      <c r="E1417" s="53"/>
      <c r="F1417" s="53">
        <v>0.43</v>
      </c>
      <c r="G1417" s="53">
        <v>0.13300000000000001</v>
      </c>
      <c r="H1417" s="55">
        <f>C1417+D1417</f>
        <v>0.436</v>
      </c>
      <c r="I1417" s="42">
        <f>F1417+G1417</f>
        <v>0.56299999999999994</v>
      </c>
      <c r="J1417" s="14"/>
    </row>
    <row r="1418" spans="1:29" x14ac:dyDescent="0.35">
      <c r="A1418" s="56"/>
      <c r="B1418" s="56">
        <v>2018</v>
      </c>
      <c r="C1418" s="53">
        <v>0.15</v>
      </c>
      <c r="D1418" s="53">
        <v>0.27200000000000002</v>
      </c>
      <c r="E1418" s="53"/>
      <c r="F1418" s="53">
        <v>0.41</v>
      </c>
      <c r="G1418" s="53">
        <v>0.16800000000000001</v>
      </c>
      <c r="H1418" s="55">
        <f>C1418+D1418</f>
        <v>0.42200000000000004</v>
      </c>
      <c r="I1418" s="42">
        <f>F1418+G1418</f>
        <v>0.57799999999999996</v>
      </c>
      <c r="J1418" s="14"/>
    </row>
    <row r="1419" spans="1:29" x14ac:dyDescent="0.35">
      <c r="A1419" s="56"/>
      <c r="B1419" s="56">
        <v>2019</v>
      </c>
      <c r="C1419" s="53">
        <v>9.7000000000000003E-2</v>
      </c>
      <c r="D1419" s="53">
        <v>0.28100000000000003</v>
      </c>
      <c r="E1419" s="53"/>
      <c r="F1419" s="53">
        <v>0.438</v>
      </c>
      <c r="G1419" s="53">
        <v>0.184</v>
      </c>
      <c r="H1419" s="55">
        <f>C1419+D1419</f>
        <v>0.378</v>
      </c>
      <c r="I1419" s="42">
        <f>F1419+G1419</f>
        <v>0.622</v>
      </c>
      <c r="J1419" s="14"/>
    </row>
    <row r="1420" spans="1:29" x14ac:dyDescent="0.35">
      <c r="A1420" s="57"/>
      <c r="B1420" s="56">
        <v>2020</v>
      </c>
      <c r="C1420" s="53">
        <v>9.4E-2</v>
      </c>
      <c r="D1420" s="53">
        <v>0.25</v>
      </c>
      <c r="E1420" s="53"/>
      <c r="F1420" s="53">
        <v>0.46100000000000002</v>
      </c>
      <c r="G1420" s="53">
        <v>0.19400000000000001</v>
      </c>
      <c r="H1420" s="55">
        <f>C1420+D1420</f>
        <v>0.34399999999999997</v>
      </c>
      <c r="I1420" s="42">
        <f>F1420+G1420</f>
        <v>0.65500000000000003</v>
      </c>
      <c r="J1420" s="14"/>
    </row>
    <row r="1421" spans="1:29" ht="38.25" x14ac:dyDescent="0.35">
      <c r="A1421" s="72" t="s">
        <v>75</v>
      </c>
      <c r="B1421" s="63" t="s">
        <v>84</v>
      </c>
      <c r="C1421" s="34" t="s">
        <v>4</v>
      </c>
      <c r="D1421" s="30" t="s">
        <v>5</v>
      </c>
      <c r="E1421" s="30" t="s">
        <v>6</v>
      </c>
      <c r="F1421" s="30" t="s">
        <v>7</v>
      </c>
      <c r="G1421" s="30" t="s">
        <v>8</v>
      </c>
      <c r="H1421" s="30" t="s">
        <v>5</v>
      </c>
      <c r="I1421" s="31" t="s">
        <v>7</v>
      </c>
      <c r="J1421" s="14"/>
    </row>
    <row r="1422" spans="1:29" x14ac:dyDescent="0.35">
      <c r="A1422" s="56"/>
      <c r="B1422" s="47">
        <v>2015</v>
      </c>
      <c r="C1422" s="17"/>
      <c r="D1422" s="55"/>
      <c r="E1422" s="55"/>
      <c r="F1422" s="55"/>
      <c r="G1422" s="55"/>
      <c r="H1422" s="55">
        <f t="shared" ref="H1422:H1427" si="164">C1422+D1422</f>
        <v>0</v>
      </c>
      <c r="I1422" s="42">
        <f t="shared" ref="I1422:I1427" si="165">F1422+G1422</f>
        <v>0</v>
      </c>
      <c r="J1422" s="14"/>
    </row>
    <row r="1423" spans="1:29" x14ac:dyDescent="0.35">
      <c r="A1423" s="56"/>
      <c r="B1423" s="56">
        <v>2016</v>
      </c>
      <c r="C1423" s="52">
        <v>3.1E-2</v>
      </c>
      <c r="D1423" s="110">
        <v>0.219</v>
      </c>
      <c r="E1423" s="110"/>
      <c r="F1423" s="110">
        <v>0.5</v>
      </c>
      <c r="G1423" s="110">
        <v>0.25</v>
      </c>
      <c r="H1423" s="55">
        <f t="shared" si="164"/>
        <v>0.25</v>
      </c>
      <c r="I1423" s="42">
        <f t="shared" si="165"/>
        <v>0.75</v>
      </c>
      <c r="J1423" s="14"/>
    </row>
    <row r="1424" spans="1:29" x14ac:dyDescent="0.35">
      <c r="A1424" s="32"/>
      <c r="B1424" s="32">
        <v>2017</v>
      </c>
      <c r="C1424" s="52">
        <v>8.5999999999999993E-2</v>
      </c>
      <c r="D1424" s="110">
        <v>0.314</v>
      </c>
      <c r="E1424" s="110"/>
      <c r="F1424" s="110">
        <v>0.48599999999999999</v>
      </c>
      <c r="G1424" s="110">
        <v>0.114</v>
      </c>
      <c r="H1424" s="55">
        <f t="shared" si="164"/>
        <v>0.4</v>
      </c>
      <c r="I1424" s="42">
        <f t="shared" si="165"/>
        <v>0.6</v>
      </c>
      <c r="J1424" s="14"/>
    </row>
    <row r="1425" spans="1:29" x14ac:dyDescent="0.35">
      <c r="A1425" s="32"/>
      <c r="B1425" s="56">
        <v>2018</v>
      </c>
      <c r="C1425" s="52">
        <v>0.14299999999999999</v>
      </c>
      <c r="D1425" s="110">
        <v>0.23799999999999999</v>
      </c>
      <c r="E1425" s="110"/>
      <c r="F1425" s="110">
        <v>0.52400000000000002</v>
      </c>
      <c r="G1425" s="110">
        <v>9.5000000000000001E-2</v>
      </c>
      <c r="H1425" s="55">
        <f t="shared" si="164"/>
        <v>0.38100000000000001</v>
      </c>
      <c r="I1425" s="42">
        <f t="shared" si="165"/>
        <v>0.61899999999999999</v>
      </c>
      <c r="J1425" s="14"/>
    </row>
    <row r="1426" spans="1:29" x14ac:dyDescent="0.35">
      <c r="A1426" s="32"/>
      <c r="B1426" s="56">
        <v>2019</v>
      </c>
      <c r="C1426" s="52">
        <v>0</v>
      </c>
      <c r="D1426" s="110">
        <v>0.35899999999999999</v>
      </c>
      <c r="E1426" s="110"/>
      <c r="F1426" s="110">
        <v>0.48699999999999999</v>
      </c>
      <c r="G1426" s="110">
        <v>0.154</v>
      </c>
      <c r="H1426" s="55">
        <f t="shared" si="164"/>
        <v>0.35899999999999999</v>
      </c>
      <c r="I1426" s="42">
        <f t="shared" si="165"/>
        <v>0.64100000000000001</v>
      </c>
      <c r="J1426" s="14"/>
    </row>
    <row r="1427" spans="1:29" x14ac:dyDescent="0.35">
      <c r="A1427" s="57"/>
      <c r="B1427" s="57">
        <v>2020</v>
      </c>
      <c r="C1427" s="35">
        <v>2.4E-2</v>
      </c>
      <c r="D1427" s="5">
        <v>0.24399999999999999</v>
      </c>
      <c r="E1427" s="5">
        <v>0.58499999999999996</v>
      </c>
      <c r="F1427" s="5">
        <v>0.14599999999999999</v>
      </c>
      <c r="G1427" s="5"/>
      <c r="H1427" s="7">
        <f t="shared" si="164"/>
        <v>0.26800000000000002</v>
      </c>
      <c r="I1427" s="44">
        <f t="shared" si="165"/>
        <v>0.14599999999999999</v>
      </c>
      <c r="J1427" s="14"/>
    </row>
    <row r="1428" spans="1:29" x14ac:dyDescent="0.35">
      <c r="A1428" s="68" t="s">
        <v>73</v>
      </c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3" t="s">
        <v>69</v>
      </c>
      <c r="L1439" s="109" t="s">
        <v>0</v>
      </c>
      <c r="AC1439" s="109" t="s">
        <v>83</v>
      </c>
    </row>
    <row r="1440" spans="1:29" ht="38.25" x14ac:dyDescent="0.35">
      <c r="A1440" s="70" t="s">
        <v>76</v>
      </c>
      <c r="B1440" s="62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19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56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56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56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56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56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56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56">
        <v>2018</v>
      </c>
      <c r="C1448" s="53"/>
      <c r="D1448" s="53"/>
      <c r="E1448" s="53"/>
      <c r="F1448" s="53"/>
      <c r="G1448" s="53"/>
      <c r="H1448" s="55"/>
      <c r="I1448" s="42"/>
      <c r="J1448" s="14"/>
    </row>
    <row r="1449" spans="1:10" x14ac:dyDescent="0.35">
      <c r="A1449" s="56"/>
      <c r="B1449" s="56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56">
        <v>2020</v>
      </c>
      <c r="C1450" s="53">
        <v>4.3999999999999997E-2</v>
      </c>
      <c r="D1450" s="53">
        <v>0.17199999999999999</v>
      </c>
      <c r="E1450" s="53"/>
      <c r="F1450" s="53">
        <v>0.47199999999999998</v>
      </c>
      <c r="G1450" s="53">
        <v>0.311</v>
      </c>
      <c r="H1450" s="55">
        <f>C1450+D1450</f>
        <v>0.21599999999999997</v>
      </c>
      <c r="I1450" s="42">
        <f>F1450+G1450</f>
        <v>0.78299999999999992</v>
      </c>
      <c r="J1450" s="14"/>
    </row>
    <row r="1451" spans="1:10" ht="38.25" x14ac:dyDescent="0.35">
      <c r="A1451" s="72" t="s">
        <v>76</v>
      </c>
      <c r="B1451" s="63" t="s">
        <v>84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47">
        <v>2015</v>
      </c>
      <c r="C1452" s="60"/>
      <c r="D1452" s="36"/>
      <c r="E1452" s="36"/>
      <c r="F1452" s="36"/>
      <c r="G1452" s="36"/>
      <c r="H1452" s="58"/>
      <c r="I1452" s="43"/>
      <c r="J1452" s="14"/>
    </row>
    <row r="1453" spans="1:10" x14ac:dyDescent="0.35">
      <c r="A1453" s="56"/>
      <c r="B1453" s="56">
        <v>2016</v>
      </c>
      <c r="C1453" s="52"/>
      <c r="D1453" s="54"/>
      <c r="E1453" s="54"/>
      <c r="F1453" s="54"/>
      <c r="G1453" s="54"/>
      <c r="H1453" s="55"/>
      <c r="I1453" s="42"/>
      <c r="J1453" s="14"/>
    </row>
    <row r="1454" spans="1:10" x14ac:dyDescent="0.35">
      <c r="A1454" s="32"/>
      <c r="B1454" s="32">
        <v>2017</v>
      </c>
      <c r="C1454" s="52"/>
      <c r="D1454" s="54"/>
      <c r="E1454" s="54"/>
      <c r="F1454" s="54"/>
      <c r="G1454" s="54"/>
      <c r="H1454" s="55"/>
      <c r="I1454" s="42"/>
      <c r="J1454" s="14"/>
    </row>
    <row r="1455" spans="1:10" x14ac:dyDescent="0.35">
      <c r="A1455" s="32"/>
      <c r="B1455" s="56">
        <v>2018</v>
      </c>
      <c r="C1455" s="51"/>
      <c r="D1455" s="53"/>
      <c r="E1455" s="53"/>
      <c r="F1455" s="53"/>
      <c r="G1455" s="53"/>
      <c r="H1455" s="55"/>
      <c r="I1455" s="42"/>
      <c r="J1455" s="14"/>
    </row>
    <row r="1456" spans="1:10" x14ac:dyDescent="0.35">
      <c r="A1456" s="32"/>
      <c r="B1456" s="56">
        <v>2019</v>
      </c>
      <c r="C1456" s="51"/>
      <c r="D1456" s="53"/>
      <c r="E1456" s="53"/>
      <c r="F1456" s="53"/>
      <c r="G1456" s="53"/>
      <c r="H1456" s="55"/>
      <c r="I1456" s="42"/>
      <c r="J1456" s="14"/>
    </row>
    <row r="1457" spans="1:29" x14ac:dyDescent="0.35">
      <c r="A1457" s="57"/>
      <c r="B1457" s="57">
        <v>2020</v>
      </c>
      <c r="C1457" s="35">
        <v>0</v>
      </c>
      <c r="D1457" s="5">
        <v>0.19500000000000001</v>
      </c>
      <c r="E1457" s="5"/>
      <c r="F1457" s="5">
        <v>0.439</v>
      </c>
      <c r="G1457" s="5">
        <v>0.36599999999999999</v>
      </c>
      <c r="H1457" s="7">
        <f>C1457+D1457</f>
        <v>0.19500000000000001</v>
      </c>
      <c r="I1457" s="44">
        <f>F1457+G1457</f>
        <v>0.80499999999999994</v>
      </c>
      <c r="J1457" s="14"/>
    </row>
    <row r="1458" spans="1:29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29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29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29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29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29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469" spans="1:29" ht="17.649999999999999" x14ac:dyDescent="0.5">
      <c r="A1469" s="134" t="s">
        <v>77</v>
      </c>
      <c r="L1469" s="109" t="s">
        <v>0</v>
      </c>
      <c r="AC1469" s="109" t="s">
        <v>83</v>
      </c>
    </row>
    <row r="1470" spans="1:29" ht="38.25" x14ac:dyDescent="0.35">
      <c r="A1470" s="100" t="s">
        <v>78</v>
      </c>
      <c r="B1470" s="62" t="s">
        <v>3</v>
      </c>
      <c r="C1470" s="39" t="s">
        <v>4</v>
      </c>
      <c r="D1470" s="39" t="s">
        <v>5</v>
      </c>
      <c r="E1470" s="39" t="s">
        <v>6</v>
      </c>
      <c r="F1470" s="39" t="s">
        <v>7</v>
      </c>
      <c r="G1470" s="39" t="s">
        <v>8</v>
      </c>
      <c r="H1470" s="39" t="s">
        <v>5</v>
      </c>
      <c r="I1470" s="40" t="s">
        <v>7</v>
      </c>
      <c r="J1470" s="14"/>
    </row>
    <row r="1471" spans="1:29" x14ac:dyDescent="0.35">
      <c r="A1471" s="19"/>
      <c r="B1471" s="19">
        <v>2010</v>
      </c>
      <c r="C1471" s="58"/>
      <c r="D1471" s="58"/>
      <c r="E1471" s="58"/>
      <c r="F1471" s="58"/>
      <c r="G1471" s="58"/>
      <c r="H1471" s="58"/>
      <c r="I1471" s="43"/>
      <c r="J1471" s="14"/>
    </row>
    <row r="1472" spans="1:29" x14ac:dyDescent="0.35">
      <c r="A1472" s="19"/>
      <c r="B1472" s="56">
        <v>2011</v>
      </c>
      <c r="C1472" s="55"/>
      <c r="D1472" s="55"/>
      <c r="E1472" s="55"/>
      <c r="F1472" s="55"/>
      <c r="G1472" s="55"/>
      <c r="H1472" s="55"/>
      <c r="I1472" s="42"/>
      <c r="J1472" s="14"/>
    </row>
    <row r="1473" spans="1:10" x14ac:dyDescent="0.35">
      <c r="A1473" s="56"/>
      <c r="B1473" s="56">
        <v>2012</v>
      </c>
      <c r="C1473" s="55"/>
      <c r="D1473" s="55"/>
      <c r="E1473" s="55"/>
      <c r="F1473" s="55"/>
      <c r="G1473" s="55"/>
      <c r="H1473" s="55"/>
      <c r="I1473" s="42"/>
      <c r="J1473" s="14"/>
    </row>
    <row r="1474" spans="1:10" x14ac:dyDescent="0.35">
      <c r="A1474" s="56"/>
      <c r="B1474" s="56">
        <v>2014</v>
      </c>
      <c r="C1474" s="53"/>
      <c r="D1474" s="53"/>
      <c r="E1474" s="53"/>
      <c r="F1474" s="53"/>
      <c r="G1474" s="53"/>
      <c r="H1474" s="55"/>
      <c r="I1474" s="42"/>
      <c r="J1474" s="14"/>
    </row>
    <row r="1475" spans="1:10" x14ac:dyDescent="0.35">
      <c r="A1475" s="56"/>
      <c r="B1475" s="56">
        <v>2015</v>
      </c>
      <c r="C1475" s="53"/>
      <c r="D1475" s="53"/>
      <c r="E1475" s="53"/>
      <c r="F1475" s="53"/>
      <c r="G1475" s="53"/>
      <c r="H1475" s="55"/>
      <c r="I1475" s="42"/>
      <c r="J1475" s="14"/>
    </row>
    <row r="1476" spans="1:10" x14ac:dyDescent="0.35">
      <c r="A1476" s="56"/>
      <c r="B1476" s="56">
        <v>2016</v>
      </c>
      <c r="C1476" s="53"/>
      <c r="D1476" s="53"/>
      <c r="E1476" s="53"/>
      <c r="F1476" s="53"/>
      <c r="G1476" s="53"/>
      <c r="H1476" s="55"/>
      <c r="I1476" s="42"/>
      <c r="J1476" s="14"/>
    </row>
    <row r="1477" spans="1:10" x14ac:dyDescent="0.35">
      <c r="A1477" s="56"/>
      <c r="B1477" s="56">
        <v>2017</v>
      </c>
      <c r="C1477" s="53"/>
      <c r="D1477" s="53"/>
      <c r="E1477" s="53"/>
      <c r="F1477" s="53"/>
      <c r="G1477" s="53"/>
      <c r="H1477" s="55"/>
      <c r="I1477" s="42"/>
      <c r="J1477" s="14"/>
    </row>
    <row r="1478" spans="1:10" x14ac:dyDescent="0.35">
      <c r="A1478" s="56"/>
      <c r="B1478" s="56">
        <v>2018</v>
      </c>
      <c r="C1478" s="53">
        <v>9.7000000000000003E-2</v>
      </c>
      <c r="D1478" s="53">
        <v>0.26300000000000001</v>
      </c>
      <c r="E1478" s="53"/>
      <c r="F1478" s="53">
        <v>0.497</v>
      </c>
      <c r="G1478" s="53">
        <v>0.14299999999999999</v>
      </c>
      <c r="H1478" s="55">
        <f>C1478+D1478</f>
        <v>0.36</v>
      </c>
      <c r="I1478" s="42">
        <f>F1478+G1478</f>
        <v>0.64</v>
      </c>
      <c r="J1478" s="14"/>
    </row>
    <row r="1479" spans="1:10" x14ac:dyDescent="0.35">
      <c r="A1479" s="56"/>
      <c r="B1479" s="56">
        <v>2019</v>
      </c>
      <c r="C1479" s="53"/>
      <c r="D1479" s="53"/>
      <c r="E1479" s="53"/>
      <c r="F1479" s="53"/>
      <c r="G1479" s="53"/>
      <c r="H1479" s="55">
        <f>C1479+D1479</f>
        <v>0</v>
      </c>
      <c r="I1479" s="42">
        <f>F1479+G1479</f>
        <v>0</v>
      </c>
      <c r="J1479" s="14"/>
    </row>
    <row r="1480" spans="1:10" x14ac:dyDescent="0.35">
      <c r="A1480" s="56"/>
      <c r="B1480" s="56">
        <v>2020</v>
      </c>
      <c r="C1480" s="53">
        <v>7.8E-2</v>
      </c>
      <c r="D1480" s="53">
        <v>0.26300000000000001</v>
      </c>
      <c r="E1480" s="53"/>
      <c r="F1480" s="53">
        <v>0.497</v>
      </c>
      <c r="G1480" s="53">
        <v>0.16200000000000001</v>
      </c>
      <c r="H1480" s="55">
        <f>C1480+D1480</f>
        <v>0.34100000000000003</v>
      </c>
      <c r="I1480" s="42">
        <f>F1480+G1480</f>
        <v>0.65900000000000003</v>
      </c>
      <c r="J1480" s="14"/>
    </row>
    <row r="1481" spans="1:10" ht="38.25" x14ac:dyDescent="0.35">
      <c r="A1481" s="101" t="s">
        <v>78</v>
      </c>
      <c r="B1481" s="63" t="s">
        <v>84</v>
      </c>
      <c r="C1481" s="39" t="s">
        <v>4</v>
      </c>
      <c r="D1481" s="39" t="s">
        <v>5</v>
      </c>
      <c r="E1481" s="39" t="s">
        <v>6</v>
      </c>
      <c r="F1481" s="39" t="s">
        <v>7</v>
      </c>
      <c r="G1481" s="39" t="s">
        <v>8</v>
      </c>
      <c r="H1481" s="39" t="s">
        <v>5</v>
      </c>
      <c r="I1481" s="40" t="s">
        <v>7</v>
      </c>
      <c r="J1481" s="14"/>
    </row>
    <row r="1482" spans="1:10" x14ac:dyDescent="0.35">
      <c r="A1482" s="56"/>
      <c r="B1482" s="47">
        <v>2015</v>
      </c>
      <c r="C1482" s="60"/>
      <c r="D1482" s="36"/>
      <c r="E1482" s="36"/>
      <c r="F1482" s="36"/>
      <c r="G1482" s="36"/>
      <c r="H1482" s="58"/>
      <c r="I1482" s="43"/>
      <c r="J1482" s="14"/>
    </row>
    <row r="1483" spans="1:10" x14ac:dyDescent="0.35">
      <c r="A1483" s="56"/>
      <c r="B1483" s="56">
        <v>2016</v>
      </c>
      <c r="C1483" s="52"/>
      <c r="D1483" s="54"/>
      <c r="E1483" s="54"/>
      <c r="F1483" s="54"/>
      <c r="G1483" s="54"/>
      <c r="H1483" s="55"/>
      <c r="I1483" s="42"/>
      <c r="J1483" s="14"/>
    </row>
    <row r="1484" spans="1:10" x14ac:dyDescent="0.35">
      <c r="A1484" s="32"/>
      <c r="B1484" s="32">
        <v>2017</v>
      </c>
      <c r="C1484" s="52"/>
      <c r="D1484" s="54"/>
      <c r="E1484" s="54"/>
      <c r="F1484" s="54"/>
      <c r="G1484" s="54"/>
      <c r="H1484" s="55"/>
      <c r="I1484" s="42"/>
      <c r="J1484" s="14"/>
    </row>
    <row r="1485" spans="1:10" x14ac:dyDescent="0.35">
      <c r="A1485" s="32"/>
      <c r="B1485" s="56">
        <v>2018</v>
      </c>
      <c r="C1485" s="52">
        <v>7.0000000000000007E-2</v>
      </c>
      <c r="D1485" s="54">
        <v>0.25600000000000001</v>
      </c>
      <c r="E1485" s="54"/>
      <c r="F1485" s="54">
        <v>0.58099999999999996</v>
      </c>
      <c r="G1485" s="54">
        <v>9.2999999999999999E-2</v>
      </c>
      <c r="H1485" s="55">
        <f>C1485+D1485</f>
        <v>0.32600000000000001</v>
      </c>
      <c r="I1485" s="42">
        <f>F1485+G1485</f>
        <v>0.67399999999999993</v>
      </c>
      <c r="J1485" s="14"/>
    </row>
    <row r="1486" spans="1:10" x14ac:dyDescent="0.35">
      <c r="A1486" s="32"/>
      <c r="B1486" s="56">
        <v>2019</v>
      </c>
      <c r="C1486" s="51"/>
      <c r="D1486" s="53"/>
      <c r="E1486" s="53"/>
      <c r="F1486" s="53"/>
      <c r="G1486" s="53"/>
      <c r="H1486" s="55"/>
      <c r="I1486" s="42"/>
      <c r="J1486" s="14"/>
    </row>
    <row r="1487" spans="1:10" x14ac:dyDescent="0.35">
      <c r="A1487" s="57"/>
      <c r="B1487" s="57">
        <v>2020</v>
      </c>
      <c r="C1487" s="35">
        <v>7.0999999999999994E-2</v>
      </c>
      <c r="D1487" s="5">
        <v>0.23799999999999999</v>
      </c>
      <c r="E1487" s="5"/>
      <c r="F1487" s="5">
        <v>0.54800000000000004</v>
      </c>
      <c r="G1487" s="5">
        <v>0.14299999999999999</v>
      </c>
      <c r="H1487" s="7">
        <f t="shared" ref="H1487" si="166">C1487+D1487</f>
        <v>0.309</v>
      </c>
      <c r="I1487" s="44">
        <f t="shared" ref="I1487" si="167">F1487+G1487</f>
        <v>0.69100000000000006</v>
      </c>
      <c r="J1487" s="14"/>
    </row>
    <row r="1488" spans="1:10" x14ac:dyDescent="0.35">
      <c r="A1488" s="68"/>
      <c r="B1488" s="12"/>
      <c r="C1488" s="54"/>
      <c r="D1488" s="54"/>
      <c r="E1488" s="54"/>
      <c r="F1488" s="54"/>
      <c r="G1488" s="54"/>
      <c r="H1488" s="55"/>
      <c r="I1488" s="45"/>
      <c r="J1488" s="14"/>
    </row>
    <row r="1489" spans="1:10" x14ac:dyDescent="0.35">
      <c r="A1489" s="12"/>
      <c r="B1489" s="12"/>
      <c r="C1489" s="54"/>
      <c r="D1489" s="54"/>
      <c r="E1489" s="54"/>
      <c r="F1489" s="54"/>
      <c r="G1489" s="54"/>
      <c r="H1489" s="55"/>
      <c r="I1489" s="45"/>
      <c r="J1489" s="14"/>
    </row>
    <row r="1490" spans="1:10" x14ac:dyDescent="0.35">
      <c r="A1490" s="12"/>
      <c r="B1490" s="12"/>
      <c r="C1490" s="54"/>
      <c r="D1490" s="54"/>
      <c r="E1490" s="54"/>
      <c r="F1490" s="54"/>
      <c r="G1490" s="54"/>
      <c r="H1490" s="55"/>
      <c r="I1490" s="45"/>
      <c r="J1490" s="14"/>
    </row>
    <row r="1491" spans="1:10" x14ac:dyDescent="0.35">
      <c r="A1491" s="12"/>
      <c r="B1491" s="12"/>
      <c r="C1491" s="54"/>
      <c r="D1491" s="54"/>
      <c r="E1491" s="54"/>
      <c r="F1491" s="54"/>
      <c r="G1491" s="54"/>
      <c r="H1491" s="55"/>
      <c r="I1491" s="45"/>
      <c r="J1491" s="14"/>
    </row>
    <row r="1492" spans="1:10" x14ac:dyDescent="0.35">
      <c r="A1492" s="12"/>
      <c r="B1492" s="12"/>
      <c r="C1492" s="54"/>
      <c r="D1492" s="54"/>
      <c r="E1492" s="54"/>
      <c r="F1492" s="54"/>
      <c r="G1492" s="54"/>
      <c r="H1492" s="55"/>
      <c r="I1492" s="45"/>
      <c r="J1492" s="14"/>
    </row>
    <row r="1493" spans="1:10" x14ac:dyDescent="0.35">
      <c r="A1493" s="12"/>
      <c r="B1493" s="12"/>
      <c r="C1493" s="54"/>
      <c r="D1493" s="54"/>
      <c r="E1493" s="54"/>
      <c r="F1493" s="54"/>
      <c r="G1493" s="54"/>
      <c r="H1493" s="55"/>
      <c r="I1493" s="45"/>
      <c r="J1493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  <row r="1612" spans="1:10" x14ac:dyDescent="0.35">
      <c r="A1612" s="12"/>
      <c r="B1612" s="12"/>
      <c r="C1612" s="54"/>
      <c r="D1612" s="54"/>
      <c r="E1612" s="54"/>
      <c r="F1612" s="54"/>
      <c r="G1612" s="54"/>
      <c r="H1612" s="55"/>
      <c r="I1612" s="45"/>
      <c r="J1612" s="14"/>
    </row>
    <row r="1641" spans="1:10" x14ac:dyDescent="0.35">
      <c r="A1641" s="12"/>
      <c r="B1641" s="12"/>
      <c r="C1641" s="54"/>
      <c r="D1641" s="54"/>
      <c r="E1641" s="54"/>
      <c r="F1641" s="54"/>
      <c r="G1641" s="54"/>
      <c r="H1641" s="55"/>
      <c r="I1641" s="45"/>
      <c r="J1641" s="14"/>
    </row>
  </sheetData>
  <mergeCells count="2">
    <mergeCell ref="A948:E948"/>
    <mergeCell ref="A978:E978"/>
  </mergeCells>
  <conditionalFormatting sqref="J1379">
    <cfRule type="top10" dxfId="111" priority="25" percent="1" rank="20"/>
  </conditionalFormatting>
  <conditionalFormatting sqref="J1380:J1403">
    <cfRule type="top10" dxfId="110" priority="24" percent="1" rank="20"/>
  </conditionalFormatting>
  <conditionalFormatting sqref="J1409">
    <cfRule type="top10" dxfId="109" priority="23" percent="1" rank="20"/>
  </conditionalFormatting>
  <conditionalFormatting sqref="J1410:J1433">
    <cfRule type="top10" dxfId="108" priority="22" percent="1" rank="20"/>
  </conditionalFormatting>
  <conditionalFormatting sqref="J1464 J1438">
    <cfRule type="top10" dxfId="107" priority="21" percent="1" rank="20"/>
  </conditionalFormatting>
  <conditionalFormatting sqref="J1439">
    <cfRule type="top10" dxfId="106" priority="20" percent="1" rank="20"/>
  </conditionalFormatting>
  <conditionalFormatting sqref="J1440:J1463">
    <cfRule type="top10" dxfId="105" priority="19" percent="1" rank="20"/>
  </conditionalFormatting>
  <conditionalFormatting sqref="J540:J569">
    <cfRule type="top10" dxfId="104" priority="18" percent="1" rank="20"/>
  </conditionalFormatting>
  <conditionalFormatting sqref="J570:J599">
    <cfRule type="top10" dxfId="103" priority="17" percent="1" rank="20"/>
  </conditionalFormatting>
  <conditionalFormatting sqref="J600:J629">
    <cfRule type="top10" dxfId="102" priority="16" percent="1" rank="20"/>
  </conditionalFormatting>
  <conditionalFormatting sqref="J720:J749">
    <cfRule type="top10" dxfId="101" priority="15" percent="1" rank="20"/>
  </conditionalFormatting>
  <conditionalFormatting sqref="J750:J779">
    <cfRule type="top10" dxfId="100" priority="14" percent="1" rank="20"/>
  </conditionalFormatting>
  <conditionalFormatting sqref="J780:J809">
    <cfRule type="top10" dxfId="99" priority="13" percent="1" rank="20"/>
  </conditionalFormatting>
  <conditionalFormatting sqref="J870:J899">
    <cfRule type="top10" dxfId="98" priority="12" percent="1" rank="20"/>
  </conditionalFormatting>
  <conditionalFormatting sqref="J900:J929">
    <cfRule type="top10" dxfId="97" priority="11" percent="1" rank="20"/>
  </conditionalFormatting>
  <conditionalFormatting sqref="J1108:J1109">
    <cfRule type="top10" dxfId="96" priority="9" percent="1" rank="20"/>
  </conditionalFormatting>
  <conditionalFormatting sqref="J1080:J1107">
    <cfRule type="top10" dxfId="95" priority="10" percent="1" rank="20"/>
  </conditionalFormatting>
  <conditionalFormatting sqref="J1138:J1139">
    <cfRule type="top10" dxfId="94" priority="7" percent="1" rank="20"/>
  </conditionalFormatting>
  <conditionalFormatting sqref="J1110:J1137">
    <cfRule type="top10" dxfId="93" priority="8" percent="1" rank="20"/>
  </conditionalFormatting>
  <conditionalFormatting sqref="J1168:J1169">
    <cfRule type="top10" dxfId="92" priority="5" percent="1" rank="20"/>
  </conditionalFormatting>
  <conditionalFormatting sqref="J1140:J1167">
    <cfRule type="top10" dxfId="91" priority="6" percent="1" rank="20"/>
  </conditionalFormatting>
  <conditionalFormatting sqref="J1198:J1199">
    <cfRule type="top10" dxfId="90" priority="3" percent="1" rank="20"/>
  </conditionalFormatting>
  <conditionalFormatting sqref="J1170:J1197">
    <cfRule type="top10" dxfId="89" priority="4" percent="1" rank="20"/>
  </conditionalFormatting>
  <conditionalFormatting sqref="J1434:J1437 J1907:J66518 J1404:J1408 J209:J539 J1:J198 J630:J719 J1611:J1612 J1641 J1200:J1348 J1050:J1077 J990:J1047 J810:J869 J930:J959">
    <cfRule type="top10" dxfId="88" priority="26" percent="1" rank="20"/>
  </conditionalFormatting>
  <conditionalFormatting sqref="J1349:J1378">
    <cfRule type="top10" dxfId="87" priority="27" percent="1" rank="20"/>
  </conditionalFormatting>
  <conditionalFormatting sqref="J960:J989 J1048:J1049 J1078:J1079">
    <cfRule type="top10" dxfId="86" priority="28" percent="1" rank="20"/>
  </conditionalFormatting>
  <conditionalFormatting sqref="J1494">
    <cfRule type="top10" dxfId="85" priority="2" percent="1" rank="20"/>
  </conditionalFormatting>
  <conditionalFormatting sqref="J1470:J1493">
    <cfRule type="top10" dxfId="84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38" max="16383" man="1"/>
    <brk id="838" max="16383" man="1"/>
    <brk id="1491" max="16383" man="1"/>
    <brk id="868" max="16383" man="1"/>
    <brk id="1611" max="16383" man="1"/>
    <brk id="1228" max="16383" man="1"/>
    <brk id="131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10424-44AF-4F64-8F62-A55F62C95685}">
  <sheetPr>
    <pageSetUpPr fitToPage="1"/>
  </sheetPr>
  <dimension ref="A1:AC1641"/>
  <sheetViews>
    <sheetView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85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8.25" x14ac:dyDescent="0.35">
      <c r="A13" s="1" t="s">
        <v>2</v>
      </c>
      <c r="B13" s="63" t="s">
        <v>86</v>
      </c>
      <c r="C13" s="39" t="s">
        <v>4</v>
      </c>
      <c r="D13" s="39" t="s">
        <v>5</v>
      </c>
      <c r="E13" s="39" t="s">
        <v>6</v>
      </c>
      <c r="F13" s="39" t="s">
        <v>7</v>
      </c>
      <c r="G13" s="39" t="s">
        <v>8</v>
      </c>
      <c r="H13" s="39" t="s">
        <v>5</v>
      </c>
      <c r="I13" s="40" t="s">
        <v>7</v>
      </c>
      <c r="J13" s="14"/>
    </row>
    <row r="14" spans="1:29" x14ac:dyDescent="0.35">
      <c r="A14" s="2"/>
      <c r="B14" s="65">
        <v>2015</v>
      </c>
      <c r="C14" s="33">
        <v>3.7999999999999999E-2</v>
      </c>
      <c r="D14" s="58">
        <v>0.187</v>
      </c>
      <c r="E14" s="58"/>
      <c r="F14" s="58">
        <v>0.42</v>
      </c>
      <c r="G14" s="58">
        <v>0.35499999999999998</v>
      </c>
      <c r="H14" s="36">
        <f t="shared" ref="H14:H19" si="2">C14+D14</f>
        <v>0.22500000000000001</v>
      </c>
      <c r="I14" s="43">
        <f t="shared" ref="I14:I19" si="3">F14+G14</f>
        <v>0.77499999999999991</v>
      </c>
      <c r="J14" s="14"/>
    </row>
    <row r="15" spans="1:29" x14ac:dyDescent="0.35">
      <c r="A15" s="2"/>
      <c r="B15" s="2">
        <v>2016</v>
      </c>
      <c r="C15" s="17">
        <v>7.5999999999999998E-2</v>
      </c>
      <c r="D15" s="55">
        <v>0.19</v>
      </c>
      <c r="E15" s="55"/>
      <c r="F15" s="55">
        <v>0.35199999999999998</v>
      </c>
      <c r="G15" s="55">
        <v>0.38200000000000001</v>
      </c>
      <c r="H15" s="55">
        <f t="shared" si="2"/>
        <v>0.26600000000000001</v>
      </c>
      <c r="I15" s="42">
        <f t="shared" si="3"/>
        <v>0.73399999999999999</v>
      </c>
      <c r="J15" s="14"/>
    </row>
    <row r="16" spans="1:29" x14ac:dyDescent="0.35">
      <c r="A16" s="4"/>
      <c r="B16" s="4">
        <v>2017</v>
      </c>
      <c r="C16" s="17">
        <v>2.5999999999999999E-2</v>
      </c>
      <c r="D16" s="55">
        <v>0.11799999999999999</v>
      </c>
      <c r="E16" s="55"/>
      <c r="F16" s="55">
        <v>0.375</v>
      </c>
      <c r="G16" s="55">
        <v>0.48099999999999998</v>
      </c>
      <c r="H16" s="55">
        <f t="shared" si="2"/>
        <v>0.14399999999999999</v>
      </c>
      <c r="I16" s="42">
        <f t="shared" si="3"/>
        <v>0.85599999999999998</v>
      </c>
      <c r="J16" s="14"/>
    </row>
    <row r="17" spans="1:29" x14ac:dyDescent="0.35">
      <c r="A17" s="4"/>
      <c r="B17" s="2">
        <v>2018</v>
      </c>
      <c r="C17" s="17">
        <v>4.8000000000000001E-2</v>
      </c>
      <c r="D17" s="55">
        <v>0.13400000000000001</v>
      </c>
      <c r="E17" s="55"/>
      <c r="F17" s="55">
        <v>0.38100000000000001</v>
      </c>
      <c r="G17" s="55">
        <v>0.438</v>
      </c>
      <c r="H17" s="55">
        <f t="shared" si="2"/>
        <v>0.182</v>
      </c>
      <c r="I17" s="42">
        <f t="shared" si="3"/>
        <v>0.81899999999999995</v>
      </c>
      <c r="J17" s="14"/>
    </row>
    <row r="18" spans="1:29" x14ac:dyDescent="0.35">
      <c r="A18" s="4"/>
      <c r="B18" s="2">
        <v>2019</v>
      </c>
      <c r="C18" s="17">
        <v>6.4000000000000001E-2</v>
      </c>
      <c r="D18" s="55">
        <v>0.115</v>
      </c>
      <c r="E18" s="55"/>
      <c r="F18" s="55">
        <v>0.39600000000000002</v>
      </c>
      <c r="G18" s="55">
        <v>0.42499999999999999</v>
      </c>
      <c r="H18" s="55">
        <f t="shared" si="2"/>
        <v>0.17899999999999999</v>
      </c>
      <c r="I18" s="42">
        <f t="shared" si="3"/>
        <v>0.82099999999999995</v>
      </c>
      <c r="J18" s="14"/>
    </row>
    <row r="19" spans="1:29" x14ac:dyDescent="0.35">
      <c r="A19" s="3"/>
      <c r="B19" s="3">
        <v>2020</v>
      </c>
      <c r="C19" s="59">
        <v>4.2000000000000003E-2</v>
      </c>
      <c r="D19" s="7">
        <v>0.13300000000000001</v>
      </c>
      <c r="E19" s="7"/>
      <c r="F19" s="7">
        <v>0.40899999999999997</v>
      </c>
      <c r="G19" s="7">
        <v>0.41599999999999998</v>
      </c>
      <c r="H19" s="7">
        <f t="shared" si="2"/>
        <v>0.17500000000000002</v>
      </c>
      <c r="I19" s="44">
        <f t="shared" si="3"/>
        <v>0.82499999999999996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85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si="4"/>
        <v>0.14799999999999999</v>
      </c>
      <c r="I39" s="42">
        <f t="shared" si="5"/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8.25" x14ac:dyDescent="0.35">
      <c r="A41" s="18" t="s">
        <v>18</v>
      </c>
      <c r="B41" s="63" t="s">
        <v>86</v>
      </c>
      <c r="C41" s="39" t="s">
        <v>4</v>
      </c>
      <c r="D41" s="39" t="s">
        <v>5</v>
      </c>
      <c r="E41" s="39" t="s">
        <v>6</v>
      </c>
      <c r="F41" s="39" t="s">
        <v>7</v>
      </c>
      <c r="G41" s="39" t="s">
        <v>8</v>
      </c>
      <c r="H41" s="39" t="s">
        <v>5</v>
      </c>
      <c r="I41" s="40" t="s">
        <v>7</v>
      </c>
      <c r="J41" s="14"/>
    </row>
    <row r="42" spans="1:10" x14ac:dyDescent="0.35">
      <c r="A42" s="2"/>
      <c r="B42" s="65">
        <v>2015</v>
      </c>
      <c r="C42" s="66">
        <v>0.107</v>
      </c>
      <c r="D42" s="64">
        <v>0.14299999999999999</v>
      </c>
      <c r="E42" s="64"/>
      <c r="F42" s="64">
        <v>0.39300000000000002</v>
      </c>
      <c r="G42" s="64">
        <v>0.35699999999999998</v>
      </c>
      <c r="H42" s="58">
        <f t="shared" ref="H42:H47" si="6">C42+D42</f>
        <v>0.25</v>
      </c>
      <c r="I42" s="43">
        <f t="shared" ref="I42:I47" si="7">F42+G42</f>
        <v>0.75</v>
      </c>
      <c r="J42" s="14"/>
    </row>
    <row r="43" spans="1:10" x14ac:dyDescent="0.35">
      <c r="A43" s="2"/>
      <c r="B43" s="2">
        <v>2016</v>
      </c>
      <c r="C43" s="52">
        <v>5.8999999999999997E-2</v>
      </c>
      <c r="D43" s="54">
        <v>0.17599999999999999</v>
      </c>
      <c r="E43" s="54"/>
      <c r="F43" s="54">
        <v>0.35299999999999998</v>
      </c>
      <c r="G43" s="54">
        <v>0.41199999999999998</v>
      </c>
      <c r="H43" s="55">
        <f t="shared" si="6"/>
        <v>0.23499999999999999</v>
      </c>
      <c r="I43" s="42">
        <f t="shared" si="7"/>
        <v>0.7649999999999999</v>
      </c>
      <c r="J43" s="14"/>
    </row>
    <row r="44" spans="1:10" x14ac:dyDescent="0.35">
      <c r="A44" s="4"/>
      <c r="B44" s="4">
        <v>2017</v>
      </c>
      <c r="C44" s="52">
        <v>3.6999999999999998E-2</v>
      </c>
      <c r="D44" s="54">
        <v>0.111</v>
      </c>
      <c r="E44" s="54"/>
      <c r="F44" s="54">
        <v>0.111</v>
      </c>
      <c r="G44" s="54">
        <v>0.74099999999999999</v>
      </c>
      <c r="H44" s="55">
        <f t="shared" si="6"/>
        <v>0.14799999999999999</v>
      </c>
      <c r="I44" s="42">
        <f t="shared" si="7"/>
        <v>0.85199999999999998</v>
      </c>
      <c r="J44" s="14"/>
    </row>
    <row r="45" spans="1:10" x14ac:dyDescent="0.35">
      <c r="A45" s="4"/>
      <c r="B45" s="2">
        <v>2018</v>
      </c>
      <c r="C45" s="52">
        <v>3.7999999999999999E-2</v>
      </c>
      <c r="D45" s="54">
        <v>0.192</v>
      </c>
      <c r="E45" s="54"/>
      <c r="F45" s="54">
        <v>0.23100000000000001</v>
      </c>
      <c r="G45" s="54">
        <v>0.53800000000000003</v>
      </c>
      <c r="H45" s="55">
        <f t="shared" si="6"/>
        <v>0.23</v>
      </c>
      <c r="I45" s="42">
        <f t="shared" si="7"/>
        <v>0.76900000000000002</v>
      </c>
      <c r="J45" s="14"/>
    </row>
    <row r="46" spans="1:10" x14ac:dyDescent="0.35">
      <c r="A46" s="4"/>
      <c r="B46" s="2">
        <v>2019</v>
      </c>
      <c r="C46" s="52">
        <v>7.6999999999999999E-2</v>
      </c>
      <c r="D46" s="54">
        <v>5.0999999999999997E-2</v>
      </c>
      <c r="E46" s="54"/>
      <c r="F46" s="54">
        <v>0.25600000000000001</v>
      </c>
      <c r="G46" s="54">
        <v>0.61499999999999999</v>
      </c>
      <c r="H46" s="55">
        <f t="shared" si="6"/>
        <v>0.128</v>
      </c>
      <c r="I46" s="42">
        <f t="shared" si="7"/>
        <v>0.871</v>
      </c>
      <c r="J46" s="14"/>
    </row>
    <row r="47" spans="1:10" x14ac:dyDescent="0.35">
      <c r="A47" s="3"/>
      <c r="B47" s="3">
        <v>2020</v>
      </c>
      <c r="C47" s="37">
        <v>7.2999999999999995E-2</v>
      </c>
      <c r="D47" s="6">
        <v>9.8000000000000004E-2</v>
      </c>
      <c r="E47" s="6"/>
      <c r="F47" s="6">
        <v>0.29299999999999998</v>
      </c>
      <c r="G47" s="6">
        <v>0.53700000000000003</v>
      </c>
      <c r="H47" s="7">
        <f t="shared" si="6"/>
        <v>0.17099999999999999</v>
      </c>
      <c r="I47" s="44">
        <f t="shared" si="7"/>
        <v>0.83000000000000007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85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70" si="8">C64+D64</f>
        <v>0.5</v>
      </c>
      <c r="I64" s="42">
        <f t="shared" ref="I64:I70" si="9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8"/>
        <v>0.5</v>
      </c>
      <c r="I65" s="42">
        <f t="shared" si="9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8"/>
        <v>0.43199999999999994</v>
      </c>
      <c r="I66" s="42">
        <f t="shared" si="9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8"/>
        <v>0.188</v>
      </c>
      <c r="I67" s="42">
        <f t="shared" si="9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8"/>
        <v>0.247</v>
      </c>
      <c r="I68" s="42">
        <f t="shared" si="9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si="8"/>
        <v>0.17400000000000002</v>
      </c>
      <c r="I69" s="42">
        <f t="shared" si="9"/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8"/>
        <v>0.36399999999999999</v>
      </c>
      <c r="I70" s="42">
        <f t="shared" si="9"/>
        <v>0.63500000000000001</v>
      </c>
      <c r="J70" s="14"/>
    </row>
    <row r="71" spans="1:10" ht="51" x14ac:dyDescent="0.35">
      <c r="A71" s="72" t="s">
        <v>19</v>
      </c>
      <c r="B71" s="63" t="s">
        <v>86</v>
      </c>
      <c r="C71" s="61" t="s">
        <v>4</v>
      </c>
      <c r="D71" s="39" t="s">
        <v>5</v>
      </c>
      <c r="E71" s="39" t="s">
        <v>6</v>
      </c>
      <c r="F71" s="39" t="s">
        <v>7</v>
      </c>
      <c r="G71" s="39" t="s">
        <v>8</v>
      </c>
      <c r="H71" s="39" t="s">
        <v>5</v>
      </c>
      <c r="I71" s="40" t="s">
        <v>7</v>
      </c>
      <c r="J71" s="14"/>
    </row>
    <row r="72" spans="1:10" x14ac:dyDescent="0.35">
      <c r="A72" s="56"/>
      <c r="B72" s="65">
        <v>2015</v>
      </c>
      <c r="C72" s="66">
        <v>7.0999999999999994E-2</v>
      </c>
      <c r="D72" s="64">
        <v>0.35699999999999998</v>
      </c>
      <c r="E72" s="64"/>
      <c r="F72" s="64">
        <v>0.46400000000000002</v>
      </c>
      <c r="G72" s="64">
        <v>0.107</v>
      </c>
      <c r="H72" s="58">
        <f t="shared" ref="H72:H77" si="10">C72+D72</f>
        <v>0.42799999999999999</v>
      </c>
      <c r="I72" s="43">
        <f t="shared" ref="I72:I77" si="11">F72+G72</f>
        <v>0.57100000000000006</v>
      </c>
      <c r="J72" s="14"/>
    </row>
    <row r="73" spans="1:10" x14ac:dyDescent="0.35">
      <c r="A73" s="56"/>
      <c r="B73" s="2">
        <v>2016</v>
      </c>
      <c r="C73" s="52">
        <v>0.125</v>
      </c>
      <c r="D73" s="54">
        <v>0.313</v>
      </c>
      <c r="E73" s="54"/>
      <c r="F73" s="54">
        <v>0.375</v>
      </c>
      <c r="G73" s="54">
        <v>0.188</v>
      </c>
      <c r="H73" s="55">
        <f t="shared" si="10"/>
        <v>0.438</v>
      </c>
      <c r="I73" s="42">
        <f t="shared" si="11"/>
        <v>0.56299999999999994</v>
      </c>
      <c r="J73" s="14"/>
    </row>
    <row r="74" spans="1:10" x14ac:dyDescent="0.35">
      <c r="A74" s="32"/>
      <c r="B74" s="4">
        <v>2017</v>
      </c>
      <c r="C74" s="52">
        <v>0</v>
      </c>
      <c r="D74" s="54">
        <v>0.111</v>
      </c>
      <c r="E74" s="54"/>
      <c r="F74" s="54">
        <v>0.48099999999999998</v>
      </c>
      <c r="G74" s="54">
        <v>0.40699999999999997</v>
      </c>
      <c r="H74" s="55">
        <f t="shared" si="10"/>
        <v>0.111</v>
      </c>
      <c r="I74" s="42">
        <f t="shared" si="11"/>
        <v>0.8879999999999999</v>
      </c>
      <c r="J74" s="14"/>
    </row>
    <row r="75" spans="1:10" x14ac:dyDescent="0.35">
      <c r="A75" s="32"/>
      <c r="B75" s="2">
        <v>2018</v>
      </c>
      <c r="C75" s="52">
        <v>3.7999999999999999E-2</v>
      </c>
      <c r="D75" s="54">
        <v>0.26900000000000002</v>
      </c>
      <c r="E75" s="54"/>
      <c r="F75" s="54">
        <v>0.5</v>
      </c>
      <c r="G75" s="54">
        <v>0.192</v>
      </c>
      <c r="H75" s="55">
        <f t="shared" si="10"/>
        <v>0.307</v>
      </c>
      <c r="I75" s="42">
        <f t="shared" si="11"/>
        <v>0.69199999999999995</v>
      </c>
      <c r="J75" s="14"/>
    </row>
    <row r="76" spans="1:10" x14ac:dyDescent="0.35">
      <c r="A76" s="32"/>
      <c r="B76" s="2">
        <v>2019</v>
      </c>
      <c r="C76" s="52">
        <v>7.6999999999999999E-2</v>
      </c>
      <c r="D76" s="54">
        <v>0.154</v>
      </c>
      <c r="E76" s="54"/>
      <c r="F76" s="54">
        <v>0.51300000000000001</v>
      </c>
      <c r="G76" s="54">
        <v>0.25600000000000001</v>
      </c>
      <c r="H76" s="55">
        <f t="shared" si="10"/>
        <v>0.23099999999999998</v>
      </c>
      <c r="I76" s="42">
        <f t="shared" si="11"/>
        <v>0.76900000000000002</v>
      </c>
      <c r="J76" s="14"/>
    </row>
    <row r="77" spans="1:10" x14ac:dyDescent="0.35">
      <c r="A77" s="57"/>
      <c r="B77" s="3">
        <v>2020</v>
      </c>
      <c r="C77" s="37">
        <v>2.4E-2</v>
      </c>
      <c r="D77" s="6">
        <v>0.24399999999999999</v>
      </c>
      <c r="E77" s="6"/>
      <c r="F77" s="6">
        <v>0.53700000000000003</v>
      </c>
      <c r="G77" s="6">
        <v>0.19500000000000001</v>
      </c>
      <c r="H77" s="7">
        <f t="shared" si="10"/>
        <v>0.26800000000000002</v>
      </c>
      <c r="I77" s="44">
        <f t="shared" si="11"/>
        <v>0.73199999999999998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85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/>
      <c r="I94" s="42"/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/>
      <c r="I95" s="42"/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/>
      <c r="I96" s="42"/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/>
      <c r="I97" s="42"/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/>
      <c r="I98" s="42"/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/>
      <c r="I99" s="42"/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ref="H100" si="12">C100+D100</f>
        <v>0.35299999999999998</v>
      </c>
      <c r="I100" s="42">
        <f t="shared" ref="I100" si="13">F100+G100</f>
        <v>0.64600000000000002</v>
      </c>
      <c r="J100" s="14"/>
    </row>
    <row r="101" spans="1:10" ht="38.25" x14ac:dyDescent="0.35">
      <c r="A101" s="72" t="s">
        <v>21</v>
      </c>
      <c r="B101" s="63" t="s">
        <v>86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47">
        <v>2015</v>
      </c>
      <c r="C102" s="53"/>
      <c r="D102" s="53"/>
      <c r="E102" s="53"/>
      <c r="F102" s="53"/>
      <c r="G102" s="53"/>
      <c r="H102" s="55"/>
      <c r="I102" s="42"/>
      <c r="J102" s="14"/>
    </row>
    <row r="103" spans="1:10" x14ac:dyDescent="0.35">
      <c r="A103" s="56"/>
      <c r="B103" s="56">
        <v>2016</v>
      </c>
      <c r="C103" s="52"/>
      <c r="D103" s="54"/>
      <c r="E103" s="54"/>
      <c r="F103" s="54"/>
      <c r="G103" s="54"/>
      <c r="H103" s="55"/>
      <c r="I103" s="42"/>
      <c r="J103" s="14"/>
    </row>
    <row r="104" spans="1:10" x14ac:dyDescent="0.35">
      <c r="A104" s="32"/>
      <c r="B104" s="32">
        <v>2017</v>
      </c>
      <c r="C104" s="52"/>
      <c r="D104" s="54"/>
      <c r="E104" s="54"/>
      <c r="F104" s="54"/>
      <c r="G104" s="54"/>
      <c r="H104" s="55"/>
      <c r="I104" s="42"/>
      <c r="J104" s="14"/>
    </row>
    <row r="105" spans="1:10" x14ac:dyDescent="0.35">
      <c r="A105" s="32"/>
      <c r="B105" s="56">
        <v>2018</v>
      </c>
      <c r="C105" s="48"/>
      <c r="D105" s="49"/>
      <c r="E105" s="49"/>
      <c r="F105" s="49"/>
      <c r="G105" s="49"/>
      <c r="H105" s="26"/>
      <c r="I105" s="50"/>
      <c r="J105" s="14"/>
    </row>
    <row r="106" spans="1:10" x14ac:dyDescent="0.35">
      <c r="A106" s="32"/>
      <c r="B106" s="56">
        <v>2019</v>
      </c>
      <c r="C106" s="52"/>
      <c r="D106" s="54"/>
      <c r="E106" s="54"/>
      <c r="F106" s="54"/>
      <c r="G106" s="54"/>
      <c r="H106" s="55"/>
      <c r="I106" s="42"/>
      <c r="J106" s="14"/>
    </row>
    <row r="107" spans="1:10" x14ac:dyDescent="0.35">
      <c r="A107" s="57"/>
      <c r="B107" s="57">
        <v>2020</v>
      </c>
      <c r="C107" s="37">
        <v>4.9000000000000002E-2</v>
      </c>
      <c r="D107" s="6">
        <v>0.14599999999999999</v>
      </c>
      <c r="E107" s="6"/>
      <c r="F107" s="6">
        <v>0.63400000000000001</v>
      </c>
      <c r="G107" s="6">
        <v>0.17100000000000001</v>
      </c>
      <c r="H107" s="7">
        <f t="shared" ref="H107" si="14">C107+D107</f>
        <v>0.19500000000000001</v>
      </c>
      <c r="I107" s="44">
        <f t="shared" ref="I107" si="15">F107+G107</f>
        <v>0.80500000000000005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x14ac:dyDescent="0.35">
      <c r="B117" s="12"/>
      <c r="C117" s="54"/>
      <c r="D117" s="54"/>
      <c r="E117" s="54"/>
      <c r="F117" s="54"/>
      <c r="G117" s="54"/>
      <c r="H117" s="55"/>
      <c r="I117" s="45"/>
      <c r="J117" s="14"/>
    </row>
    <row r="118" spans="1:29" x14ac:dyDescent="0.35"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85</v>
      </c>
    </row>
    <row r="120" spans="1:29" ht="38.25" x14ac:dyDescent="0.35">
      <c r="A120" s="73" t="s">
        <v>81</v>
      </c>
      <c r="B120" s="102" t="s">
        <v>3</v>
      </c>
      <c r="C120" s="74" t="s">
        <v>4</v>
      </c>
      <c r="D120" s="74" t="s">
        <v>5</v>
      </c>
      <c r="E120" s="74" t="s">
        <v>6</v>
      </c>
      <c r="F120" s="74" t="s">
        <v>7</v>
      </c>
      <c r="G120" s="74" t="s">
        <v>8</v>
      </c>
      <c r="H120" s="74" t="s">
        <v>5</v>
      </c>
      <c r="I120" s="75" t="s">
        <v>7</v>
      </c>
      <c r="J120" s="14"/>
    </row>
    <row r="121" spans="1:29" x14ac:dyDescent="0.35">
      <c r="A121" s="76"/>
      <c r="B121" s="103">
        <v>2010</v>
      </c>
      <c r="C121" s="77"/>
      <c r="D121" s="77"/>
      <c r="E121" s="77"/>
      <c r="F121" s="77"/>
      <c r="G121" s="77"/>
      <c r="H121" s="78"/>
      <c r="I121" s="79"/>
      <c r="J121" s="14"/>
    </row>
    <row r="122" spans="1:29" x14ac:dyDescent="0.35">
      <c r="A122" s="76"/>
      <c r="B122" s="104">
        <v>2011</v>
      </c>
      <c r="C122" s="77"/>
      <c r="D122" s="77"/>
      <c r="E122" s="77"/>
      <c r="F122" s="77"/>
      <c r="G122" s="77"/>
      <c r="H122" s="78"/>
      <c r="I122" s="79"/>
      <c r="J122" s="14"/>
    </row>
    <row r="123" spans="1:29" x14ac:dyDescent="0.35">
      <c r="A123" s="80"/>
      <c r="B123" s="104">
        <v>2012</v>
      </c>
      <c r="C123" s="81"/>
      <c r="D123" s="81"/>
      <c r="E123" s="81"/>
      <c r="F123" s="81"/>
      <c r="G123" s="81"/>
      <c r="H123" s="78"/>
      <c r="I123" s="79"/>
      <c r="J123" s="14"/>
    </row>
    <row r="124" spans="1:29" x14ac:dyDescent="0.35">
      <c r="A124" s="80"/>
      <c r="B124" s="104">
        <v>2014</v>
      </c>
      <c r="C124" s="77">
        <v>0.21199999999999999</v>
      </c>
      <c r="D124" s="77">
        <v>0.32600000000000001</v>
      </c>
      <c r="E124" s="77"/>
      <c r="F124" s="77">
        <v>0.36399999999999999</v>
      </c>
      <c r="G124" s="77">
        <v>9.8000000000000004E-2</v>
      </c>
      <c r="H124" s="78">
        <f t="shared" ref="H124:H129" si="16">C124+D124</f>
        <v>0.53800000000000003</v>
      </c>
      <c r="I124" s="79">
        <f t="shared" ref="I124:I129" si="17">F124+G124</f>
        <v>0.46199999999999997</v>
      </c>
      <c r="J124" s="14"/>
    </row>
    <row r="125" spans="1:29" x14ac:dyDescent="0.35">
      <c r="A125" s="80"/>
      <c r="B125" s="104">
        <v>2015</v>
      </c>
      <c r="C125" s="77">
        <v>3.4000000000000002E-2</v>
      </c>
      <c r="D125" s="77">
        <v>0.27700000000000002</v>
      </c>
      <c r="E125" s="77"/>
      <c r="F125" s="77">
        <v>0.46600000000000003</v>
      </c>
      <c r="G125" s="77">
        <v>0.223</v>
      </c>
      <c r="H125" s="78">
        <f t="shared" si="16"/>
        <v>0.31100000000000005</v>
      </c>
      <c r="I125" s="79">
        <f t="shared" si="17"/>
        <v>0.68900000000000006</v>
      </c>
      <c r="J125" s="14"/>
    </row>
    <row r="126" spans="1:29" x14ac:dyDescent="0.35">
      <c r="A126" s="80"/>
      <c r="B126" s="104">
        <v>2016</v>
      </c>
      <c r="C126" s="77">
        <v>0.13</v>
      </c>
      <c r="D126" s="77">
        <v>0.30499999999999999</v>
      </c>
      <c r="E126" s="77"/>
      <c r="F126" s="77">
        <v>0.42</v>
      </c>
      <c r="G126" s="77">
        <v>0.14499999999999999</v>
      </c>
      <c r="H126" s="78">
        <f t="shared" si="16"/>
        <v>0.435</v>
      </c>
      <c r="I126" s="79">
        <f t="shared" si="17"/>
        <v>0.56499999999999995</v>
      </c>
      <c r="J126" s="14"/>
    </row>
    <row r="127" spans="1:29" x14ac:dyDescent="0.35">
      <c r="A127" s="80"/>
      <c r="B127" s="104">
        <v>2017</v>
      </c>
      <c r="C127" s="77">
        <v>0.03</v>
      </c>
      <c r="D127" s="77">
        <v>0.21199999999999999</v>
      </c>
      <c r="E127" s="77"/>
      <c r="F127" s="77">
        <v>0.51500000000000001</v>
      </c>
      <c r="G127" s="77">
        <v>0.24199999999999999</v>
      </c>
      <c r="H127" s="78">
        <f t="shared" si="16"/>
        <v>0.24199999999999999</v>
      </c>
      <c r="I127" s="79">
        <f t="shared" si="17"/>
        <v>0.75700000000000001</v>
      </c>
      <c r="J127" s="14"/>
    </row>
    <row r="128" spans="1:29" x14ac:dyDescent="0.35">
      <c r="A128" s="80"/>
      <c r="B128" s="104">
        <v>2018</v>
      </c>
      <c r="C128" s="77">
        <v>6.3E-2</v>
      </c>
      <c r="D128" s="77">
        <v>0.19500000000000001</v>
      </c>
      <c r="E128" s="77"/>
      <c r="F128" s="77">
        <v>0.54600000000000004</v>
      </c>
      <c r="G128" s="77">
        <v>0.19500000000000001</v>
      </c>
      <c r="H128" s="78">
        <f t="shared" si="16"/>
        <v>0.25800000000000001</v>
      </c>
      <c r="I128" s="79">
        <f t="shared" si="17"/>
        <v>0.7410000000000001</v>
      </c>
      <c r="J128" s="14"/>
    </row>
    <row r="129" spans="1:10" x14ac:dyDescent="0.35">
      <c r="A129" s="80"/>
      <c r="B129" s="104">
        <v>2019</v>
      </c>
      <c r="C129" s="77">
        <v>2.1999999999999999E-2</v>
      </c>
      <c r="D129" s="77">
        <v>9.8000000000000004E-2</v>
      </c>
      <c r="E129" s="77"/>
      <c r="F129" s="77">
        <v>0.56299999999999994</v>
      </c>
      <c r="G129" s="77">
        <v>0.317</v>
      </c>
      <c r="H129" s="78">
        <f t="shared" si="16"/>
        <v>0.12</v>
      </c>
      <c r="I129" s="79">
        <f t="shared" si="17"/>
        <v>0.87999999999999989</v>
      </c>
      <c r="J129" s="14"/>
    </row>
    <row r="130" spans="1:10" x14ac:dyDescent="0.35">
      <c r="A130" s="82"/>
      <c r="B130" s="104">
        <v>2020</v>
      </c>
      <c r="C130" s="77"/>
      <c r="D130" s="77"/>
      <c r="E130" s="77"/>
      <c r="F130" s="77"/>
      <c r="G130" s="77"/>
      <c r="H130" s="78"/>
      <c r="I130" s="79"/>
      <c r="J130" s="14"/>
    </row>
    <row r="131" spans="1:10" ht="38.25" x14ac:dyDescent="0.35">
      <c r="A131" s="83" t="s">
        <v>81</v>
      </c>
      <c r="B131" s="105" t="s">
        <v>86</v>
      </c>
      <c r="C131" s="117" t="s">
        <v>4</v>
      </c>
      <c r="D131" s="117" t="s">
        <v>5</v>
      </c>
      <c r="E131" s="117" t="s">
        <v>6</v>
      </c>
      <c r="F131" s="117" t="s">
        <v>7</v>
      </c>
      <c r="G131" s="117" t="s">
        <v>8</v>
      </c>
      <c r="H131" s="117" t="s">
        <v>5</v>
      </c>
      <c r="I131" s="118" t="s">
        <v>7</v>
      </c>
      <c r="J131" s="14"/>
    </row>
    <row r="132" spans="1:10" x14ac:dyDescent="0.35">
      <c r="A132" s="84"/>
      <c r="B132" s="113">
        <v>2015</v>
      </c>
      <c r="C132" s="119">
        <v>4.8000000000000001E-2</v>
      </c>
      <c r="D132" s="120">
        <v>0.31</v>
      </c>
      <c r="E132" s="120"/>
      <c r="F132" s="120">
        <v>0.42899999999999999</v>
      </c>
      <c r="G132" s="120">
        <v>0.214</v>
      </c>
      <c r="H132" s="121">
        <f t="shared" ref="H132:H136" si="18">C132+D132</f>
        <v>0.35799999999999998</v>
      </c>
      <c r="I132" s="122">
        <f t="shared" ref="I132:I136" si="19">F132+G132</f>
        <v>0.64300000000000002</v>
      </c>
      <c r="J132" s="14"/>
    </row>
    <row r="133" spans="1:10" x14ac:dyDescent="0.35">
      <c r="A133" s="84"/>
      <c r="B133" s="114">
        <v>2016</v>
      </c>
      <c r="C133" s="112">
        <v>0.2</v>
      </c>
      <c r="D133" s="123">
        <v>0.2</v>
      </c>
      <c r="E133" s="123"/>
      <c r="F133" s="123">
        <v>0.53300000000000003</v>
      </c>
      <c r="G133" s="123">
        <v>6.7000000000000004E-2</v>
      </c>
      <c r="H133" s="124">
        <f t="shared" si="18"/>
        <v>0.4</v>
      </c>
      <c r="I133" s="125">
        <f t="shared" si="19"/>
        <v>0.60000000000000009</v>
      </c>
      <c r="J133" s="14"/>
    </row>
    <row r="134" spans="1:10" x14ac:dyDescent="0.35">
      <c r="A134" s="85"/>
      <c r="B134" s="115">
        <v>2017</v>
      </c>
      <c r="C134" s="112">
        <v>3.6999999999999998E-2</v>
      </c>
      <c r="D134" s="123">
        <v>7.3999999999999996E-2</v>
      </c>
      <c r="E134" s="123"/>
      <c r="F134" s="123">
        <v>0.48099999999999998</v>
      </c>
      <c r="G134" s="123">
        <v>0.40699999999999997</v>
      </c>
      <c r="H134" s="124">
        <f t="shared" si="18"/>
        <v>0.11099999999999999</v>
      </c>
      <c r="I134" s="125">
        <f t="shared" si="19"/>
        <v>0.8879999999999999</v>
      </c>
      <c r="J134" s="14"/>
    </row>
    <row r="135" spans="1:10" x14ac:dyDescent="0.35">
      <c r="A135" s="85"/>
      <c r="B135" s="114">
        <v>2018</v>
      </c>
      <c r="C135" s="112">
        <v>3.7999999999999999E-2</v>
      </c>
      <c r="D135" s="123">
        <v>0.26900000000000002</v>
      </c>
      <c r="E135" s="123"/>
      <c r="F135" s="123">
        <v>0.46200000000000002</v>
      </c>
      <c r="G135" s="123">
        <v>0.23100000000000001</v>
      </c>
      <c r="H135" s="126">
        <f t="shared" si="18"/>
        <v>0.307</v>
      </c>
      <c r="I135" s="127">
        <f t="shared" si="19"/>
        <v>0.69300000000000006</v>
      </c>
      <c r="J135" s="14"/>
    </row>
    <row r="136" spans="1:10" x14ac:dyDescent="0.35">
      <c r="A136" s="85"/>
      <c r="B136" s="114">
        <v>2019</v>
      </c>
      <c r="C136" s="112">
        <v>2.5999999999999999E-2</v>
      </c>
      <c r="D136" s="123">
        <v>7.6999999999999999E-2</v>
      </c>
      <c r="E136" s="123"/>
      <c r="F136" s="123">
        <v>0.53800000000000003</v>
      </c>
      <c r="G136" s="123">
        <v>0.35899999999999999</v>
      </c>
      <c r="H136" s="124">
        <f t="shared" si="18"/>
        <v>0.10299999999999999</v>
      </c>
      <c r="I136" s="125">
        <f t="shared" si="19"/>
        <v>0.89700000000000002</v>
      </c>
      <c r="J136" s="14"/>
    </row>
    <row r="137" spans="1:10" x14ac:dyDescent="0.35">
      <c r="A137" s="88"/>
      <c r="B137" s="116">
        <v>2020</v>
      </c>
      <c r="C137" s="128"/>
      <c r="D137" s="129"/>
      <c r="E137" s="129"/>
      <c r="F137" s="129"/>
      <c r="G137" s="129"/>
      <c r="H137" s="130"/>
      <c r="I137" s="131"/>
      <c r="J137" s="14"/>
    </row>
    <row r="138" spans="1:10" x14ac:dyDescent="0.35">
      <c r="A138" s="23" t="s">
        <v>82</v>
      </c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24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85</v>
      </c>
    </row>
    <row r="150" spans="1:29" ht="38.25" x14ac:dyDescent="0.35">
      <c r="A150" s="70" t="s">
        <v>22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0.19400000000000001</v>
      </c>
      <c r="D160" s="53">
        <v>0.23899999999999999</v>
      </c>
      <c r="E160" s="53"/>
      <c r="F160" s="53">
        <v>0.35</v>
      </c>
      <c r="G160" s="53">
        <v>0.217</v>
      </c>
      <c r="H160" s="55">
        <f t="shared" ref="H160" si="20">C160+D160</f>
        <v>0.433</v>
      </c>
      <c r="I160" s="42">
        <f t="shared" ref="I160" si="21">F160+G160</f>
        <v>0.56699999999999995</v>
      </c>
      <c r="J160" s="14"/>
    </row>
    <row r="161" spans="1:10" ht="38.25" x14ac:dyDescent="0.35">
      <c r="A161" s="72" t="s">
        <v>22</v>
      </c>
      <c r="B161" s="63" t="s">
        <v>86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47">
        <v>2015</v>
      </c>
      <c r="C162" s="53"/>
      <c r="D162" s="53"/>
      <c r="E162" s="53"/>
      <c r="F162" s="53"/>
      <c r="G162" s="53"/>
      <c r="H162" s="55"/>
      <c r="I162" s="42"/>
      <c r="J162" s="14"/>
    </row>
    <row r="163" spans="1:10" x14ac:dyDescent="0.35">
      <c r="A163" s="56"/>
      <c r="B163" s="56">
        <v>2016</v>
      </c>
      <c r="C163" s="52"/>
      <c r="D163" s="54"/>
      <c r="E163" s="54"/>
      <c r="F163" s="54"/>
      <c r="G163" s="54"/>
      <c r="H163" s="55"/>
      <c r="I163" s="42"/>
      <c r="J163" s="14"/>
    </row>
    <row r="164" spans="1:10" x14ac:dyDescent="0.35">
      <c r="A164" s="32"/>
      <c r="B164" s="32">
        <v>2017</v>
      </c>
      <c r="C164" s="52"/>
      <c r="D164" s="54"/>
      <c r="E164" s="54"/>
      <c r="F164" s="54"/>
      <c r="G164" s="54"/>
      <c r="H164" s="55"/>
      <c r="I164" s="42"/>
      <c r="J164" s="14"/>
    </row>
    <row r="165" spans="1:10" x14ac:dyDescent="0.35">
      <c r="A165" s="32"/>
      <c r="B165" s="56">
        <v>2018</v>
      </c>
      <c r="C165" s="52"/>
      <c r="D165" s="54"/>
      <c r="E165" s="54"/>
      <c r="F165" s="54"/>
      <c r="G165" s="54"/>
      <c r="H165" s="55"/>
      <c r="I165" s="42"/>
      <c r="J165" s="14"/>
    </row>
    <row r="166" spans="1:10" x14ac:dyDescent="0.35">
      <c r="A166" s="32"/>
      <c r="B166" s="56">
        <v>2019</v>
      </c>
      <c r="C166" s="52"/>
      <c r="D166" s="54"/>
      <c r="E166" s="54"/>
      <c r="F166" s="54"/>
      <c r="G166" s="54"/>
      <c r="H166" s="55"/>
      <c r="I166" s="42"/>
      <c r="J166" s="14"/>
    </row>
    <row r="167" spans="1:10" x14ac:dyDescent="0.35">
      <c r="A167" s="57"/>
      <c r="B167" s="57">
        <v>2020</v>
      </c>
      <c r="C167" s="37">
        <v>7.4999999999999997E-2</v>
      </c>
      <c r="D167" s="6">
        <v>0.27500000000000002</v>
      </c>
      <c r="E167" s="6"/>
      <c r="F167" s="6">
        <v>0.3</v>
      </c>
      <c r="G167" s="6">
        <v>0.35</v>
      </c>
      <c r="H167" s="7">
        <f t="shared" ref="H167" si="22">C167+D167</f>
        <v>0.35000000000000003</v>
      </c>
      <c r="I167" s="44">
        <f t="shared" ref="I167" si="23">F167+G167</f>
        <v>0.64999999999999991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69" spans="1:10" x14ac:dyDescent="0.35">
      <c r="A169" s="12"/>
      <c r="B169" s="12"/>
      <c r="C169" s="54"/>
      <c r="D169" s="54"/>
      <c r="E169" s="54"/>
      <c r="F169" s="54"/>
      <c r="G169" s="54"/>
      <c r="H169" s="55"/>
      <c r="I169" s="45"/>
      <c r="J169" s="14"/>
    </row>
    <row r="170" spans="1:10" x14ac:dyDescent="0.35">
      <c r="A170" s="12"/>
      <c r="B170" s="12"/>
      <c r="C170" s="54"/>
      <c r="D170" s="54"/>
      <c r="E170" s="54"/>
      <c r="F170" s="54"/>
      <c r="G170" s="54"/>
      <c r="H170" s="55"/>
      <c r="I170" s="45"/>
      <c r="J170" s="14"/>
    </row>
    <row r="171" spans="1:10" x14ac:dyDescent="0.35">
      <c r="A171" s="12"/>
      <c r="B171" s="12"/>
      <c r="C171" s="54"/>
      <c r="D171" s="54"/>
      <c r="E171" s="54"/>
      <c r="F171" s="54"/>
      <c r="G171" s="54"/>
      <c r="H171" s="55"/>
      <c r="I171" s="45"/>
      <c r="J171" s="14"/>
    </row>
    <row r="172" spans="1:10" x14ac:dyDescent="0.35">
      <c r="A172" s="12"/>
      <c r="B172" s="12"/>
      <c r="C172" s="54"/>
      <c r="D172" s="54"/>
      <c r="E172" s="54"/>
      <c r="F172" s="54"/>
      <c r="G172" s="54"/>
      <c r="H172" s="55"/>
      <c r="I172" s="45"/>
      <c r="J172" s="14"/>
    </row>
    <row r="173" spans="1:10" x14ac:dyDescent="0.35">
      <c r="A173" s="12"/>
      <c r="B173" s="12"/>
      <c r="C173" s="54"/>
      <c r="D173" s="54"/>
      <c r="E173" s="54"/>
      <c r="F173" s="54"/>
      <c r="G173" s="54"/>
      <c r="H173" s="55"/>
      <c r="I173" s="45"/>
      <c r="J173" s="14"/>
    </row>
    <row r="174" spans="1:10" x14ac:dyDescent="0.35">
      <c r="A174" s="12"/>
      <c r="B174" s="12"/>
      <c r="C174" s="54"/>
      <c r="D174" s="54"/>
      <c r="E174" s="54"/>
      <c r="F174" s="54"/>
      <c r="G174" s="54"/>
      <c r="H174" s="55"/>
      <c r="I174" s="45"/>
      <c r="J174" s="14"/>
    </row>
    <row r="175" spans="1:10" x14ac:dyDescent="0.35">
      <c r="A175" s="12"/>
      <c r="B175" s="12"/>
      <c r="C175" s="54"/>
      <c r="D175" s="54"/>
      <c r="E175" s="54"/>
      <c r="F175" s="54"/>
      <c r="G175" s="54"/>
      <c r="H175" s="55"/>
      <c r="I175" s="45"/>
      <c r="J175" s="14"/>
    </row>
    <row r="176" spans="1:10" x14ac:dyDescent="0.35">
      <c r="A176" s="12"/>
      <c r="B176" s="12"/>
      <c r="C176" s="54"/>
      <c r="D176" s="54"/>
      <c r="E176" s="54"/>
      <c r="F176" s="54"/>
      <c r="G176" s="54"/>
      <c r="H176" s="55"/>
      <c r="I176" s="45"/>
      <c r="J176" s="14"/>
    </row>
    <row r="177" spans="1:29" x14ac:dyDescent="0.35">
      <c r="A177" s="12"/>
      <c r="B177" s="12"/>
      <c r="C177" s="54"/>
      <c r="D177" s="54"/>
      <c r="E177" s="54"/>
      <c r="F177" s="54"/>
      <c r="G177" s="54"/>
      <c r="H177" s="55"/>
      <c r="I177" s="45"/>
      <c r="J177" s="14"/>
    </row>
    <row r="178" spans="1:29" x14ac:dyDescent="0.35">
      <c r="A178" s="12"/>
      <c r="B178" s="12"/>
      <c r="C178" s="54"/>
      <c r="D178" s="54"/>
      <c r="E178" s="54"/>
      <c r="F178" s="54"/>
      <c r="G178" s="54"/>
      <c r="H178" s="55"/>
      <c r="I178" s="45"/>
      <c r="J17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85</v>
      </c>
    </row>
    <row r="180" spans="1:29" ht="38.25" x14ac:dyDescent="0.35">
      <c r="A180" s="70" t="s">
        <v>23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19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19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56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56"/>
      <c r="B184" s="56">
        <v>2014</v>
      </c>
      <c r="C184" s="53"/>
      <c r="D184" s="53"/>
      <c r="E184" s="53"/>
      <c r="F184" s="53"/>
      <c r="G184" s="53"/>
      <c r="H184" s="55"/>
      <c r="I184" s="42"/>
      <c r="J184" s="14"/>
    </row>
    <row r="185" spans="1:29" x14ac:dyDescent="0.35">
      <c r="A185" s="56"/>
      <c r="B185" s="56">
        <v>2015</v>
      </c>
      <c r="C185" s="53"/>
      <c r="D185" s="53"/>
      <c r="E185" s="53"/>
      <c r="F185" s="53"/>
      <c r="G185" s="53"/>
      <c r="H185" s="55"/>
      <c r="I185" s="42"/>
      <c r="J185" s="14"/>
    </row>
    <row r="186" spans="1:29" x14ac:dyDescent="0.35">
      <c r="A186" s="56"/>
      <c r="B186" s="56">
        <v>2016</v>
      </c>
      <c r="C186" s="53"/>
      <c r="D186" s="53"/>
      <c r="E186" s="53"/>
      <c r="F186" s="53"/>
      <c r="G186" s="53"/>
      <c r="H186" s="55"/>
      <c r="I186" s="42"/>
      <c r="J186" s="14"/>
    </row>
    <row r="187" spans="1:29" x14ac:dyDescent="0.35">
      <c r="A187" s="56"/>
      <c r="B187" s="56">
        <v>2017</v>
      </c>
      <c r="C187" s="53"/>
      <c r="D187" s="53"/>
      <c r="E187" s="53"/>
      <c r="F187" s="53"/>
      <c r="G187" s="53"/>
      <c r="H187" s="55"/>
      <c r="I187" s="42"/>
      <c r="J187" s="14"/>
    </row>
    <row r="188" spans="1:29" x14ac:dyDescent="0.35">
      <c r="A188" s="56"/>
      <c r="B188" s="56">
        <v>2018</v>
      </c>
      <c r="C188" s="53"/>
      <c r="D188" s="53"/>
      <c r="E188" s="53"/>
      <c r="F188" s="53"/>
      <c r="G188" s="53"/>
      <c r="H188" s="55"/>
      <c r="I188" s="42"/>
      <c r="J188" s="14"/>
    </row>
    <row r="189" spans="1:29" x14ac:dyDescent="0.35">
      <c r="A189" s="56"/>
      <c r="B189" s="56">
        <v>2019</v>
      </c>
      <c r="C189" s="53"/>
      <c r="D189" s="53"/>
      <c r="E189" s="53"/>
      <c r="F189" s="53"/>
      <c r="G189" s="53"/>
      <c r="H189" s="55"/>
      <c r="I189" s="42"/>
      <c r="J189" s="14"/>
    </row>
    <row r="190" spans="1:29" x14ac:dyDescent="0.35">
      <c r="A190" s="56"/>
      <c r="B190" s="56">
        <v>2020</v>
      </c>
      <c r="C190" s="53">
        <v>0.08</v>
      </c>
      <c r="D190" s="53">
        <v>0.26700000000000002</v>
      </c>
      <c r="E190" s="53"/>
      <c r="F190" s="53">
        <v>0.52800000000000002</v>
      </c>
      <c r="G190" s="53">
        <v>0.125</v>
      </c>
      <c r="H190" s="55">
        <f t="shared" ref="H190" si="24">C190+D190</f>
        <v>0.34700000000000003</v>
      </c>
      <c r="I190" s="42">
        <f t="shared" ref="I190" si="25">F190+G190</f>
        <v>0.65300000000000002</v>
      </c>
      <c r="J190" s="14"/>
    </row>
    <row r="191" spans="1:29" ht="38.25" x14ac:dyDescent="0.35">
      <c r="A191" s="72" t="s">
        <v>23</v>
      </c>
      <c r="B191" s="63" t="s">
        <v>86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56"/>
      <c r="B192" s="47">
        <v>2015</v>
      </c>
      <c r="C192" s="53"/>
      <c r="D192" s="53"/>
      <c r="E192" s="53"/>
      <c r="F192" s="53"/>
      <c r="G192" s="53"/>
      <c r="H192" s="55"/>
      <c r="I192" s="42"/>
      <c r="J192" s="14"/>
    </row>
    <row r="193" spans="1:10" x14ac:dyDescent="0.35">
      <c r="A193" s="56"/>
      <c r="B193" s="56">
        <v>2016</v>
      </c>
      <c r="C193" s="52"/>
      <c r="D193" s="54"/>
      <c r="E193" s="54"/>
      <c r="F193" s="54"/>
      <c r="G193" s="54"/>
      <c r="H193" s="55"/>
      <c r="I193" s="42"/>
      <c r="J193" s="14"/>
    </row>
    <row r="194" spans="1:10" x14ac:dyDescent="0.35">
      <c r="A194" s="32"/>
      <c r="B194" s="32">
        <v>2017</v>
      </c>
      <c r="C194" s="52"/>
      <c r="D194" s="54"/>
      <c r="E194" s="54"/>
      <c r="F194" s="54"/>
      <c r="G194" s="54"/>
      <c r="H194" s="55"/>
      <c r="I194" s="42"/>
      <c r="J194" s="14"/>
    </row>
    <row r="195" spans="1:10" x14ac:dyDescent="0.35">
      <c r="A195" s="32"/>
      <c r="B195" s="56">
        <v>2018</v>
      </c>
      <c r="C195" s="52"/>
      <c r="D195" s="54"/>
      <c r="E195" s="54"/>
      <c r="F195" s="54"/>
      <c r="G195" s="54"/>
      <c r="H195" s="55"/>
      <c r="I195" s="42"/>
      <c r="J195" s="14"/>
    </row>
    <row r="196" spans="1:10" x14ac:dyDescent="0.35">
      <c r="A196" s="32"/>
      <c r="B196" s="56">
        <v>2019</v>
      </c>
      <c r="C196" s="52"/>
      <c r="D196" s="54"/>
      <c r="E196" s="54"/>
      <c r="F196" s="54"/>
      <c r="G196" s="54"/>
      <c r="H196" s="55"/>
      <c r="I196" s="42"/>
      <c r="J196" s="14"/>
    </row>
    <row r="197" spans="1:10" x14ac:dyDescent="0.35">
      <c r="A197" s="57"/>
      <c r="B197" s="57">
        <v>2020</v>
      </c>
      <c r="C197" s="37">
        <v>2.5999999999999999E-2</v>
      </c>
      <c r="D197" s="6">
        <v>0.28199999999999997</v>
      </c>
      <c r="E197" s="6"/>
      <c r="F197" s="6">
        <v>0.48699999999999999</v>
      </c>
      <c r="G197" s="6">
        <v>0.20499999999999999</v>
      </c>
      <c r="H197" s="7">
        <f t="shared" ref="H197" si="26">C197+D197</f>
        <v>0.308</v>
      </c>
      <c r="I197" s="44">
        <f t="shared" ref="I197" si="27">F197+G197</f>
        <v>0.69199999999999995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209" spans="1:29" ht="17.649999999999999" x14ac:dyDescent="0.5">
      <c r="A209" s="133" t="s">
        <v>16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85</v>
      </c>
    </row>
    <row r="210" spans="1:29" ht="38.25" x14ac:dyDescent="0.35">
      <c r="A210" s="1" t="s">
        <v>24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8"/>
      <c r="B211" s="19">
        <v>2010</v>
      </c>
      <c r="C211" s="53"/>
      <c r="D211" s="53"/>
      <c r="E211" s="53"/>
      <c r="F211" s="53"/>
      <c r="G211" s="53"/>
      <c r="H211" s="55"/>
      <c r="I211" s="42"/>
      <c r="J211" s="14"/>
    </row>
    <row r="212" spans="1:29" x14ac:dyDescent="0.35">
      <c r="A212" s="8"/>
      <c r="B212" s="56">
        <v>2011</v>
      </c>
      <c r="C212" s="53"/>
      <c r="D212" s="53"/>
      <c r="E212" s="53"/>
      <c r="F212" s="53"/>
      <c r="G212" s="53"/>
      <c r="H212" s="55"/>
      <c r="I212" s="42"/>
      <c r="J212" s="14"/>
    </row>
    <row r="213" spans="1:29" x14ac:dyDescent="0.35">
      <c r="A213" s="2"/>
      <c r="B213" s="56">
        <v>2012</v>
      </c>
      <c r="C213" s="16"/>
      <c r="D213" s="16"/>
      <c r="E213" s="16"/>
      <c r="F213" s="16"/>
      <c r="G213" s="16"/>
      <c r="H213" s="55"/>
      <c r="I213" s="42"/>
      <c r="J213" s="14"/>
    </row>
    <row r="214" spans="1:29" x14ac:dyDescent="0.35">
      <c r="A214" s="2"/>
      <c r="B214" s="56">
        <v>2014</v>
      </c>
      <c r="C214" s="53">
        <v>0.1</v>
      </c>
      <c r="D214" s="53">
        <v>0.29199999999999998</v>
      </c>
      <c r="E214" s="53"/>
      <c r="F214" s="53">
        <v>0.52300000000000002</v>
      </c>
      <c r="G214" s="53">
        <v>8.5000000000000006E-2</v>
      </c>
      <c r="H214" s="55">
        <f t="shared" ref="H214:H220" si="28">C214+D214</f>
        <v>0.39200000000000002</v>
      </c>
      <c r="I214" s="42">
        <f t="shared" ref="I214:I220" si="29">F214+G214</f>
        <v>0.60799999999999998</v>
      </c>
      <c r="J214" s="14"/>
    </row>
    <row r="215" spans="1:29" x14ac:dyDescent="0.35">
      <c r="A215" s="2"/>
      <c r="B215" s="56">
        <v>2015</v>
      </c>
      <c r="C215" s="53">
        <v>3.4000000000000002E-2</v>
      </c>
      <c r="D215" s="53">
        <v>0.33100000000000002</v>
      </c>
      <c r="E215" s="53"/>
      <c r="F215" s="53">
        <v>0.46600000000000003</v>
      </c>
      <c r="G215" s="53">
        <v>0.16900000000000001</v>
      </c>
      <c r="H215" s="55">
        <f t="shared" si="28"/>
        <v>0.36499999999999999</v>
      </c>
      <c r="I215" s="42">
        <f t="shared" si="29"/>
        <v>0.63500000000000001</v>
      </c>
      <c r="J215" s="14"/>
    </row>
    <row r="216" spans="1:29" x14ac:dyDescent="0.35">
      <c r="A216" s="2"/>
      <c r="B216" s="56">
        <v>2016</v>
      </c>
      <c r="C216" s="53">
        <v>0.121</v>
      </c>
      <c r="D216" s="53">
        <v>0.35599999999999998</v>
      </c>
      <c r="E216" s="53"/>
      <c r="F216" s="53">
        <v>0.39400000000000002</v>
      </c>
      <c r="G216" s="53">
        <v>0.129</v>
      </c>
      <c r="H216" s="55">
        <f t="shared" si="28"/>
        <v>0.47699999999999998</v>
      </c>
      <c r="I216" s="42">
        <f t="shared" si="29"/>
        <v>0.52300000000000002</v>
      </c>
      <c r="J216" s="14"/>
    </row>
    <row r="217" spans="1:29" x14ac:dyDescent="0.35">
      <c r="A217" s="2"/>
      <c r="B217" s="56">
        <v>2017</v>
      </c>
      <c r="C217" s="53">
        <v>3.5999999999999997E-2</v>
      </c>
      <c r="D217" s="53">
        <v>0.30299999999999999</v>
      </c>
      <c r="E217" s="53"/>
      <c r="F217" s="53">
        <v>0.47299999999999998</v>
      </c>
      <c r="G217" s="53">
        <v>0.188</v>
      </c>
      <c r="H217" s="55">
        <f t="shared" si="28"/>
        <v>0.33899999999999997</v>
      </c>
      <c r="I217" s="42">
        <f t="shared" si="29"/>
        <v>0.66100000000000003</v>
      </c>
      <c r="J217" s="14"/>
    </row>
    <row r="218" spans="1:29" x14ac:dyDescent="0.35">
      <c r="A218" s="2"/>
      <c r="B218" s="56">
        <v>2018</v>
      </c>
      <c r="C218" s="53">
        <v>5.1999999999999998E-2</v>
      </c>
      <c r="D218" s="53">
        <v>0.24099999999999999</v>
      </c>
      <c r="E218" s="53"/>
      <c r="F218" s="53">
        <v>0.51100000000000001</v>
      </c>
      <c r="G218" s="53">
        <v>0.19500000000000001</v>
      </c>
      <c r="H218" s="55">
        <f t="shared" si="28"/>
        <v>0.29299999999999998</v>
      </c>
      <c r="I218" s="42">
        <f t="shared" si="29"/>
        <v>0.70599999999999996</v>
      </c>
      <c r="J218" s="14"/>
    </row>
    <row r="219" spans="1:29" x14ac:dyDescent="0.35">
      <c r="A219" s="2"/>
      <c r="B219" s="56">
        <v>2019</v>
      </c>
      <c r="C219" s="53">
        <v>3.7999999999999999E-2</v>
      </c>
      <c r="D219" s="53">
        <v>0.246</v>
      </c>
      <c r="E219" s="53"/>
      <c r="F219" s="53">
        <v>0.50800000000000001</v>
      </c>
      <c r="G219" s="53">
        <v>0.20799999999999999</v>
      </c>
      <c r="H219" s="55">
        <f t="shared" si="28"/>
        <v>0.28399999999999997</v>
      </c>
      <c r="I219" s="42">
        <f t="shared" si="29"/>
        <v>0.71599999999999997</v>
      </c>
      <c r="J219" s="14"/>
    </row>
    <row r="220" spans="1:29" x14ac:dyDescent="0.35">
      <c r="A220" s="2"/>
      <c r="B220" s="56">
        <v>2020</v>
      </c>
      <c r="C220" s="53">
        <v>6.0999999999999999E-2</v>
      </c>
      <c r="D220" s="53">
        <v>0.315</v>
      </c>
      <c r="E220" s="53"/>
      <c r="F220" s="53">
        <v>0.503</v>
      </c>
      <c r="G220" s="53">
        <v>0.122</v>
      </c>
      <c r="H220" s="55">
        <f t="shared" si="28"/>
        <v>0.376</v>
      </c>
      <c r="I220" s="42">
        <f t="shared" si="29"/>
        <v>0.625</v>
      </c>
      <c r="J220" s="14"/>
    </row>
    <row r="221" spans="1:29" ht="38.25" x14ac:dyDescent="0.35">
      <c r="A221" s="1" t="s">
        <v>24</v>
      </c>
      <c r="B221" s="63" t="s">
        <v>86</v>
      </c>
      <c r="C221" s="39" t="s">
        <v>4</v>
      </c>
      <c r="D221" s="39" t="s">
        <v>5</v>
      </c>
      <c r="E221" s="39" t="s">
        <v>6</v>
      </c>
      <c r="F221" s="39" t="s">
        <v>7</v>
      </c>
      <c r="G221" s="39" t="s">
        <v>8</v>
      </c>
      <c r="H221" s="39" t="s">
        <v>5</v>
      </c>
      <c r="I221" s="40" t="s">
        <v>7</v>
      </c>
      <c r="J221" s="14"/>
    </row>
    <row r="222" spans="1:29" x14ac:dyDescent="0.35">
      <c r="A222" s="2"/>
      <c r="B222" s="65">
        <v>2015</v>
      </c>
      <c r="C222" s="66">
        <v>0</v>
      </c>
      <c r="D222" s="64">
        <v>0.35699999999999998</v>
      </c>
      <c r="E222" s="64"/>
      <c r="F222" s="64">
        <v>0.5</v>
      </c>
      <c r="G222" s="64">
        <v>0.14299999999999999</v>
      </c>
      <c r="H222" s="58">
        <f t="shared" ref="H222:H227" si="30">C222+D222</f>
        <v>0.35699999999999998</v>
      </c>
      <c r="I222" s="43">
        <f t="shared" ref="I222:I227" si="31">F222+G222</f>
        <v>0.64300000000000002</v>
      </c>
      <c r="J222" s="14"/>
    </row>
    <row r="223" spans="1:29" x14ac:dyDescent="0.35">
      <c r="A223" s="2"/>
      <c r="B223" s="2">
        <v>2016</v>
      </c>
      <c r="C223" s="52">
        <v>0.125</v>
      </c>
      <c r="D223" s="54">
        <v>0.5</v>
      </c>
      <c r="E223" s="54"/>
      <c r="F223" s="54">
        <v>0.313</v>
      </c>
      <c r="G223" s="54">
        <v>6.3E-2</v>
      </c>
      <c r="H223" s="55">
        <f t="shared" si="30"/>
        <v>0.625</v>
      </c>
      <c r="I223" s="42">
        <f t="shared" si="31"/>
        <v>0.376</v>
      </c>
      <c r="J223" s="14"/>
    </row>
    <row r="224" spans="1:29" x14ac:dyDescent="0.35">
      <c r="A224" s="4"/>
      <c r="B224" s="4">
        <v>2017</v>
      </c>
      <c r="C224" s="52">
        <v>0</v>
      </c>
      <c r="D224" s="54">
        <v>0.25900000000000001</v>
      </c>
      <c r="E224" s="54"/>
      <c r="F224" s="54">
        <v>0.51900000000000002</v>
      </c>
      <c r="G224" s="54">
        <v>0.222</v>
      </c>
      <c r="H224" s="55">
        <f t="shared" si="30"/>
        <v>0.25900000000000001</v>
      </c>
      <c r="I224" s="42">
        <f t="shared" si="31"/>
        <v>0.74099999999999999</v>
      </c>
      <c r="J224" s="14"/>
    </row>
    <row r="225" spans="1:29" x14ac:dyDescent="0.35">
      <c r="A225" s="4"/>
      <c r="B225" s="2">
        <v>2018</v>
      </c>
      <c r="C225" s="52">
        <v>3.7999999999999999E-2</v>
      </c>
      <c r="D225" s="54">
        <v>0.23100000000000001</v>
      </c>
      <c r="E225" s="54"/>
      <c r="F225" s="54">
        <v>0.46200000000000002</v>
      </c>
      <c r="G225" s="54">
        <v>0.26900000000000002</v>
      </c>
      <c r="H225" s="55">
        <f t="shared" si="30"/>
        <v>0.26900000000000002</v>
      </c>
      <c r="I225" s="42">
        <f t="shared" si="31"/>
        <v>0.73100000000000009</v>
      </c>
      <c r="J225" s="14"/>
    </row>
    <row r="226" spans="1:29" x14ac:dyDescent="0.35">
      <c r="A226" s="4"/>
      <c r="B226" s="2">
        <v>2019</v>
      </c>
      <c r="C226" s="52">
        <v>0.10299999999999999</v>
      </c>
      <c r="D226" s="54">
        <v>0.25600000000000001</v>
      </c>
      <c r="E226" s="54"/>
      <c r="F226" s="54">
        <v>0.51300000000000001</v>
      </c>
      <c r="G226" s="54">
        <v>0.128</v>
      </c>
      <c r="H226" s="55">
        <f t="shared" si="30"/>
        <v>0.35899999999999999</v>
      </c>
      <c r="I226" s="42">
        <f t="shared" si="31"/>
        <v>0.64100000000000001</v>
      </c>
      <c r="J226" s="14"/>
    </row>
    <row r="227" spans="1:29" x14ac:dyDescent="0.35">
      <c r="A227" s="3"/>
      <c r="B227" s="3">
        <v>2020</v>
      </c>
      <c r="C227" s="37">
        <v>4.9000000000000002E-2</v>
      </c>
      <c r="D227" s="6">
        <v>0.26800000000000002</v>
      </c>
      <c r="E227" s="6"/>
      <c r="F227" s="6">
        <v>0.53700000000000003</v>
      </c>
      <c r="G227" s="6">
        <v>0.14599999999999999</v>
      </c>
      <c r="H227" s="7">
        <f t="shared" si="30"/>
        <v>0.317</v>
      </c>
      <c r="I227" s="44">
        <f t="shared" si="31"/>
        <v>0.68300000000000005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85</v>
      </c>
    </row>
    <row r="240" spans="1:29" ht="51" x14ac:dyDescent="0.35">
      <c r="A240" s="70" t="s">
        <v>26</v>
      </c>
      <c r="B240" s="62" t="s">
        <v>3</v>
      </c>
      <c r="C240" s="30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4">
        <v>0.05</v>
      </c>
      <c r="D241" s="54">
        <v>0.13</v>
      </c>
      <c r="E241" s="54">
        <v>0.27</v>
      </c>
      <c r="F241" s="54">
        <v>0.34</v>
      </c>
      <c r="G241" s="54">
        <v>0.21</v>
      </c>
      <c r="H241" s="55">
        <f t="shared" ref="H241:H246" si="32">C241+D241</f>
        <v>0.18</v>
      </c>
      <c r="I241" s="42">
        <f t="shared" ref="I241:I246" si="33">F241+G241</f>
        <v>0.55000000000000004</v>
      </c>
      <c r="J241" s="14"/>
    </row>
    <row r="242" spans="1:10" x14ac:dyDescent="0.35">
      <c r="A242" s="19"/>
      <c r="B242" s="56">
        <v>2011</v>
      </c>
      <c r="C242" s="54">
        <v>0.09</v>
      </c>
      <c r="D242" s="54">
        <v>0.09</v>
      </c>
      <c r="E242" s="54">
        <v>0.2</v>
      </c>
      <c r="F242" s="54">
        <v>0.41</v>
      </c>
      <c r="G242" s="54">
        <v>0.21</v>
      </c>
      <c r="H242" s="55">
        <f t="shared" si="32"/>
        <v>0.18</v>
      </c>
      <c r="I242" s="42">
        <f t="shared" si="33"/>
        <v>0.62</v>
      </c>
      <c r="J242" s="14"/>
    </row>
    <row r="243" spans="1:10" x14ac:dyDescent="0.35">
      <c r="A243" s="56"/>
      <c r="B243" s="56">
        <v>2012</v>
      </c>
      <c r="C243" s="54">
        <v>0.05</v>
      </c>
      <c r="D243" s="54">
        <v>0.13</v>
      </c>
      <c r="E243" s="54">
        <v>0.27</v>
      </c>
      <c r="F243" s="54">
        <v>0.34</v>
      </c>
      <c r="G243" s="54">
        <v>0.21</v>
      </c>
      <c r="H243" s="55">
        <f t="shared" si="32"/>
        <v>0.18</v>
      </c>
      <c r="I243" s="42">
        <f t="shared" si="33"/>
        <v>0.55000000000000004</v>
      </c>
      <c r="J243" s="14"/>
    </row>
    <row r="244" spans="1:10" x14ac:dyDescent="0.35">
      <c r="A244" s="56"/>
      <c r="B244" s="56">
        <v>2014</v>
      </c>
      <c r="C244" s="53">
        <v>0.152</v>
      </c>
      <c r="D244" s="53">
        <v>0.24399999999999999</v>
      </c>
      <c r="E244" s="53"/>
      <c r="F244" s="53">
        <v>0.34100000000000003</v>
      </c>
      <c r="G244" s="53">
        <v>0.26500000000000001</v>
      </c>
      <c r="H244" s="55">
        <f t="shared" si="32"/>
        <v>0.39600000000000002</v>
      </c>
      <c r="I244" s="42">
        <f t="shared" si="33"/>
        <v>0.60600000000000009</v>
      </c>
      <c r="J244" s="14"/>
    </row>
    <row r="245" spans="1:10" x14ac:dyDescent="0.35">
      <c r="A245" s="56"/>
      <c r="B245" s="56">
        <v>2015</v>
      </c>
      <c r="C245" s="53">
        <v>5.3999999999999999E-2</v>
      </c>
      <c r="D245" s="53">
        <v>0.155</v>
      </c>
      <c r="E245" s="53"/>
      <c r="F245" s="53">
        <v>0.44600000000000001</v>
      </c>
      <c r="G245" s="53">
        <v>0.34499999999999997</v>
      </c>
      <c r="H245" s="55">
        <f t="shared" si="32"/>
        <v>0.20899999999999999</v>
      </c>
      <c r="I245" s="42">
        <f t="shared" si="33"/>
        <v>0.79099999999999993</v>
      </c>
      <c r="J245" s="14"/>
    </row>
    <row r="246" spans="1:10" x14ac:dyDescent="0.35">
      <c r="A246" s="56"/>
      <c r="B246" s="56">
        <v>2016</v>
      </c>
      <c r="C246" s="53">
        <v>8.2299999999999998E-2</v>
      </c>
      <c r="D246" s="53">
        <v>0.152</v>
      </c>
      <c r="E246" s="53"/>
      <c r="F246" s="53">
        <v>0.39400000000000002</v>
      </c>
      <c r="G246" s="53">
        <v>0.371</v>
      </c>
      <c r="H246" s="55">
        <f t="shared" si="32"/>
        <v>0.23430000000000001</v>
      </c>
      <c r="I246" s="42">
        <f t="shared" si="33"/>
        <v>0.76500000000000001</v>
      </c>
      <c r="J246" s="14"/>
    </row>
    <row r="247" spans="1:10" x14ac:dyDescent="0.35">
      <c r="A247" s="56"/>
      <c r="B247" s="56">
        <v>2017</v>
      </c>
      <c r="C247" s="53">
        <v>5.5E-2</v>
      </c>
      <c r="D247" s="53">
        <v>0.121</v>
      </c>
      <c r="E247" s="53"/>
      <c r="F247" s="53">
        <v>0.35799999999999998</v>
      </c>
      <c r="G247" s="53">
        <v>0.46700000000000003</v>
      </c>
      <c r="H247" s="55">
        <f>C247+D247</f>
        <v>0.17599999999999999</v>
      </c>
      <c r="I247" s="42">
        <f>F247+G247</f>
        <v>0.82499999999999996</v>
      </c>
      <c r="J247" s="14"/>
    </row>
    <row r="248" spans="1:10" x14ac:dyDescent="0.35">
      <c r="A248" s="56"/>
      <c r="B248" s="56">
        <v>2018</v>
      </c>
      <c r="C248" s="53">
        <v>5.1999999999999998E-2</v>
      </c>
      <c r="D248" s="53">
        <v>0.126</v>
      </c>
      <c r="E248" s="53"/>
      <c r="F248" s="53">
        <v>0.35599999999999998</v>
      </c>
      <c r="G248" s="53">
        <v>0.46600000000000003</v>
      </c>
      <c r="H248" s="55">
        <f>C248+D248</f>
        <v>0.17799999999999999</v>
      </c>
      <c r="I248" s="42">
        <f>F248+G248</f>
        <v>0.82200000000000006</v>
      </c>
      <c r="J248" s="14"/>
    </row>
    <row r="249" spans="1:10" x14ac:dyDescent="0.35">
      <c r="A249" s="56"/>
      <c r="B249" s="56">
        <v>2019</v>
      </c>
      <c r="C249" s="53">
        <v>1.6E-2</v>
      </c>
      <c r="D249" s="53">
        <v>0.115</v>
      </c>
      <c r="E249" s="53"/>
      <c r="F249" s="53">
        <v>0.317</v>
      </c>
      <c r="G249" s="53">
        <v>0.55200000000000005</v>
      </c>
      <c r="H249" s="55">
        <f>C249+D249</f>
        <v>0.13100000000000001</v>
      </c>
      <c r="I249" s="42">
        <f>F249+G249</f>
        <v>0.86899999999999999</v>
      </c>
      <c r="J249" s="14"/>
    </row>
    <row r="250" spans="1:10" x14ac:dyDescent="0.35">
      <c r="A250" s="57"/>
      <c r="B250" s="56">
        <v>2020</v>
      </c>
      <c r="C250" s="53">
        <v>3.7999999999999999E-2</v>
      </c>
      <c r="D250" s="53">
        <v>7.0999999999999994E-2</v>
      </c>
      <c r="E250" s="53"/>
      <c r="F250" s="53">
        <v>0.31900000000000001</v>
      </c>
      <c r="G250" s="53">
        <v>0.57099999999999995</v>
      </c>
      <c r="H250" s="55">
        <f>C250+D250</f>
        <v>0.10899999999999999</v>
      </c>
      <c r="I250" s="42">
        <f>F250+G250</f>
        <v>0.8899999999999999</v>
      </c>
      <c r="J250" s="14"/>
    </row>
    <row r="251" spans="1:10" ht="51" x14ac:dyDescent="0.35">
      <c r="A251" s="72" t="s">
        <v>26</v>
      </c>
      <c r="B251" s="63" t="s">
        <v>86</v>
      </c>
      <c r="C251" s="61" t="s">
        <v>4</v>
      </c>
      <c r="D251" s="39" t="s">
        <v>5</v>
      </c>
      <c r="E251" s="39" t="s">
        <v>6</v>
      </c>
      <c r="F251" s="39" t="s">
        <v>7</v>
      </c>
      <c r="G251" s="39" t="s">
        <v>8</v>
      </c>
      <c r="H251" s="39" t="s">
        <v>5</v>
      </c>
      <c r="I251" s="40" t="s">
        <v>7</v>
      </c>
      <c r="J251" s="14"/>
    </row>
    <row r="252" spans="1:10" x14ac:dyDescent="0.35">
      <c r="A252" s="56"/>
      <c r="B252" s="65">
        <v>2015</v>
      </c>
      <c r="C252" s="33">
        <v>0</v>
      </c>
      <c r="D252" s="58">
        <v>0.214</v>
      </c>
      <c r="E252" s="58"/>
      <c r="F252" s="58">
        <v>0.35699999999999998</v>
      </c>
      <c r="G252" s="58">
        <v>0.42899999999999999</v>
      </c>
      <c r="H252" s="58">
        <f t="shared" ref="H252:H257" si="34">C252+D252</f>
        <v>0.214</v>
      </c>
      <c r="I252" s="43">
        <f t="shared" ref="I252:I257" si="35">F252+G252</f>
        <v>0.78600000000000003</v>
      </c>
      <c r="J252" s="14"/>
    </row>
    <row r="253" spans="1:10" x14ac:dyDescent="0.35">
      <c r="A253" s="56"/>
      <c r="B253" s="2">
        <v>2016</v>
      </c>
      <c r="C253" s="17">
        <v>6.3E-2</v>
      </c>
      <c r="D253" s="55">
        <v>0.25</v>
      </c>
      <c r="E253" s="55"/>
      <c r="F253" s="55">
        <v>0.125</v>
      </c>
      <c r="G253" s="55">
        <v>0.56299999999999994</v>
      </c>
      <c r="H253" s="55">
        <f t="shared" si="34"/>
        <v>0.313</v>
      </c>
      <c r="I253" s="42">
        <f t="shared" si="35"/>
        <v>0.68799999999999994</v>
      </c>
      <c r="J253" s="14"/>
    </row>
    <row r="254" spans="1:10" x14ac:dyDescent="0.35">
      <c r="A254" s="32"/>
      <c r="B254" s="4">
        <v>2017</v>
      </c>
      <c r="C254" s="17">
        <v>3.6999999999999998E-2</v>
      </c>
      <c r="D254" s="55">
        <v>3.6999999999999998E-2</v>
      </c>
      <c r="E254" s="55"/>
      <c r="F254" s="55">
        <v>0.25900000000000001</v>
      </c>
      <c r="G254" s="55">
        <v>0.66700000000000004</v>
      </c>
      <c r="H254" s="55">
        <f t="shared" si="34"/>
        <v>7.3999999999999996E-2</v>
      </c>
      <c r="I254" s="42">
        <f t="shared" si="35"/>
        <v>0.92600000000000005</v>
      </c>
      <c r="J254" s="14"/>
    </row>
    <row r="255" spans="1:10" x14ac:dyDescent="0.35">
      <c r="A255" s="32"/>
      <c r="B255" s="2">
        <v>2018</v>
      </c>
      <c r="C255" s="17">
        <v>3.7999999999999999E-2</v>
      </c>
      <c r="D255" s="55">
        <v>7.6999999999999999E-2</v>
      </c>
      <c r="E255" s="55"/>
      <c r="F255" s="55">
        <v>0.23100000000000001</v>
      </c>
      <c r="G255" s="55">
        <v>0.65400000000000003</v>
      </c>
      <c r="H255" s="55">
        <f t="shared" si="34"/>
        <v>0.11499999999999999</v>
      </c>
      <c r="I255" s="42">
        <f t="shared" si="35"/>
        <v>0.88500000000000001</v>
      </c>
      <c r="J255" s="14"/>
    </row>
    <row r="256" spans="1:10" x14ac:dyDescent="0.35">
      <c r="A256" s="32"/>
      <c r="B256" s="2">
        <v>2019</v>
      </c>
      <c r="C256" s="17">
        <v>2.5000000000000001E-2</v>
      </c>
      <c r="D256" s="55">
        <v>0.05</v>
      </c>
      <c r="E256" s="55"/>
      <c r="F256" s="55">
        <v>0.32500000000000001</v>
      </c>
      <c r="G256" s="55">
        <v>0.6</v>
      </c>
      <c r="H256" s="55">
        <f t="shared" si="34"/>
        <v>7.5000000000000011E-2</v>
      </c>
      <c r="I256" s="42">
        <f t="shared" si="35"/>
        <v>0.92500000000000004</v>
      </c>
      <c r="J256" s="14"/>
    </row>
    <row r="257" spans="1:29" x14ac:dyDescent="0.35">
      <c r="A257" s="57"/>
      <c r="B257" s="3">
        <v>2020</v>
      </c>
      <c r="C257" s="35">
        <v>0</v>
      </c>
      <c r="D257" s="5">
        <v>4.9000000000000002E-2</v>
      </c>
      <c r="E257" s="5"/>
      <c r="F257" s="5">
        <v>0.29299999999999998</v>
      </c>
      <c r="G257" s="5">
        <v>0.65900000000000003</v>
      </c>
      <c r="H257" s="7">
        <f t="shared" si="34"/>
        <v>4.9000000000000002E-2</v>
      </c>
      <c r="I257" s="44">
        <f t="shared" si="35"/>
        <v>0.95199999999999996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85</v>
      </c>
    </row>
    <row r="270" spans="1:29" ht="38.25" x14ac:dyDescent="0.35">
      <c r="A270" s="41" t="s">
        <v>27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>
        <v>6.2E-2</v>
      </c>
      <c r="D274" s="53">
        <v>0.16200000000000001</v>
      </c>
      <c r="E274" s="53"/>
      <c r="F274" s="53">
        <v>0.28499999999999998</v>
      </c>
      <c r="G274" s="53">
        <v>0.49199999999999999</v>
      </c>
      <c r="H274" s="55">
        <f t="shared" ref="H274:H280" si="36">C274+D274</f>
        <v>0.224</v>
      </c>
      <c r="I274" s="42">
        <f t="shared" ref="I274:I280" si="37">F274+G274</f>
        <v>0.77699999999999991</v>
      </c>
      <c r="J274" s="14"/>
    </row>
    <row r="275" spans="1:10" x14ac:dyDescent="0.35">
      <c r="A275" s="56"/>
      <c r="B275" s="56">
        <v>2015</v>
      </c>
      <c r="C275" s="51">
        <v>0.107</v>
      </c>
      <c r="D275" s="53">
        <v>7.0999999999999994E-2</v>
      </c>
      <c r="E275" s="53"/>
      <c r="F275" s="53">
        <v>0.35699999999999998</v>
      </c>
      <c r="G275" s="53">
        <v>0.46400000000000002</v>
      </c>
      <c r="H275" s="55">
        <f t="shared" si="36"/>
        <v>0.17799999999999999</v>
      </c>
      <c r="I275" s="42">
        <f t="shared" si="37"/>
        <v>0.82099999999999995</v>
      </c>
      <c r="J275" s="14"/>
    </row>
    <row r="276" spans="1:10" x14ac:dyDescent="0.35">
      <c r="A276" s="56"/>
      <c r="B276" s="56">
        <v>2016</v>
      </c>
      <c r="C276" s="51">
        <v>6.8000000000000005E-2</v>
      </c>
      <c r="D276" s="53">
        <v>0.114</v>
      </c>
      <c r="E276" s="53"/>
      <c r="F276" s="53">
        <v>0.30299999999999999</v>
      </c>
      <c r="G276" s="53">
        <v>0.51500000000000001</v>
      </c>
      <c r="H276" s="55">
        <f t="shared" si="36"/>
        <v>0.182</v>
      </c>
      <c r="I276" s="42">
        <f t="shared" si="37"/>
        <v>0.81800000000000006</v>
      </c>
      <c r="J276" s="14"/>
    </row>
    <row r="277" spans="1:10" x14ac:dyDescent="0.35">
      <c r="A277" s="56"/>
      <c r="B277" s="56">
        <v>2017</v>
      </c>
      <c r="C277" s="51">
        <v>4.8000000000000001E-2</v>
      </c>
      <c r="D277" s="53">
        <v>0.115</v>
      </c>
      <c r="E277" s="53"/>
      <c r="F277" s="53">
        <v>0.29699999999999999</v>
      </c>
      <c r="G277" s="53">
        <v>0.53900000000000003</v>
      </c>
      <c r="H277" s="55">
        <f t="shared" si="36"/>
        <v>0.16300000000000001</v>
      </c>
      <c r="I277" s="42">
        <f t="shared" si="37"/>
        <v>0.83600000000000008</v>
      </c>
      <c r="J277" s="14"/>
    </row>
    <row r="278" spans="1:10" x14ac:dyDescent="0.35">
      <c r="A278" s="56"/>
      <c r="B278" s="56">
        <v>2018</v>
      </c>
      <c r="C278" s="51">
        <v>6.9000000000000006E-2</v>
      </c>
      <c r="D278" s="53">
        <v>0.11600000000000001</v>
      </c>
      <c r="E278" s="53"/>
      <c r="F278" s="53">
        <v>0.29499999999999998</v>
      </c>
      <c r="G278" s="53">
        <v>0.52</v>
      </c>
      <c r="H278" s="55">
        <f t="shared" si="36"/>
        <v>0.185</v>
      </c>
      <c r="I278" s="42">
        <f t="shared" si="37"/>
        <v>0.81499999999999995</v>
      </c>
      <c r="J278" s="14"/>
    </row>
    <row r="279" spans="1:10" x14ac:dyDescent="0.35">
      <c r="A279" s="56"/>
      <c r="B279" s="56">
        <v>2019</v>
      </c>
      <c r="C279" s="51">
        <v>2.1999999999999999E-2</v>
      </c>
      <c r="D279" s="53">
        <v>8.8999999999999996E-2</v>
      </c>
      <c r="E279" s="53"/>
      <c r="F279" s="53">
        <v>0.26700000000000002</v>
      </c>
      <c r="G279" s="53">
        <v>0.622</v>
      </c>
      <c r="H279" s="55">
        <f t="shared" si="36"/>
        <v>0.11099999999999999</v>
      </c>
      <c r="I279" s="42">
        <f t="shared" si="37"/>
        <v>0.88900000000000001</v>
      </c>
      <c r="J279" s="14"/>
    </row>
    <row r="280" spans="1:10" x14ac:dyDescent="0.35">
      <c r="A280" s="57"/>
      <c r="B280" s="56">
        <v>2020</v>
      </c>
      <c r="C280" s="51">
        <v>3.3000000000000002E-2</v>
      </c>
      <c r="D280" s="53">
        <v>7.6999999999999999E-2</v>
      </c>
      <c r="E280" s="53"/>
      <c r="F280" s="53">
        <v>0.33</v>
      </c>
      <c r="G280" s="53">
        <v>0.56000000000000005</v>
      </c>
      <c r="H280" s="55">
        <f t="shared" si="36"/>
        <v>0.11</v>
      </c>
      <c r="I280" s="42">
        <f t="shared" si="37"/>
        <v>0.89000000000000012</v>
      </c>
      <c r="J280" s="14"/>
    </row>
    <row r="281" spans="1:10" ht="38.25" x14ac:dyDescent="0.35">
      <c r="A281" s="18" t="s">
        <v>27</v>
      </c>
      <c r="B281" s="63" t="s">
        <v>86</v>
      </c>
      <c r="C281" s="61" t="s">
        <v>4</v>
      </c>
      <c r="D281" s="39" t="s">
        <v>5</v>
      </c>
      <c r="E281" s="39" t="s">
        <v>6</v>
      </c>
      <c r="F281" s="39" t="s">
        <v>7</v>
      </c>
      <c r="G281" s="39" t="s">
        <v>8</v>
      </c>
      <c r="H281" s="39" t="s">
        <v>5</v>
      </c>
      <c r="I281" s="40" t="s">
        <v>7</v>
      </c>
      <c r="J281" s="14"/>
    </row>
    <row r="282" spans="1:10" x14ac:dyDescent="0.35">
      <c r="A282" s="2"/>
      <c r="B282" s="65">
        <v>2015</v>
      </c>
      <c r="C282" s="33">
        <v>0.107</v>
      </c>
      <c r="D282" s="58">
        <v>7.0999999999999994E-2</v>
      </c>
      <c r="E282" s="58"/>
      <c r="F282" s="58">
        <v>0.35699999999999998</v>
      </c>
      <c r="G282" s="58">
        <v>0.46400000000000002</v>
      </c>
      <c r="H282" s="58">
        <f t="shared" ref="H282:H287" si="38">C282+D282</f>
        <v>0.17799999999999999</v>
      </c>
      <c r="I282" s="43">
        <f t="shared" ref="I282:I287" si="39">F282+G282</f>
        <v>0.82099999999999995</v>
      </c>
      <c r="J282" s="14"/>
    </row>
    <row r="283" spans="1:10" x14ac:dyDescent="0.35">
      <c r="A283" s="2"/>
      <c r="B283" s="2">
        <v>2016</v>
      </c>
      <c r="C283" s="17">
        <v>0.125</v>
      </c>
      <c r="D283" s="55">
        <v>6.3E-2</v>
      </c>
      <c r="E283" s="55"/>
      <c r="F283" s="55">
        <v>0.188</v>
      </c>
      <c r="G283" s="55">
        <v>0.625</v>
      </c>
      <c r="H283" s="55">
        <f t="shared" si="38"/>
        <v>0.188</v>
      </c>
      <c r="I283" s="42">
        <f t="shared" si="39"/>
        <v>0.81299999999999994</v>
      </c>
      <c r="J283" s="14"/>
    </row>
    <row r="284" spans="1:10" x14ac:dyDescent="0.35">
      <c r="A284" s="4"/>
      <c r="B284" s="4">
        <v>2017</v>
      </c>
      <c r="C284" s="17">
        <v>3.6999999999999998E-2</v>
      </c>
      <c r="D284" s="55">
        <v>7.3999999999999996E-2</v>
      </c>
      <c r="E284" s="55"/>
      <c r="F284" s="55">
        <v>0.14799999999999999</v>
      </c>
      <c r="G284" s="55">
        <v>0.74099999999999999</v>
      </c>
      <c r="H284" s="55">
        <f t="shared" si="38"/>
        <v>0.11099999999999999</v>
      </c>
      <c r="I284" s="42">
        <f t="shared" si="39"/>
        <v>0.88900000000000001</v>
      </c>
      <c r="J284" s="14"/>
    </row>
    <row r="285" spans="1:10" x14ac:dyDescent="0.35">
      <c r="A285" s="4"/>
      <c r="B285" s="2">
        <v>2018</v>
      </c>
      <c r="C285" s="17">
        <v>3.7999999999999999E-2</v>
      </c>
      <c r="D285" s="55">
        <v>0.154</v>
      </c>
      <c r="E285" s="55"/>
      <c r="F285" s="55">
        <v>0.23100000000000001</v>
      </c>
      <c r="G285" s="55">
        <v>0.57699999999999996</v>
      </c>
      <c r="H285" s="55">
        <f t="shared" si="38"/>
        <v>0.192</v>
      </c>
      <c r="I285" s="42">
        <f t="shared" si="39"/>
        <v>0.80799999999999994</v>
      </c>
      <c r="J285" s="14"/>
    </row>
    <row r="286" spans="1:10" x14ac:dyDescent="0.35">
      <c r="A286" s="4"/>
      <c r="B286" s="2">
        <v>2019</v>
      </c>
      <c r="C286" s="17">
        <v>7.6999999999999999E-2</v>
      </c>
      <c r="D286" s="55">
        <v>2.5999999999999999E-2</v>
      </c>
      <c r="E286" s="55"/>
      <c r="F286" s="55">
        <v>0.20499999999999999</v>
      </c>
      <c r="G286" s="55">
        <v>0.69199999999999995</v>
      </c>
      <c r="H286" s="55">
        <f t="shared" si="38"/>
        <v>0.10299999999999999</v>
      </c>
      <c r="I286" s="42">
        <f t="shared" si="39"/>
        <v>0.89699999999999991</v>
      </c>
      <c r="J286" s="14"/>
    </row>
    <row r="287" spans="1:10" x14ac:dyDescent="0.35">
      <c r="A287" s="3"/>
      <c r="B287" s="3">
        <v>2020</v>
      </c>
      <c r="C287" s="35">
        <v>2.4E-2</v>
      </c>
      <c r="D287" s="5">
        <v>7.2999999999999995E-2</v>
      </c>
      <c r="E287" s="5"/>
      <c r="F287" s="5">
        <v>0.24399999999999999</v>
      </c>
      <c r="G287" s="5">
        <v>0.65900000000000003</v>
      </c>
      <c r="H287" s="7">
        <f t="shared" si="38"/>
        <v>9.7000000000000003E-2</v>
      </c>
      <c r="I287" s="44">
        <f t="shared" si="39"/>
        <v>0.90300000000000002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85</v>
      </c>
    </row>
    <row r="300" spans="1:29" ht="38.25" x14ac:dyDescent="0.35">
      <c r="A300" s="70" t="s">
        <v>28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4.4999999999999998E-2</v>
      </c>
      <c r="D310" s="53">
        <v>8.4000000000000005E-2</v>
      </c>
      <c r="E310" s="53"/>
      <c r="F310" s="53">
        <v>0.29099999999999998</v>
      </c>
      <c r="G310" s="53">
        <v>0.58099999999999996</v>
      </c>
      <c r="H310" s="55">
        <f t="shared" ref="H310" si="40">C310+D310</f>
        <v>0.129</v>
      </c>
      <c r="I310" s="42">
        <f t="shared" ref="I310" si="41">F310+G310</f>
        <v>0.87199999999999989</v>
      </c>
      <c r="J310" s="14"/>
    </row>
    <row r="311" spans="1:10" ht="38.25" x14ac:dyDescent="0.35">
      <c r="A311" s="72" t="s">
        <v>28</v>
      </c>
      <c r="B311" s="63" t="s">
        <v>86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47">
        <v>2015</v>
      </c>
      <c r="C312" s="51"/>
      <c r="D312" s="53"/>
      <c r="E312" s="53"/>
      <c r="F312" s="53"/>
      <c r="G312" s="53"/>
      <c r="H312" s="55"/>
      <c r="I312" s="42"/>
      <c r="J312" s="14"/>
    </row>
    <row r="313" spans="1:10" x14ac:dyDescent="0.35">
      <c r="A313" s="56"/>
      <c r="B313" s="56">
        <v>2016</v>
      </c>
      <c r="C313" s="52"/>
      <c r="D313" s="54"/>
      <c r="E313" s="54"/>
      <c r="F313" s="54"/>
      <c r="G313" s="54"/>
      <c r="H313" s="55"/>
      <c r="I313" s="42"/>
      <c r="J313" s="14"/>
    </row>
    <row r="314" spans="1:10" x14ac:dyDescent="0.35">
      <c r="A314" s="32"/>
      <c r="B314" s="32">
        <v>2017</v>
      </c>
      <c r="C314" s="52"/>
      <c r="D314" s="54"/>
      <c r="E314" s="54"/>
      <c r="F314" s="54"/>
      <c r="G314" s="54"/>
      <c r="H314" s="55"/>
      <c r="I314" s="42"/>
      <c r="J314" s="14"/>
    </row>
    <row r="315" spans="1:10" x14ac:dyDescent="0.35">
      <c r="A315" s="32"/>
      <c r="B315" s="56">
        <v>2018</v>
      </c>
      <c r="C315" s="51"/>
      <c r="D315" s="53"/>
      <c r="E315" s="53"/>
      <c r="F315" s="53"/>
      <c r="G315" s="53"/>
      <c r="H315" s="55"/>
      <c r="I315" s="42"/>
      <c r="J315" s="14"/>
    </row>
    <row r="316" spans="1:10" x14ac:dyDescent="0.35">
      <c r="A316" s="32"/>
      <c r="B316" s="56">
        <v>2019</v>
      </c>
      <c r="C316" s="51"/>
      <c r="D316" s="53"/>
      <c r="E316" s="53"/>
      <c r="F316" s="53"/>
      <c r="G316" s="53"/>
      <c r="H316" s="55"/>
      <c r="I316" s="42"/>
      <c r="J316" s="14"/>
    </row>
    <row r="317" spans="1:10" x14ac:dyDescent="0.35">
      <c r="A317" s="57"/>
      <c r="B317" s="57">
        <v>2020</v>
      </c>
      <c r="C317" s="35">
        <v>2.5000000000000001E-2</v>
      </c>
      <c r="D317" s="5">
        <v>0.05</v>
      </c>
      <c r="E317" s="5"/>
      <c r="F317" s="5">
        <v>0.22500000000000001</v>
      </c>
      <c r="G317" s="5">
        <v>0.7</v>
      </c>
      <c r="H317" s="7">
        <f t="shared" ref="H317" si="42">C317+D317</f>
        <v>7.5000000000000011E-2</v>
      </c>
      <c r="I317" s="44">
        <f t="shared" ref="I317" si="43">F317+G317</f>
        <v>0.92499999999999993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85</v>
      </c>
    </row>
    <row r="330" spans="1:29" ht="38.25" x14ac:dyDescent="0.35">
      <c r="A330" s="70" t="s">
        <v>29</v>
      </c>
      <c r="B330" s="62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19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56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56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56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56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56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56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56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56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7"/>
      <c r="B340" s="56">
        <v>2020</v>
      </c>
      <c r="C340" s="51">
        <v>4.3999999999999997E-2</v>
      </c>
      <c r="D340" s="53">
        <v>9.9000000000000005E-2</v>
      </c>
      <c r="E340" s="53"/>
      <c r="F340" s="53">
        <v>0.29799999999999999</v>
      </c>
      <c r="G340" s="53">
        <v>0.55800000000000005</v>
      </c>
      <c r="H340" s="55">
        <f t="shared" ref="H340" si="44">C340+D340</f>
        <v>0.14300000000000002</v>
      </c>
      <c r="I340" s="42">
        <f t="shared" ref="I340" si="45">F340+G340</f>
        <v>0.85600000000000009</v>
      </c>
      <c r="J340" s="14"/>
    </row>
    <row r="341" spans="1:10" ht="38.25" x14ac:dyDescent="0.35">
      <c r="A341" s="72" t="s">
        <v>29</v>
      </c>
      <c r="B341" s="63" t="s">
        <v>86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47">
        <v>2015</v>
      </c>
      <c r="C342" s="51"/>
      <c r="D342" s="53"/>
      <c r="E342" s="53"/>
      <c r="F342" s="53"/>
      <c r="G342" s="53"/>
      <c r="H342" s="55"/>
      <c r="I342" s="42"/>
      <c r="J342" s="14"/>
    </row>
    <row r="343" spans="1:10" x14ac:dyDescent="0.35">
      <c r="A343" s="56"/>
      <c r="B343" s="56">
        <v>2016</v>
      </c>
      <c r="C343" s="52"/>
      <c r="D343" s="54"/>
      <c r="E343" s="54"/>
      <c r="F343" s="54"/>
      <c r="G343" s="54"/>
      <c r="H343" s="55"/>
      <c r="I343" s="42"/>
      <c r="J343" s="14"/>
    </row>
    <row r="344" spans="1:10" x14ac:dyDescent="0.35">
      <c r="A344" s="32"/>
      <c r="B344" s="32">
        <v>2017</v>
      </c>
      <c r="C344" s="52"/>
      <c r="D344" s="54"/>
      <c r="E344" s="54"/>
      <c r="F344" s="54"/>
      <c r="G344" s="54"/>
      <c r="H344" s="55"/>
      <c r="I344" s="42"/>
      <c r="J344" s="14"/>
    </row>
    <row r="345" spans="1:10" x14ac:dyDescent="0.35">
      <c r="A345" s="32"/>
      <c r="B345" s="56">
        <v>2018</v>
      </c>
      <c r="C345" s="51"/>
      <c r="D345" s="53"/>
      <c r="E345" s="53"/>
      <c r="F345" s="53"/>
      <c r="G345" s="53"/>
      <c r="H345" s="55"/>
      <c r="I345" s="42"/>
      <c r="J345" s="14"/>
    </row>
    <row r="346" spans="1:10" x14ac:dyDescent="0.35">
      <c r="A346" s="32"/>
      <c r="B346" s="56">
        <v>2019</v>
      </c>
      <c r="C346" s="51"/>
      <c r="D346" s="53"/>
      <c r="E346" s="53"/>
      <c r="F346" s="53"/>
      <c r="G346" s="53"/>
      <c r="H346" s="55"/>
      <c r="I346" s="42"/>
      <c r="J346" s="14"/>
    </row>
    <row r="347" spans="1:10" x14ac:dyDescent="0.35">
      <c r="A347" s="57"/>
      <c r="B347" s="57">
        <v>2020</v>
      </c>
      <c r="C347" s="35">
        <v>0</v>
      </c>
      <c r="D347" s="5">
        <v>7.2999999999999995E-2</v>
      </c>
      <c r="E347" s="5"/>
      <c r="F347" s="5">
        <v>0.22</v>
      </c>
      <c r="G347" s="5">
        <v>0.70699999999999996</v>
      </c>
      <c r="H347" s="7">
        <f t="shared" ref="H347" si="46">C347+D347</f>
        <v>7.2999999999999995E-2</v>
      </c>
      <c r="I347" s="44">
        <f t="shared" ref="I347" si="47">F347+G347</f>
        <v>0.92699999999999994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33" t="s">
        <v>25</v>
      </c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85</v>
      </c>
    </row>
    <row r="360" spans="1:29" ht="38.25" x14ac:dyDescent="0.35">
      <c r="A360" s="70" t="s">
        <v>30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2"/>
      <c r="D361" s="54"/>
      <c r="E361" s="54"/>
      <c r="F361" s="54"/>
      <c r="G361" s="54"/>
      <c r="H361" s="55"/>
      <c r="I361" s="42"/>
      <c r="J361" s="14"/>
    </row>
    <row r="362" spans="1:29" x14ac:dyDescent="0.35">
      <c r="A362" s="19"/>
      <c r="B362" s="56">
        <v>2011</v>
      </c>
      <c r="C362" s="52"/>
      <c r="D362" s="54"/>
      <c r="E362" s="54"/>
      <c r="F362" s="54"/>
      <c r="G362" s="54"/>
      <c r="H362" s="55"/>
      <c r="I362" s="42"/>
      <c r="J362" s="14"/>
    </row>
    <row r="363" spans="1:29" x14ac:dyDescent="0.35">
      <c r="A363" s="56"/>
      <c r="B363" s="56">
        <v>2012</v>
      </c>
      <c r="C363" s="52"/>
      <c r="D363" s="54"/>
      <c r="E363" s="54"/>
      <c r="F363" s="54"/>
      <c r="G363" s="54"/>
      <c r="H363" s="55"/>
      <c r="I363" s="42"/>
      <c r="J363" s="14"/>
    </row>
    <row r="364" spans="1:29" x14ac:dyDescent="0.35">
      <c r="A364" s="56"/>
      <c r="B364" s="56">
        <v>2014</v>
      </c>
      <c r="C364" s="51"/>
      <c r="D364" s="53"/>
      <c r="E364" s="53"/>
      <c r="F364" s="53"/>
      <c r="G364" s="53"/>
      <c r="H364" s="55"/>
      <c r="I364" s="42"/>
      <c r="J364" s="14"/>
    </row>
    <row r="365" spans="1:29" x14ac:dyDescent="0.35">
      <c r="A365" s="56"/>
      <c r="B365" s="56">
        <v>2015</v>
      </c>
      <c r="C365" s="51"/>
      <c r="D365" s="53"/>
      <c r="E365" s="53"/>
      <c r="F365" s="53"/>
      <c r="G365" s="53"/>
      <c r="H365" s="55"/>
      <c r="I365" s="42"/>
      <c r="J365" s="14"/>
    </row>
    <row r="366" spans="1:29" x14ac:dyDescent="0.35">
      <c r="A366" s="56"/>
      <c r="B366" s="56">
        <v>2016</v>
      </c>
      <c r="C366" s="51"/>
      <c r="D366" s="53"/>
      <c r="E366" s="53"/>
      <c r="F366" s="53"/>
      <c r="G366" s="53"/>
      <c r="H366" s="55"/>
      <c r="I366" s="42"/>
      <c r="J366" s="14"/>
    </row>
    <row r="367" spans="1:29" x14ac:dyDescent="0.35">
      <c r="A367" s="56"/>
      <c r="B367" s="56">
        <v>2017</v>
      </c>
      <c r="C367" s="51"/>
      <c r="D367" s="53"/>
      <c r="E367" s="53"/>
      <c r="F367" s="53"/>
      <c r="G367" s="53"/>
      <c r="H367" s="55"/>
      <c r="I367" s="42"/>
      <c r="J367" s="14"/>
    </row>
    <row r="368" spans="1:29" x14ac:dyDescent="0.35">
      <c r="A368" s="56"/>
      <c r="B368" s="56">
        <v>2018</v>
      </c>
      <c r="C368" s="51"/>
      <c r="D368" s="53"/>
      <c r="E368" s="53"/>
      <c r="F368" s="53"/>
      <c r="G368" s="53"/>
      <c r="H368" s="55"/>
      <c r="I368" s="42"/>
      <c r="J368" s="14"/>
    </row>
    <row r="369" spans="1:10" x14ac:dyDescent="0.35">
      <c r="A369" s="56"/>
      <c r="B369" s="56">
        <v>2019</v>
      </c>
      <c r="C369" s="51"/>
      <c r="D369" s="53"/>
      <c r="E369" s="53"/>
      <c r="F369" s="53"/>
      <c r="G369" s="53"/>
      <c r="H369" s="55"/>
      <c r="I369" s="42"/>
      <c r="J369" s="14"/>
    </row>
    <row r="370" spans="1:10" x14ac:dyDescent="0.35">
      <c r="A370" s="56"/>
      <c r="B370" s="56">
        <v>2020</v>
      </c>
      <c r="C370" s="51">
        <v>6.0999999999999999E-2</v>
      </c>
      <c r="D370" s="53">
        <v>0.128</v>
      </c>
      <c r="E370" s="53"/>
      <c r="F370" s="53">
        <v>0.311</v>
      </c>
      <c r="G370" s="53">
        <v>0.5</v>
      </c>
      <c r="H370" s="55">
        <f t="shared" ref="H370" si="48">C370+D370</f>
        <v>0.189</v>
      </c>
      <c r="I370" s="42">
        <f t="shared" ref="I370" si="49">F370+G370</f>
        <v>0.81099999999999994</v>
      </c>
      <c r="J370" s="14"/>
    </row>
    <row r="371" spans="1:10" ht="38.25" x14ac:dyDescent="0.35">
      <c r="A371" s="70" t="s">
        <v>30</v>
      </c>
      <c r="B371" s="63" t="s">
        <v>86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56"/>
      <c r="B372" s="47">
        <v>2015</v>
      </c>
      <c r="C372" s="51"/>
      <c r="D372" s="53"/>
      <c r="E372" s="53"/>
      <c r="F372" s="53"/>
      <c r="G372" s="53"/>
      <c r="H372" s="55"/>
      <c r="I372" s="42"/>
      <c r="J372" s="14"/>
    </row>
    <row r="373" spans="1:10" x14ac:dyDescent="0.35">
      <c r="A373" s="56"/>
      <c r="B373" s="56">
        <v>2016</v>
      </c>
      <c r="C373" s="52"/>
      <c r="D373" s="54"/>
      <c r="E373" s="54"/>
      <c r="F373" s="54"/>
      <c r="G373" s="54"/>
      <c r="H373" s="55"/>
      <c r="I373" s="42"/>
      <c r="J373" s="14"/>
    </row>
    <row r="374" spans="1:10" x14ac:dyDescent="0.35">
      <c r="A374" s="32"/>
      <c r="B374" s="32">
        <v>2017</v>
      </c>
      <c r="C374" s="52"/>
      <c r="D374" s="54"/>
      <c r="E374" s="54"/>
      <c r="F374" s="54"/>
      <c r="G374" s="54"/>
      <c r="H374" s="55"/>
      <c r="I374" s="42"/>
      <c r="J374" s="14"/>
    </row>
    <row r="375" spans="1:10" x14ac:dyDescent="0.35">
      <c r="A375" s="32"/>
      <c r="B375" s="56">
        <v>2018</v>
      </c>
      <c r="C375" s="51"/>
      <c r="D375" s="53"/>
      <c r="E375" s="53"/>
      <c r="F375" s="53"/>
      <c r="G375" s="53"/>
      <c r="H375" s="55"/>
      <c r="I375" s="42"/>
      <c r="J375" s="14"/>
    </row>
    <row r="376" spans="1:10" x14ac:dyDescent="0.35">
      <c r="A376" s="32"/>
      <c r="B376" s="56">
        <v>2019</v>
      </c>
      <c r="C376" s="51"/>
      <c r="D376" s="53"/>
      <c r="E376" s="53"/>
      <c r="F376" s="53"/>
      <c r="G376" s="53"/>
      <c r="H376" s="55"/>
      <c r="I376" s="42"/>
      <c r="J376" s="14"/>
    </row>
    <row r="377" spans="1:10" x14ac:dyDescent="0.35">
      <c r="A377" s="57"/>
      <c r="B377" s="57">
        <v>2020</v>
      </c>
      <c r="C377" s="35">
        <v>0</v>
      </c>
      <c r="D377" s="5">
        <v>0.17499999999999999</v>
      </c>
      <c r="E377" s="5"/>
      <c r="F377" s="5">
        <v>0.2</v>
      </c>
      <c r="G377" s="5">
        <v>0.625</v>
      </c>
      <c r="H377" s="7">
        <f t="shared" ref="H377" si="50">C377+D377</f>
        <v>0.17499999999999999</v>
      </c>
      <c r="I377" s="44">
        <f t="shared" ref="I377" si="51">F377+G377</f>
        <v>0.82499999999999996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85</v>
      </c>
    </row>
    <row r="390" spans="1:29" ht="38.25" x14ac:dyDescent="0.35">
      <c r="A390" s="41" t="s">
        <v>32</v>
      </c>
      <c r="B390" s="62" t="s">
        <v>3</v>
      </c>
      <c r="C390" s="34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1">
        <v>7.0000000000000007E-2</v>
      </c>
      <c r="D391" s="53">
        <v>0.05</v>
      </c>
      <c r="E391" s="53">
        <v>0.02</v>
      </c>
      <c r="F391" s="53">
        <v>0.37</v>
      </c>
      <c r="G391" s="53">
        <v>0.5</v>
      </c>
      <c r="H391" s="55">
        <f t="shared" ref="H391:H396" si="52">C391+D391</f>
        <v>0.12000000000000001</v>
      </c>
      <c r="I391" s="42">
        <f t="shared" ref="I391:I396" si="53">F391+G391</f>
        <v>0.87</v>
      </c>
      <c r="J391" s="14"/>
    </row>
    <row r="392" spans="1:29" x14ac:dyDescent="0.35">
      <c r="A392" s="19"/>
      <c r="B392" s="56">
        <v>2011</v>
      </c>
      <c r="C392" s="51">
        <v>0.04</v>
      </c>
      <c r="D392" s="53">
        <v>0.03</v>
      </c>
      <c r="E392" s="53">
        <v>0.09</v>
      </c>
      <c r="F392" s="53">
        <v>0.43</v>
      </c>
      <c r="G392" s="53">
        <v>0.41</v>
      </c>
      <c r="H392" s="55">
        <f t="shared" si="52"/>
        <v>7.0000000000000007E-2</v>
      </c>
      <c r="I392" s="42">
        <f t="shared" si="53"/>
        <v>0.84</v>
      </c>
      <c r="J392" s="14"/>
    </row>
    <row r="393" spans="1:29" x14ac:dyDescent="0.35">
      <c r="A393" s="56"/>
      <c r="B393" s="56">
        <v>2012</v>
      </c>
      <c r="C393" s="38">
        <v>0.02</v>
      </c>
      <c r="D393" s="16">
        <v>0.06</v>
      </c>
      <c r="E393" s="16">
        <v>0.1</v>
      </c>
      <c r="F393" s="16">
        <v>0.42</v>
      </c>
      <c r="G393" s="16">
        <v>0.39</v>
      </c>
      <c r="H393" s="55">
        <f t="shared" si="52"/>
        <v>0.08</v>
      </c>
      <c r="I393" s="42">
        <f t="shared" si="53"/>
        <v>0.81</v>
      </c>
      <c r="J393" s="14"/>
    </row>
    <row r="394" spans="1:29" x14ac:dyDescent="0.35">
      <c r="A394" s="56"/>
      <c r="B394" s="56">
        <v>2014</v>
      </c>
      <c r="C394" s="51">
        <v>8.3000000000000004E-2</v>
      </c>
      <c r="D394" s="53">
        <v>9.8000000000000004E-2</v>
      </c>
      <c r="E394" s="53"/>
      <c r="F394" s="53">
        <v>0.35299999999999998</v>
      </c>
      <c r="G394" s="53">
        <v>0.46600000000000003</v>
      </c>
      <c r="H394" s="55">
        <f t="shared" si="52"/>
        <v>0.18099999999999999</v>
      </c>
      <c r="I394" s="42">
        <f t="shared" si="53"/>
        <v>0.81899999999999995</v>
      </c>
      <c r="J394" s="14"/>
    </row>
    <row r="395" spans="1:29" x14ac:dyDescent="0.35">
      <c r="A395" s="56"/>
      <c r="B395" s="56">
        <v>2015</v>
      </c>
      <c r="C395" s="51">
        <v>7.0000000000000001E-3</v>
      </c>
      <c r="D395" s="53">
        <v>6.0999999999999999E-2</v>
      </c>
      <c r="E395" s="53"/>
      <c r="F395" s="53">
        <v>0.28399999999999997</v>
      </c>
      <c r="G395" s="53">
        <v>0.64900000000000002</v>
      </c>
      <c r="H395" s="55">
        <f t="shared" si="52"/>
        <v>6.8000000000000005E-2</v>
      </c>
      <c r="I395" s="42">
        <f t="shared" si="53"/>
        <v>0.93300000000000005</v>
      </c>
      <c r="J395" s="14"/>
    </row>
    <row r="396" spans="1:29" x14ac:dyDescent="0.35">
      <c r="A396" s="56"/>
      <c r="B396" s="56">
        <v>2016</v>
      </c>
      <c r="C396" s="51">
        <v>2.3E-2</v>
      </c>
      <c r="D396" s="53">
        <v>6.8000000000000005E-2</v>
      </c>
      <c r="E396" s="53"/>
      <c r="F396" s="53">
        <v>0.25600000000000001</v>
      </c>
      <c r="G396" s="53">
        <v>0.65400000000000003</v>
      </c>
      <c r="H396" s="55">
        <f t="shared" si="52"/>
        <v>9.0999999999999998E-2</v>
      </c>
      <c r="I396" s="42">
        <f t="shared" si="53"/>
        <v>0.91</v>
      </c>
      <c r="J396" s="14"/>
    </row>
    <row r="397" spans="1:29" x14ac:dyDescent="0.35">
      <c r="A397" s="56"/>
      <c r="B397" s="56">
        <v>2017</v>
      </c>
      <c r="C397" s="51">
        <v>0</v>
      </c>
      <c r="D397" s="53">
        <v>4.2000000000000003E-2</v>
      </c>
      <c r="E397" s="53"/>
      <c r="F397" s="53">
        <v>0.23499999999999999</v>
      </c>
      <c r="G397" s="53">
        <v>0.72299999999999998</v>
      </c>
      <c r="H397" s="55">
        <f>C397+D397</f>
        <v>4.2000000000000003E-2</v>
      </c>
      <c r="I397" s="42">
        <f>F397+G397</f>
        <v>0.95799999999999996</v>
      </c>
      <c r="J397" s="14"/>
    </row>
    <row r="398" spans="1:29" x14ac:dyDescent="0.35">
      <c r="A398" s="56"/>
      <c r="B398" s="56">
        <v>2018</v>
      </c>
      <c r="C398" s="51">
        <v>2.9000000000000001E-2</v>
      </c>
      <c r="D398" s="53">
        <v>2.9000000000000001E-2</v>
      </c>
      <c r="E398" s="53"/>
      <c r="F398" s="53">
        <v>0.23400000000000001</v>
      </c>
      <c r="G398" s="53">
        <v>0.70899999999999996</v>
      </c>
      <c r="H398" s="55">
        <f>C398+D398</f>
        <v>5.8000000000000003E-2</v>
      </c>
      <c r="I398" s="42">
        <f>F398+G398</f>
        <v>0.94299999999999995</v>
      </c>
      <c r="J398" s="14"/>
    </row>
    <row r="399" spans="1:29" x14ac:dyDescent="0.35">
      <c r="A399" s="56"/>
      <c r="B399" s="56">
        <v>2019</v>
      </c>
      <c r="C399" s="51">
        <v>1.6E-2</v>
      </c>
      <c r="D399" s="53">
        <v>2.7E-2</v>
      </c>
      <c r="E399" s="53"/>
      <c r="F399" s="53">
        <v>0.245</v>
      </c>
      <c r="G399" s="53">
        <v>0.71199999999999997</v>
      </c>
      <c r="H399" s="55">
        <f>C399+D399</f>
        <v>4.2999999999999997E-2</v>
      </c>
      <c r="I399" s="42">
        <f>F399+G399</f>
        <v>0.95699999999999996</v>
      </c>
      <c r="J399" s="14"/>
    </row>
    <row r="400" spans="1:29" x14ac:dyDescent="0.35">
      <c r="A400" s="57"/>
      <c r="B400" s="56">
        <v>2020</v>
      </c>
      <c r="C400" s="51">
        <v>1.0999999999999999E-2</v>
      </c>
      <c r="D400" s="53">
        <v>8.3000000000000004E-2</v>
      </c>
      <c r="E400" s="53"/>
      <c r="F400" s="53">
        <v>0.25600000000000001</v>
      </c>
      <c r="G400" s="53">
        <v>0.65</v>
      </c>
      <c r="H400" s="55">
        <f>C400+D400</f>
        <v>9.4E-2</v>
      </c>
      <c r="I400" s="42">
        <f>F400+G400</f>
        <v>0.90600000000000003</v>
      </c>
      <c r="J400" s="14"/>
    </row>
    <row r="401" spans="1:10" ht="38.25" x14ac:dyDescent="0.35">
      <c r="A401" s="18" t="s">
        <v>32</v>
      </c>
      <c r="B401" s="63" t="s">
        <v>86</v>
      </c>
      <c r="C401" s="61" t="s">
        <v>4</v>
      </c>
      <c r="D401" s="39" t="s">
        <v>5</v>
      </c>
      <c r="E401" s="39" t="s">
        <v>6</v>
      </c>
      <c r="F401" s="39" t="s">
        <v>7</v>
      </c>
      <c r="G401" s="39" t="s">
        <v>8</v>
      </c>
      <c r="H401" s="39" t="s">
        <v>5</v>
      </c>
      <c r="I401" s="40" t="s">
        <v>7</v>
      </c>
      <c r="J401" s="14"/>
    </row>
    <row r="402" spans="1:10" x14ac:dyDescent="0.35">
      <c r="A402" s="2"/>
      <c r="B402" s="65">
        <v>2015</v>
      </c>
      <c r="C402" s="33">
        <v>0</v>
      </c>
      <c r="D402" s="58">
        <v>3.5999999999999997E-2</v>
      </c>
      <c r="E402" s="58"/>
      <c r="F402" s="58">
        <v>0.25</v>
      </c>
      <c r="G402" s="58">
        <v>0.71399999999999997</v>
      </c>
      <c r="H402" s="58">
        <f t="shared" ref="H402:H407" si="54">C402+D402</f>
        <v>3.5999999999999997E-2</v>
      </c>
      <c r="I402" s="43">
        <f t="shared" ref="I402:I407" si="55">F402+G402</f>
        <v>0.96399999999999997</v>
      </c>
      <c r="J402" s="14"/>
    </row>
    <row r="403" spans="1:10" x14ac:dyDescent="0.35">
      <c r="A403" s="2"/>
      <c r="B403" s="2">
        <v>2016</v>
      </c>
      <c r="C403" s="17">
        <v>0</v>
      </c>
      <c r="D403" s="55">
        <v>0.11799999999999999</v>
      </c>
      <c r="E403" s="55"/>
      <c r="F403" s="55">
        <v>0.17599999999999999</v>
      </c>
      <c r="G403" s="55">
        <v>0.70599999999999996</v>
      </c>
      <c r="H403" s="55">
        <f t="shared" si="54"/>
        <v>0.11799999999999999</v>
      </c>
      <c r="I403" s="42">
        <f t="shared" si="55"/>
        <v>0.8819999999999999</v>
      </c>
      <c r="J403" s="14"/>
    </row>
    <row r="404" spans="1:10" x14ac:dyDescent="0.35">
      <c r="A404" s="4"/>
      <c r="B404" s="4">
        <v>2017</v>
      </c>
      <c r="C404" s="17">
        <v>0</v>
      </c>
      <c r="D404" s="55">
        <v>0</v>
      </c>
      <c r="E404" s="55"/>
      <c r="F404" s="55">
        <v>0.222</v>
      </c>
      <c r="G404" s="55">
        <v>0.77800000000000002</v>
      </c>
      <c r="H404" s="55">
        <f t="shared" si="54"/>
        <v>0</v>
      </c>
      <c r="I404" s="42">
        <f t="shared" si="55"/>
        <v>1</v>
      </c>
      <c r="J404" s="14"/>
    </row>
    <row r="405" spans="1:10" x14ac:dyDescent="0.35">
      <c r="A405" s="4"/>
      <c r="B405" s="2">
        <v>2018</v>
      </c>
      <c r="C405" s="17">
        <v>0</v>
      </c>
      <c r="D405" s="55">
        <v>0</v>
      </c>
      <c r="E405" s="55"/>
      <c r="F405" s="55">
        <v>0.23100000000000001</v>
      </c>
      <c r="G405" s="55">
        <v>0.76900000000000002</v>
      </c>
      <c r="H405" s="55">
        <f t="shared" si="54"/>
        <v>0</v>
      </c>
      <c r="I405" s="42">
        <f t="shared" si="55"/>
        <v>1</v>
      </c>
      <c r="J405" s="14"/>
    </row>
    <row r="406" spans="1:10" x14ac:dyDescent="0.35">
      <c r="A406" s="4"/>
      <c r="B406" s="2">
        <v>2019</v>
      </c>
      <c r="C406" s="17">
        <v>2.5999999999999999E-2</v>
      </c>
      <c r="D406" s="55">
        <v>0</v>
      </c>
      <c r="E406" s="55"/>
      <c r="F406" s="55">
        <v>0.23100000000000001</v>
      </c>
      <c r="G406" s="55">
        <v>0.74399999999999999</v>
      </c>
      <c r="H406" s="55">
        <f t="shared" si="54"/>
        <v>2.5999999999999999E-2</v>
      </c>
      <c r="I406" s="42">
        <f t="shared" si="55"/>
        <v>0.97499999999999998</v>
      </c>
      <c r="J406" s="14"/>
    </row>
    <row r="407" spans="1:10" x14ac:dyDescent="0.35">
      <c r="A407" s="3"/>
      <c r="B407" s="3">
        <v>2020</v>
      </c>
      <c r="C407" s="35">
        <v>2.5000000000000001E-2</v>
      </c>
      <c r="D407" s="5">
        <v>2.5000000000000001E-2</v>
      </c>
      <c r="E407" s="5"/>
      <c r="F407" s="5">
        <v>0.22500000000000001</v>
      </c>
      <c r="G407" s="5">
        <v>0.72499999999999998</v>
      </c>
      <c r="H407" s="7">
        <f t="shared" si="54"/>
        <v>0.05</v>
      </c>
      <c r="I407" s="44">
        <f t="shared" si="55"/>
        <v>0.95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85</v>
      </c>
    </row>
    <row r="420" spans="1:29" ht="51" x14ac:dyDescent="0.35">
      <c r="A420" s="70" t="s">
        <v>33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4"/>
      <c r="D421" s="54"/>
      <c r="E421" s="54"/>
      <c r="F421" s="54"/>
      <c r="G421" s="54"/>
      <c r="H421" s="55">
        <f t="shared" ref="H421:H426" si="56">C421+D421</f>
        <v>0</v>
      </c>
      <c r="I421" s="42">
        <f t="shared" ref="I421:I426" si="57">F421+G421</f>
        <v>0</v>
      </c>
      <c r="J421" s="14"/>
    </row>
    <row r="422" spans="1:29" x14ac:dyDescent="0.35">
      <c r="A422" s="19"/>
      <c r="B422" s="56">
        <v>2011</v>
      </c>
      <c r="C422" s="54"/>
      <c r="D422" s="54"/>
      <c r="E422" s="54"/>
      <c r="F422" s="54"/>
      <c r="G422" s="54"/>
      <c r="H422" s="55">
        <f t="shared" si="56"/>
        <v>0</v>
      </c>
      <c r="I422" s="42">
        <f t="shared" si="57"/>
        <v>0</v>
      </c>
      <c r="J422" s="14"/>
    </row>
    <row r="423" spans="1:29" x14ac:dyDescent="0.35">
      <c r="A423" s="56"/>
      <c r="B423" s="56">
        <v>2012</v>
      </c>
      <c r="C423" s="55">
        <v>0.05</v>
      </c>
      <c r="D423" s="55">
        <v>0.13</v>
      </c>
      <c r="E423" s="55">
        <v>0.31</v>
      </c>
      <c r="F423" s="55">
        <v>0.43</v>
      </c>
      <c r="G423" s="55">
        <v>0.08</v>
      </c>
      <c r="H423" s="55">
        <f t="shared" si="56"/>
        <v>0.18</v>
      </c>
      <c r="I423" s="42">
        <f t="shared" si="57"/>
        <v>0.51</v>
      </c>
      <c r="J423" s="14"/>
    </row>
    <row r="424" spans="1:29" x14ac:dyDescent="0.35">
      <c r="A424" s="56"/>
      <c r="B424" s="56">
        <v>2014</v>
      </c>
      <c r="C424" s="53">
        <v>0.20599999999999999</v>
      </c>
      <c r="D424" s="53">
        <v>0.32800000000000001</v>
      </c>
      <c r="E424" s="53"/>
      <c r="F424" s="53">
        <v>0.33600000000000002</v>
      </c>
      <c r="G424" s="53">
        <v>0.13</v>
      </c>
      <c r="H424" s="55">
        <f t="shared" si="56"/>
        <v>0.53400000000000003</v>
      </c>
      <c r="I424" s="42">
        <f t="shared" si="57"/>
        <v>0.46600000000000003</v>
      </c>
      <c r="J424" s="14"/>
    </row>
    <row r="425" spans="1:29" x14ac:dyDescent="0.35">
      <c r="A425" s="56"/>
      <c r="B425" s="56">
        <v>2015</v>
      </c>
      <c r="C425" s="53">
        <v>9.9000000000000005E-2</v>
      </c>
      <c r="D425" s="53">
        <v>0.19900000000000001</v>
      </c>
      <c r="E425" s="53"/>
      <c r="F425" s="53">
        <v>0.52500000000000002</v>
      </c>
      <c r="G425" s="53">
        <v>0.17699999999999999</v>
      </c>
      <c r="H425" s="55">
        <f t="shared" si="56"/>
        <v>0.29800000000000004</v>
      </c>
      <c r="I425" s="42">
        <f t="shared" si="57"/>
        <v>0.70199999999999996</v>
      </c>
      <c r="J425" s="14"/>
    </row>
    <row r="426" spans="1:29" x14ac:dyDescent="0.35">
      <c r="A426" s="56"/>
      <c r="B426" s="56">
        <v>2016</v>
      </c>
      <c r="C426" s="53">
        <v>0.123</v>
      </c>
      <c r="D426" s="53">
        <v>0.29199999999999998</v>
      </c>
      <c r="E426" s="53"/>
      <c r="F426" s="53">
        <v>0.4</v>
      </c>
      <c r="G426" s="53">
        <v>0.185</v>
      </c>
      <c r="H426" s="55">
        <f t="shared" si="56"/>
        <v>0.41499999999999998</v>
      </c>
      <c r="I426" s="42">
        <f t="shared" si="57"/>
        <v>0.58499999999999996</v>
      </c>
      <c r="J426" s="14"/>
    </row>
    <row r="427" spans="1:29" x14ac:dyDescent="0.35">
      <c r="A427" s="56"/>
      <c r="B427" s="56">
        <v>2017</v>
      </c>
      <c r="C427" s="53">
        <v>7.4999999999999997E-2</v>
      </c>
      <c r="D427" s="53">
        <v>0.224</v>
      </c>
      <c r="E427" s="53"/>
      <c r="F427" s="53">
        <v>0.46</v>
      </c>
      <c r="G427" s="53">
        <v>0.24199999999999999</v>
      </c>
      <c r="H427" s="55">
        <f>C427+D427</f>
        <v>0.29899999999999999</v>
      </c>
      <c r="I427" s="42">
        <f>F427+G427</f>
        <v>0.70199999999999996</v>
      </c>
      <c r="J427" s="14"/>
    </row>
    <row r="428" spans="1:29" x14ac:dyDescent="0.35">
      <c r="A428" s="56"/>
      <c r="B428" s="56">
        <v>2018</v>
      </c>
      <c r="C428" s="53">
        <v>6.4000000000000001E-2</v>
      </c>
      <c r="D428" s="53">
        <v>0.23300000000000001</v>
      </c>
      <c r="E428" s="53"/>
      <c r="F428" s="53">
        <v>0.436</v>
      </c>
      <c r="G428" s="53">
        <v>0.26700000000000002</v>
      </c>
      <c r="H428" s="55">
        <f>C428+D428</f>
        <v>0.29700000000000004</v>
      </c>
      <c r="I428" s="42">
        <f>F428+G428</f>
        <v>0.70300000000000007</v>
      </c>
      <c r="J428" s="14"/>
    </row>
    <row r="429" spans="1:29" x14ac:dyDescent="0.35">
      <c r="A429" s="56"/>
      <c r="B429" s="56">
        <v>2019</v>
      </c>
      <c r="C429" s="53">
        <v>0.06</v>
      </c>
      <c r="D429" s="53">
        <v>0.19</v>
      </c>
      <c r="E429" s="53"/>
      <c r="F429" s="53">
        <v>0.45100000000000001</v>
      </c>
      <c r="G429" s="53">
        <v>0.29899999999999999</v>
      </c>
      <c r="H429" s="55">
        <f>C429+D429</f>
        <v>0.25</v>
      </c>
      <c r="I429" s="42">
        <f>F429+G429</f>
        <v>0.75</v>
      </c>
      <c r="J429" s="14"/>
    </row>
    <row r="430" spans="1:29" x14ac:dyDescent="0.35">
      <c r="A430" s="57"/>
      <c r="B430" s="56">
        <v>2020</v>
      </c>
      <c r="C430" s="53">
        <v>7.8E-2</v>
      </c>
      <c r="D430" s="53">
        <v>0.217</v>
      </c>
      <c r="E430" s="53"/>
      <c r="F430" s="53">
        <v>0.433</v>
      </c>
      <c r="G430" s="53">
        <v>0.27200000000000002</v>
      </c>
      <c r="H430" s="55">
        <f>C430+D430</f>
        <v>0.29499999999999998</v>
      </c>
      <c r="I430" s="42">
        <f>F430+G430</f>
        <v>0.70500000000000007</v>
      </c>
      <c r="J430" s="14"/>
    </row>
    <row r="431" spans="1:29" ht="51" x14ac:dyDescent="0.35">
      <c r="A431" s="72" t="s">
        <v>33</v>
      </c>
      <c r="B431" s="63" t="s">
        <v>86</v>
      </c>
      <c r="C431" s="61" t="s">
        <v>4</v>
      </c>
      <c r="D431" s="39" t="s">
        <v>5</v>
      </c>
      <c r="E431" s="39" t="s">
        <v>6</v>
      </c>
      <c r="F431" s="39" t="s">
        <v>7</v>
      </c>
      <c r="G431" s="39" t="s">
        <v>8</v>
      </c>
      <c r="H431" s="39" t="s">
        <v>5</v>
      </c>
      <c r="I431" s="40" t="s">
        <v>7</v>
      </c>
      <c r="J431" s="14"/>
    </row>
    <row r="432" spans="1:29" x14ac:dyDescent="0.35">
      <c r="A432" s="56"/>
      <c r="B432" s="65">
        <v>2015</v>
      </c>
      <c r="C432" s="33">
        <v>0.107</v>
      </c>
      <c r="D432" s="58">
        <v>0.107</v>
      </c>
      <c r="E432" s="58"/>
      <c r="F432" s="58">
        <v>0.53600000000000003</v>
      </c>
      <c r="G432" s="58">
        <v>0.25</v>
      </c>
      <c r="H432" s="58">
        <f t="shared" ref="H432:H436" si="58">C432+D432</f>
        <v>0.214</v>
      </c>
      <c r="I432" s="43">
        <f t="shared" ref="I432:I437" si="59">F432+G432</f>
        <v>0.78600000000000003</v>
      </c>
      <c r="J432" s="14"/>
    </row>
    <row r="433" spans="1:10" x14ac:dyDescent="0.35">
      <c r="A433" s="56"/>
      <c r="B433" s="2">
        <v>2016</v>
      </c>
      <c r="C433" s="17">
        <v>0.188</v>
      </c>
      <c r="D433" s="55">
        <v>0.188</v>
      </c>
      <c r="E433" s="55"/>
      <c r="F433" s="55">
        <v>0.313</v>
      </c>
      <c r="G433" s="55">
        <v>0.31</v>
      </c>
      <c r="H433" s="55">
        <f t="shared" si="58"/>
        <v>0.376</v>
      </c>
      <c r="I433" s="42">
        <f t="shared" si="59"/>
        <v>0.623</v>
      </c>
      <c r="J433" s="14"/>
    </row>
    <row r="434" spans="1:10" x14ac:dyDescent="0.35">
      <c r="A434" s="32"/>
      <c r="B434" s="4">
        <v>2017</v>
      </c>
      <c r="C434" s="17">
        <v>7.6999999999999999E-2</v>
      </c>
      <c r="D434" s="55">
        <v>7.6999999999999999E-2</v>
      </c>
      <c r="E434" s="55"/>
      <c r="F434" s="55">
        <v>0.42299999999999999</v>
      </c>
      <c r="G434" s="55">
        <v>0.42299999999999999</v>
      </c>
      <c r="H434" s="55">
        <f t="shared" si="58"/>
        <v>0.154</v>
      </c>
      <c r="I434" s="42">
        <f t="shared" si="59"/>
        <v>0.84599999999999997</v>
      </c>
      <c r="J434" s="14"/>
    </row>
    <row r="435" spans="1:10" x14ac:dyDescent="0.35">
      <c r="A435" s="32"/>
      <c r="B435" s="2">
        <v>2018</v>
      </c>
      <c r="C435" s="17">
        <v>0</v>
      </c>
      <c r="D435" s="55">
        <v>0.23100000000000001</v>
      </c>
      <c r="E435" s="55"/>
      <c r="F435" s="55">
        <v>0.42299999999999999</v>
      </c>
      <c r="G435" s="55">
        <v>0.34599999999999997</v>
      </c>
      <c r="H435" s="55">
        <f t="shared" si="58"/>
        <v>0.23100000000000001</v>
      </c>
      <c r="I435" s="42">
        <f t="shared" si="59"/>
        <v>0.76899999999999991</v>
      </c>
      <c r="J435" s="14"/>
    </row>
    <row r="436" spans="1:10" x14ac:dyDescent="0.35">
      <c r="A436" s="32"/>
      <c r="B436" s="2">
        <v>2019</v>
      </c>
      <c r="C436" s="17">
        <v>5.0999999999999997E-2</v>
      </c>
      <c r="D436" s="55">
        <v>0.17899999999999999</v>
      </c>
      <c r="E436" s="55"/>
      <c r="F436" s="55">
        <v>0.46200000000000002</v>
      </c>
      <c r="G436" s="55">
        <v>0.308</v>
      </c>
      <c r="H436" s="55">
        <f t="shared" si="58"/>
        <v>0.22999999999999998</v>
      </c>
      <c r="I436" s="42">
        <f t="shared" si="59"/>
        <v>0.77</v>
      </c>
      <c r="J436" s="14"/>
    </row>
    <row r="437" spans="1:10" x14ac:dyDescent="0.35">
      <c r="A437" s="57"/>
      <c r="B437" s="3">
        <v>2020</v>
      </c>
      <c r="C437" s="35">
        <v>7.2999999999999995E-2</v>
      </c>
      <c r="D437" s="5">
        <v>0.19500000000000001</v>
      </c>
      <c r="E437" s="5"/>
      <c r="F437" s="5">
        <v>0.34100000000000003</v>
      </c>
      <c r="G437" s="5"/>
      <c r="H437" s="7">
        <v>0.39</v>
      </c>
      <c r="I437" s="44">
        <f t="shared" si="59"/>
        <v>0.34100000000000003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85</v>
      </c>
    </row>
    <row r="450" spans="1:29" ht="63.75" x14ac:dyDescent="0.35">
      <c r="A450" s="70" t="s">
        <v>34</v>
      </c>
      <c r="B450" s="62" t="s">
        <v>3</v>
      </c>
      <c r="C450" s="30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55">
        <v>7.0000000000000007E-2</v>
      </c>
      <c r="D451" s="55">
        <v>0.19</v>
      </c>
      <c r="E451" s="55">
        <v>0.37</v>
      </c>
      <c r="F451" s="55">
        <v>0.26</v>
      </c>
      <c r="G451" s="55">
        <v>0.11</v>
      </c>
      <c r="H451" s="55">
        <f t="shared" ref="H451:H456" si="60">C451+D451</f>
        <v>0.26</v>
      </c>
      <c r="I451" s="42">
        <f t="shared" ref="I451:I456" si="61">F451+G451</f>
        <v>0.37</v>
      </c>
      <c r="J451" s="14"/>
    </row>
    <row r="452" spans="1:29" x14ac:dyDescent="0.35">
      <c r="A452" s="19"/>
      <c r="B452" s="56">
        <v>2011</v>
      </c>
      <c r="C452" s="55">
        <v>0.09</v>
      </c>
      <c r="D452" s="55">
        <v>0.23</v>
      </c>
      <c r="E452" s="55">
        <v>0.33</v>
      </c>
      <c r="F452" s="55">
        <v>0.25</v>
      </c>
      <c r="G452" s="55">
        <v>0.1</v>
      </c>
      <c r="H452" s="55">
        <f t="shared" si="60"/>
        <v>0.32</v>
      </c>
      <c r="I452" s="42">
        <f t="shared" si="61"/>
        <v>0.35</v>
      </c>
      <c r="J452" s="14"/>
    </row>
    <row r="453" spans="1:29" x14ac:dyDescent="0.35">
      <c r="A453" s="56"/>
      <c r="B453" s="56">
        <v>2012</v>
      </c>
      <c r="C453" s="55">
        <v>0.08</v>
      </c>
      <c r="D453" s="55">
        <v>0.19</v>
      </c>
      <c r="E453" s="55">
        <v>0.34</v>
      </c>
      <c r="F453" s="55">
        <v>0.28999999999999998</v>
      </c>
      <c r="G453" s="55">
        <v>0.09</v>
      </c>
      <c r="H453" s="55">
        <f t="shared" si="60"/>
        <v>0.27</v>
      </c>
      <c r="I453" s="42">
        <f t="shared" si="61"/>
        <v>0.38</v>
      </c>
      <c r="J453" s="14"/>
    </row>
    <row r="454" spans="1:29" x14ac:dyDescent="0.35">
      <c r="A454" s="56"/>
      <c r="B454" s="56">
        <v>2014</v>
      </c>
      <c r="C454" s="53">
        <v>0.192</v>
      </c>
      <c r="D454" s="53">
        <v>0.377</v>
      </c>
      <c r="E454" s="53"/>
      <c r="F454" s="53">
        <v>0.33100000000000002</v>
      </c>
      <c r="G454" s="53">
        <v>0.1</v>
      </c>
      <c r="H454" s="55">
        <f t="shared" si="60"/>
        <v>0.56899999999999995</v>
      </c>
      <c r="I454" s="42">
        <f t="shared" si="61"/>
        <v>0.43100000000000005</v>
      </c>
      <c r="J454" s="14"/>
    </row>
    <row r="455" spans="1:29" x14ac:dyDescent="0.35">
      <c r="A455" s="56"/>
      <c r="B455" s="56">
        <v>2015</v>
      </c>
      <c r="C455" s="53">
        <v>7.0000000000000007E-2</v>
      </c>
      <c r="D455" s="53">
        <v>0.246</v>
      </c>
      <c r="E455" s="53"/>
      <c r="F455" s="53">
        <v>0.52100000000000002</v>
      </c>
      <c r="G455" s="53">
        <v>0.16200000000000001</v>
      </c>
      <c r="H455" s="55">
        <f t="shared" si="60"/>
        <v>0.316</v>
      </c>
      <c r="I455" s="42">
        <f t="shared" si="61"/>
        <v>0.68300000000000005</v>
      </c>
      <c r="J455" s="14"/>
    </row>
    <row r="456" spans="1:29" x14ac:dyDescent="0.35">
      <c r="A456" s="56"/>
      <c r="B456" s="56">
        <v>2016</v>
      </c>
      <c r="C456" s="53">
        <v>0.11799999999999999</v>
      </c>
      <c r="D456" s="53">
        <v>0.252</v>
      </c>
      <c r="E456" s="53"/>
      <c r="F456" s="53">
        <v>0.44900000000000001</v>
      </c>
      <c r="G456" s="53">
        <v>0.18099999999999999</v>
      </c>
      <c r="H456" s="55">
        <f t="shared" si="60"/>
        <v>0.37</v>
      </c>
      <c r="I456" s="42">
        <f t="shared" si="61"/>
        <v>0.63</v>
      </c>
      <c r="J456" s="14"/>
    </row>
    <row r="457" spans="1:29" x14ac:dyDescent="0.35">
      <c r="A457" s="56"/>
      <c r="B457" s="56">
        <v>2017</v>
      </c>
      <c r="C457" s="53">
        <v>3.7999999999999999E-2</v>
      </c>
      <c r="D457" s="53">
        <v>0.2</v>
      </c>
      <c r="E457" s="53"/>
      <c r="F457" s="53">
        <v>0.51900000000000002</v>
      </c>
      <c r="G457" s="53">
        <v>0.24399999999999999</v>
      </c>
      <c r="H457" s="55">
        <f>C457+D457</f>
        <v>0.23800000000000002</v>
      </c>
      <c r="I457" s="42">
        <f>F457+G457</f>
        <v>0.76300000000000001</v>
      </c>
      <c r="J457" s="14"/>
    </row>
    <row r="458" spans="1:29" x14ac:dyDescent="0.35">
      <c r="A458" s="56"/>
      <c r="B458" s="56">
        <v>2018</v>
      </c>
      <c r="C458" s="53">
        <v>7.0999999999999994E-2</v>
      </c>
      <c r="D458" s="53">
        <v>0.17100000000000001</v>
      </c>
      <c r="E458" s="53"/>
      <c r="F458" s="53">
        <v>0.52900000000000003</v>
      </c>
      <c r="G458" s="53">
        <v>0.22900000000000001</v>
      </c>
      <c r="H458" s="55">
        <f>C458+D458</f>
        <v>0.24199999999999999</v>
      </c>
      <c r="I458" s="42">
        <f>F458+G458</f>
        <v>0.75800000000000001</v>
      </c>
      <c r="J458" s="14"/>
    </row>
    <row r="459" spans="1:29" x14ac:dyDescent="0.35">
      <c r="A459" s="56"/>
      <c r="B459" s="56">
        <v>2019</v>
      </c>
      <c r="C459" s="53">
        <v>5.5E-2</v>
      </c>
      <c r="D459" s="53">
        <v>0.192</v>
      </c>
      <c r="E459" s="53"/>
      <c r="F459" s="53">
        <v>0.46700000000000003</v>
      </c>
      <c r="G459" s="53">
        <v>0.28599999999999998</v>
      </c>
      <c r="H459" s="55">
        <f>C459+D459</f>
        <v>0.247</v>
      </c>
      <c r="I459" s="42">
        <f>F459+G459</f>
        <v>0.753</v>
      </c>
      <c r="J459" s="14"/>
    </row>
    <row r="460" spans="1:29" x14ac:dyDescent="0.35">
      <c r="A460" s="57"/>
      <c r="B460" s="56">
        <v>2020</v>
      </c>
      <c r="C460" s="53">
        <v>0.11</v>
      </c>
      <c r="D460" s="53">
        <v>0.214</v>
      </c>
      <c r="E460" s="53"/>
      <c r="F460" s="53">
        <v>0.42899999999999999</v>
      </c>
      <c r="G460" s="53">
        <v>0.247</v>
      </c>
      <c r="H460" s="55">
        <f>C460+D460</f>
        <v>0.32400000000000001</v>
      </c>
      <c r="I460" s="42">
        <f>F460+G460</f>
        <v>0.67599999999999993</v>
      </c>
      <c r="J460" s="14"/>
    </row>
    <row r="461" spans="1:29" ht="63.75" x14ac:dyDescent="0.35">
      <c r="A461" s="72" t="s">
        <v>34</v>
      </c>
      <c r="B461" s="63" t="s">
        <v>86</v>
      </c>
      <c r="C461" s="61" t="s">
        <v>4</v>
      </c>
      <c r="D461" s="39" t="s">
        <v>5</v>
      </c>
      <c r="E461" s="39" t="s">
        <v>6</v>
      </c>
      <c r="F461" s="39" t="s">
        <v>7</v>
      </c>
      <c r="G461" s="39" t="s">
        <v>8</v>
      </c>
      <c r="H461" s="39" t="s">
        <v>5</v>
      </c>
      <c r="I461" s="40" t="s">
        <v>7</v>
      </c>
      <c r="J461" s="14"/>
    </row>
    <row r="462" spans="1:29" x14ac:dyDescent="0.35">
      <c r="A462" s="56"/>
      <c r="B462" s="65">
        <v>2015</v>
      </c>
      <c r="C462" s="33">
        <v>3.5999999999999997E-2</v>
      </c>
      <c r="D462" s="58">
        <v>0.107</v>
      </c>
      <c r="E462" s="58"/>
      <c r="F462" s="58">
        <v>0.53600000000000003</v>
      </c>
      <c r="G462" s="58">
        <v>0.32100000000000001</v>
      </c>
      <c r="H462" s="58">
        <f t="shared" ref="H462:H467" si="62">C462+D462</f>
        <v>0.14299999999999999</v>
      </c>
      <c r="I462" s="43">
        <f t="shared" ref="I462:I467" si="63">F462+G462</f>
        <v>0.85699999999999998</v>
      </c>
      <c r="J462" s="14"/>
    </row>
    <row r="463" spans="1:29" x14ac:dyDescent="0.35">
      <c r="A463" s="56"/>
      <c r="B463" s="2">
        <v>2016</v>
      </c>
      <c r="C463" s="17">
        <v>6.7000000000000004E-2</v>
      </c>
      <c r="D463" s="55">
        <v>0.26700000000000002</v>
      </c>
      <c r="E463" s="55"/>
      <c r="F463" s="55">
        <v>0.26700000000000002</v>
      </c>
      <c r="G463" s="55">
        <v>0.4</v>
      </c>
      <c r="H463" s="55">
        <f t="shared" si="62"/>
        <v>0.33400000000000002</v>
      </c>
      <c r="I463" s="42">
        <f t="shared" si="63"/>
        <v>0.66700000000000004</v>
      </c>
      <c r="J463" s="14"/>
    </row>
    <row r="464" spans="1:29" x14ac:dyDescent="0.35">
      <c r="A464" s="32"/>
      <c r="B464" s="4">
        <v>2017</v>
      </c>
      <c r="C464" s="17">
        <v>0</v>
      </c>
      <c r="D464" s="55">
        <v>0.192</v>
      </c>
      <c r="E464" s="55"/>
      <c r="F464" s="55">
        <v>0.46200000000000002</v>
      </c>
      <c r="G464" s="55">
        <v>0.34599999999999997</v>
      </c>
      <c r="H464" s="55">
        <f t="shared" si="62"/>
        <v>0.192</v>
      </c>
      <c r="I464" s="42">
        <f t="shared" si="63"/>
        <v>0.80800000000000005</v>
      </c>
      <c r="J464" s="14"/>
    </row>
    <row r="465" spans="1:29" x14ac:dyDescent="0.35">
      <c r="A465" s="32"/>
      <c r="B465" s="2">
        <v>2018</v>
      </c>
      <c r="C465" s="17">
        <v>3.7999999999999999E-2</v>
      </c>
      <c r="D465" s="55">
        <v>0.23100000000000001</v>
      </c>
      <c r="E465" s="55"/>
      <c r="F465" s="55">
        <v>0.34599999999999997</v>
      </c>
      <c r="G465" s="55">
        <v>0.38500000000000001</v>
      </c>
      <c r="H465" s="55">
        <f t="shared" si="62"/>
        <v>0.26900000000000002</v>
      </c>
      <c r="I465" s="42">
        <f t="shared" si="63"/>
        <v>0.73099999999999998</v>
      </c>
      <c r="J465" s="14"/>
    </row>
    <row r="466" spans="1:29" x14ac:dyDescent="0.35">
      <c r="A466" s="32"/>
      <c r="B466" s="2">
        <v>2019</v>
      </c>
      <c r="C466" s="17">
        <v>5.0999999999999997E-2</v>
      </c>
      <c r="D466" s="55">
        <v>0.17899999999999999</v>
      </c>
      <c r="E466" s="55"/>
      <c r="F466" s="55">
        <v>0.51300000000000001</v>
      </c>
      <c r="G466" s="55">
        <v>0.25600000000000001</v>
      </c>
      <c r="H466" s="55">
        <f t="shared" si="62"/>
        <v>0.22999999999999998</v>
      </c>
      <c r="I466" s="42">
        <f t="shared" si="63"/>
        <v>0.76900000000000002</v>
      </c>
      <c r="J466" s="14"/>
    </row>
    <row r="467" spans="1:29" x14ac:dyDescent="0.35">
      <c r="A467" s="57"/>
      <c r="B467" s="3">
        <v>2020</v>
      </c>
      <c r="C467" s="35">
        <v>0.14599999999999999</v>
      </c>
      <c r="D467" s="5">
        <v>0.122</v>
      </c>
      <c r="E467" s="5"/>
      <c r="F467" s="5">
        <v>0.439</v>
      </c>
      <c r="G467" s="5">
        <v>0.29299999999999998</v>
      </c>
      <c r="H467" s="7">
        <f t="shared" si="62"/>
        <v>0.26800000000000002</v>
      </c>
      <c r="I467" s="44">
        <f t="shared" si="63"/>
        <v>0.73199999999999998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85</v>
      </c>
    </row>
    <row r="480" spans="1:29" ht="51" x14ac:dyDescent="0.35">
      <c r="A480" s="70" t="s">
        <v>35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>
        <f t="shared" ref="H481:H486" si="64">C481+D481</f>
        <v>0</v>
      </c>
      <c r="I481" s="42">
        <f t="shared" ref="I481:I486" si="65">F481+G481</f>
        <v>0</v>
      </c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>
        <f t="shared" si="64"/>
        <v>0</v>
      </c>
      <c r="I482" s="42">
        <f t="shared" si="65"/>
        <v>0</v>
      </c>
      <c r="J482" s="14"/>
    </row>
    <row r="483" spans="1:10" x14ac:dyDescent="0.35">
      <c r="A483" s="56"/>
      <c r="B483" s="56">
        <v>2012</v>
      </c>
      <c r="C483" s="17">
        <v>0.03</v>
      </c>
      <c r="D483" s="55">
        <v>0.12</v>
      </c>
      <c r="E483" s="55">
        <v>0.2</v>
      </c>
      <c r="F483" s="55">
        <v>0.48</v>
      </c>
      <c r="G483" s="55">
        <v>0.16</v>
      </c>
      <c r="H483" s="55">
        <f t="shared" si="64"/>
        <v>0.15</v>
      </c>
      <c r="I483" s="42">
        <f t="shared" si="65"/>
        <v>0.64</v>
      </c>
      <c r="J483" s="14"/>
    </row>
    <row r="484" spans="1:10" x14ac:dyDescent="0.35">
      <c r="A484" s="56"/>
      <c r="B484" s="56">
        <v>2014</v>
      </c>
      <c r="C484" s="51">
        <v>0.107</v>
      </c>
      <c r="D484" s="53">
        <v>0.24399999999999999</v>
      </c>
      <c r="E484" s="53"/>
      <c r="F484" s="53">
        <v>0.45800000000000002</v>
      </c>
      <c r="G484" s="53">
        <v>0.191</v>
      </c>
      <c r="H484" s="55">
        <f t="shared" si="64"/>
        <v>0.35099999999999998</v>
      </c>
      <c r="I484" s="42">
        <f t="shared" si="65"/>
        <v>0.64900000000000002</v>
      </c>
      <c r="J484" s="14"/>
    </row>
    <row r="485" spans="1:10" x14ac:dyDescent="0.35">
      <c r="A485" s="56"/>
      <c r="B485" s="56">
        <v>2015</v>
      </c>
      <c r="C485" s="51">
        <v>7.0999999999999994E-2</v>
      </c>
      <c r="D485" s="53">
        <v>0.28599999999999998</v>
      </c>
      <c r="E485" s="53"/>
      <c r="F485" s="53">
        <v>0.39300000000000002</v>
      </c>
      <c r="G485" s="53">
        <v>0.25</v>
      </c>
      <c r="H485" s="55">
        <f t="shared" si="64"/>
        <v>0.35699999999999998</v>
      </c>
      <c r="I485" s="42">
        <f t="shared" si="65"/>
        <v>0.64300000000000002</v>
      </c>
      <c r="J485" s="14"/>
    </row>
    <row r="486" spans="1:10" x14ac:dyDescent="0.35">
      <c r="A486" s="56"/>
      <c r="B486" s="56">
        <v>2016</v>
      </c>
      <c r="C486" s="51">
        <v>6.3E-2</v>
      </c>
      <c r="D486" s="53">
        <v>0.20499999999999999</v>
      </c>
      <c r="E486" s="53"/>
      <c r="F486" s="53">
        <v>0.53500000000000003</v>
      </c>
      <c r="G486" s="53">
        <v>0.19700000000000001</v>
      </c>
      <c r="H486" s="55">
        <f t="shared" si="64"/>
        <v>0.26800000000000002</v>
      </c>
      <c r="I486" s="42">
        <f t="shared" si="65"/>
        <v>0.73199999999999998</v>
      </c>
      <c r="J486" s="14"/>
    </row>
    <row r="487" spans="1:10" x14ac:dyDescent="0.35">
      <c r="A487" s="56"/>
      <c r="B487" s="56">
        <v>2017</v>
      </c>
      <c r="C487" s="51">
        <v>2.5000000000000001E-2</v>
      </c>
      <c r="D487" s="53">
        <v>0.17499999999999999</v>
      </c>
      <c r="E487" s="53"/>
      <c r="F487" s="53">
        <v>0.46899999999999997</v>
      </c>
      <c r="G487" s="53">
        <v>0.33100000000000002</v>
      </c>
      <c r="H487" s="55">
        <f>C487+D487</f>
        <v>0.19999999999999998</v>
      </c>
      <c r="I487" s="42">
        <f>F487+G487</f>
        <v>0.8</v>
      </c>
      <c r="J487" s="14"/>
    </row>
    <row r="488" spans="1:10" x14ac:dyDescent="0.35">
      <c r="A488" s="56"/>
      <c r="B488" s="56">
        <v>2018</v>
      </c>
      <c r="C488" s="51">
        <v>4.7E-2</v>
      </c>
      <c r="D488" s="53">
        <v>0.14799999999999999</v>
      </c>
      <c r="E488" s="53"/>
      <c r="F488" s="53">
        <v>0.51500000000000001</v>
      </c>
      <c r="G488" s="53">
        <v>0.28999999999999998</v>
      </c>
      <c r="H488" s="55">
        <f>C488+D488</f>
        <v>0.19500000000000001</v>
      </c>
      <c r="I488" s="42">
        <f>F488+G488</f>
        <v>0.80499999999999994</v>
      </c>
      <c r="J488" s="14"/>
    </row>
    <row r="489" spans="1:10" x14ac:dyDescent="0.35">
      <c r="A489" s="56"/>
      <c r="B489" s="56">
        <v>2019</v>
      </c>
      <c r="C489" s="51">
        <v>5.5E-2</v>
      </c>
      <c r="D489" s="53">
        <v>0.13300000000000001</v>
      </c>
      <c r="E489" s="53"/>
      <c r="F489" s="53">
        <v>0.45900000000000002</v>
      </c>
      <c r="G489" s="53">
        <v>0.35399999999999998</v>
      </c>
      <c r="H489" s="55">
        <f>C489+D489</f>
        <v>0.188</v>
      </c>
      <c r="I489" s="42">
        <f>F489+G489</f>
        <v>0.81299999999999994</v>
      </c>
      <c r="J489" s="14"/>
    </row>
    <row r="490" spans="1:10" x14ac:dyDescent="0.35">
      <c r="A490" s="57"/>
      <c r="B490" s="56">
        <v>2020</v>
      </c>
      <c r="C490" s="51">
        <v>4.9000000000000002E-2</v>
      </c>
      <c r="D490" s="53">
        <v>0.14299999999999999</v>
      </c>
      <c r="E490" s="53"/>
      <c r="F490" s="53">
        <v>0.51100000000000001</v>
      </c>
      <c r="G490" s="53">
        <v>0.29699999999999999</v>
      </c>
      <c r="H490" s="55">
        <f>C490+D490</f>
        <v>0.192</v>
      </c>
      <c r="I490" s="42">
        <f>F490+G490</f>
        <v>0.80800000000000005</v>
      </c>
      <c r="J490" s="14"/>
    </row>
    <row r="491" spans="1:10" ht="51" x14ac:dyDescent="0.35">
      <c r="A491" s="72" t="s">
        <v>35</v>
      </c>
      <c r="B491" s="63" t="s">
        <v>86</v>
      </c>
      <c r="C491" s="61" t="s">
        <v>4</v>
      </c>
      <c r="D491" s="39" t="s">
        <v>5</v>
      </c>
      <c r="E491" s="39" t="s">
        <v>6</v>
      </c>
      <c r="F491" s="39" t="s">
        <v>7</v>
      </c>
      <c r="G491" s="39" t="s">
        <v>8</v>
      </c>
      <c r="H491" s="39" t="s">
        <v>5</v>
      </c>
      <c r="I491" s="40" t="s">
        <v>7</v>
      </c>
      <c r="J491" s="14"/>
    </row>
    <row r="492" spans="1:10" x14ac:dyDescent="0.35">
      <c r="A492" s="56"/>
      <c r="B492" s="65">
        <v>2015</v>
      </c>
      <c r="C492" s="33">
        <v>7.0999999999999994E-2</v>
      </c>
      <c r="D492" s="58">
        <v>0.28599999999999998</v>
      </c>
      <c r="E492" s="58"/>
      <c r="F492" s="58">
        <v>0.39300000000000002</v>
      </c>
      <c r="G492" s="58">
        <v>0.25</v>
      </c>
      <c r="H492" s="58">
        <f t="shared" ref="H492:H497" si="66">C492+D492</f>
        <v>0.35699999999999998</v>
      </c>
      <c r="I492" s="43">
        <f t="shared" ref="I492:I497" si="67">F492+G492</f>
        <v>0.64300000000000002</v>
      </c>
      <c r="J492" s="14"/>
    </row>
    <row r="493" spans="1:10" x14ac:dyDescent="0.35">
      <c r="A493" s="56"/>
      <c r="B493" s="2">
        <v>2016</v>
      </c>
      <c r="C493" s="17">
        <v>0.13300000000000001</v>
      </c>
      <c r="D493" s="55">
        <v>0.2</v>
      </c>
      <c r="E493" s="55"/>
      <c r="F493" s="55">
        <v>0.46700000000000003</v>
      </c>
      <c r="G493" s="55">
        <v>0.2</v>
      </c>
      <c r="H493" s="55">
        <f t="shared" si="66"/>
        <v>0.33300000000000002</v>
      </c>
      <c r="I493" s="42">
        <f t="shared" si="67"/>
        <v>0.66700000000000004</v>
      </c>
      <c r="J493" s="14"/>
    </row>
    <row r="494" spans="1:10" x14ac:dyDescent="0.35">
      <c r="A494" s="32"/>
      <c r="B494" s="4">
        <v>2017</v>
      </c>
      <c r="C494" s="17">
        <v>0</v>
      </c>
      <c r="D494" s="55">
        <v>3.7999999999999999E-2</v>
      </c>
      <c r="E494" s="55"/>
      <c r="F494" s="55">
        <v>0.5</v>
      </c>
      <c r="G494" s="55">
        <v>0.46200000000000002</v>
      </c>
      <c r="H494" s="55">
        <f t="shared" si="66"/>
        <v>3.7999999999999999E-2</v>
      </c>
      <c r="I494" s="42">
        <f t="shared" si="67"/>
        <v>0.96199999999999997</v>
      </c>
      <c r="J494" s="14"/>
    </row>
    <row r="495" spans="1:10" x14ac:dyDescent="0.35">
      <c r="A495" s="32"/>
      <c r="B495" s="2">
        <v>2018</v>
      </c>
      <c r="C495" s="17">
        <v>3.7999999999999999E-2</v>
      </c>
      <c r="D495" s="55">
        <v>0.115</v>
      </c>
      <c r="E495" s="55"/>
      <c r="F495" s="55">
        <v>0.42299999999999999</v>
      </c>
      <c r="G495" s="55">
        <v>0.42299999999999999</v>
      </c>
      <c r="H495" s="55">
        <f t="shared" si="66"/>
        <v>0.153</v>
      </c>
      <c r="I495" s="42">
        <f t="shared" si="67"/>
        <v>0.84599999999999997</v>
      </c>
      <c r="J495" s="14"/>
    </row>
    <row r="496" spans="1:10" x14ac:dyDescent="0.35">
      <c r="A496" s="32"/>
      <c r="B496" s="2">
        <v>2019</v>
      </c>
      <c r="C496" s="17">
        <v>0.10299999999999999</v>
      </c>
      <c r="D496" s="55">
        <v>0.10299999999999999</v>
      </c>
      <c r="E496" s="55"/>
      <c r="F496" s="55">
        <v>0.38500000000000001</v>
      </c>
      <c r="G496" s="55">
        <v>0.41</v>
      </c>
      <c r="H496" s="55">
        <f t="shared" si="66"/>
        <v>0.20599999999999999</v>
      </c>
      <c r="I496" s="42">
        <f t="shared" si="67"/>
        <v>0.79499999999999993</v>
      </c>
      <c r="J496" s="14"/>
    </row>
    <row r="497" spans="1:29" x14ac:dyDescent="0.35">
      <c r="A497" s="57"/>
      <c r="B497" s="3">
        <v>2020</v>
      </c>
      <c r="C497" s="35">
        <v>4.9000000000000002E-2</v>
      </c>
      <c r="D497" s="5">
        <v>0.17100000000000001</v>
      </c>
      <c r="E497" s="5"/>
      <c r="F497" s="5">
        <v>0.439</v>
      </c>
      <c r="G497" s="5">
        <v>0.34100000000000003</v>
      </c>
      <c r="H497" s="7">
        <f t="shared" si="66"/>
        <v>0.22000000000000003</v>
      </c>
      <c r="I497" s="44">
        <f t="shared" si="67"/>
        <v>0.78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31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85</v>
      </c>
    </row>
    <row r="510" spans="1:29" ht="38.25" x14ac:dyDescent="0.35">
      <c r="A510" s="98" t="s">
        <v>36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5.6000000000000001E-2</v>
      </c>
      <c r="D520" s="53">
        <v>0.128</v>
      </c>
      <c r="E520" s="53"/>
      <c r="F520" s="53">
        <v>0.378</v>
      </c>
      <c r="G520" s="53">
        <v>0.439</v>
      </c>
      <c r="H520" s="55">
        <f>C520+D520</f>
        <v>0.184</v>
      </c>
      <c r="I520" s="42">
        <f>F520+G520</f>
        <v>0.81699999999999995</v>
      </c>
      <c r="J520" s="14"/>
    </row>
    <row r="521" spans="1:10" ht="38.25" x14ac:dyDescent="0.35">
      <c r="A521" s="99" t="s">
        <v>36</v>
      </c>
      <c r="B521" s="63" t="s">
        <v>86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47">
        <v>2015</v>
      </c>
      <c r="C522" s="51"/>
      <c r="D522" s="53"/>
      <c r="E522" s="53"/>
      <c r="F522" s="53"/>
      <c r="G522" s="53"/>
      <c r="H522" s="55"/>
      <c r="I522" s="42"/>
      <c r="J522" s="14"/>
    </row>
    <row r="523" spans="1:10" x14ac:dyDescent="0.35">
      <c r="A523" s="56"/>
      <c r="B523" s="56">
        <v>2016</v>
      </c>
      <c r="C523" s="52"/>
      <c r="D523" s="54"/>
      <c r="E523" s="54"/>
      <c r="F523" s="54"/>
      <c r="G523" s="54"/>
      <c r="H523" s="55"/>
      <c r="I523" s="42"/>
      <c r="J523" s="14"/>
    </row>
    <row r="524" spans="1:10" x14ac:dyDescent="0.35">
      <c r="A524" s="32"/>
      <c r="B524" s="32">
        <v>2017</v>
      </c>
      <c r="C524" s="52"/>
      <c r="D524" s="54"/>
      <c r="E524" s="54"/>
      <c r="F524" s="54"/>
      <c r="G524" s="54"/>
      <c r="H524" s="55"/>
      <c r="I524" s="42"/>
      <c r="J524" s="14"/>
    </row>
    <row r="525" spans="1:10" x14ac:dyDescent="0.35">
      <c r="A525" s="32"/>
      <c r="B525" s="56">
        <v>2018</v>
      </c>
      <c r="C525" s="51"/>
      <c r="D525" s="53"/>
      <c r="E525" s="53"/>
      <c r="F525" s="53"/>
      <c r="G525" s="53"/>
      <c r="H525" s="55"/>
      <c r="I525" s="42"/>
      <c r="J525" s="14"/>
    </row>
    <row r="526" spans="1:10" x14ac:dyDescent="0.35">
      <c r="A526" s="32"/>
      <c r="B526" s="56">
        <v>2019</v>
      </c>
      <c r="C526" s="51"/>
      <c r="D526" s="53"/>
      <c r="E526" s="53"/>
      <c r="F526" s="53"/>
      <c r="G526" s="53"/>
      <c r="H526" s="55"/>
      <c r="I526" s="42"/>
      <c r="J526" s="14"/>
    </row>
    <row r="527" spans="1:10" x14ac:dyDescent="0.35">
      <c r="A527" s="57"/>
      <c r="B527" s="57">
        <v>2020</v>
      </c>
      <c r="C527" s="35">
        <v>4.9000000000000002E-2</v>
      </c>
      <c r="D527" s="5">
        <v>9.8000000000000004E-2</v>
      </c>
      <c r="E527" s="5"/>
      <c r="F527" s="5">
        <v>0.36599999999999999</v>
      </c>
      <c r="G527" s="5">
        <v>0.48799999999999999</v>
      </c>
      <c r="H527" s="7">
        <f t="shared" ref="H527" si="68">C527+D527</f>
        <v>0.14700000000000002</v>
      </c>
      <c r="I527" s="44">
        <f t="shared" ref="I527" si="69">F527+G527</f>
        <v>0.85399999999999998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85</v>
      </c>
    </row>
    <row r="540" spans="1:29" ht="38.25" x14ac:dyDescent="0.35">
      <c r="A540" s="100" t="s">
        <v>38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2.1999999999999999E-2</v>
      </c>
      <c r="D550" s="53">
        <v>9.2999999999999999E-2</v>
      </c>
      <c r="E550" s="53"/>
      <c r="F550" s="53">
        <v>0.34599999999999997</v>
      </c>
      <c r="G550" s="53">
        <v>0.53800000000000003</v>
      </c>
      <c r="H550" s="55">
        <f>C550+D550</f>
        <v>0.11499999999999999</v>
      </c>
      <c r="I550" s="42">
        <f>F550+G550</f>
        <v>0.88400000000000001</v>
      </c>
      <c r="J550" s="14"/>
    </row>
    <row r="551" spans="1:10" ht="38.25" x14ac:dyDescent="0.35">
      <c r="A551" s="101" t="s">
        <v>38</v>
      </c>
      <c r="B551" s="63" t="s">
        <v>86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47">
        <v>2015</v>
      </c>
      <c r="C552" s="51"/>
      <c r="D552" s="53"/>
      <c r="E552" s="53"/>
      <c r="F552" s="53"/>
      <c r="G552" s="53"/>
      <c r="H552" s="55"/>
      <c r="I552" s="42"/>
      <c r="J552" s="14"/>
    </row>
    <row r="553" spans="1:10" x14ac:dyDescent="0.35">
      <c r="A553" s="56"/>
      <c r="B553" s="56">
        <v>2016</v>
      </c>
      <c r="C553" s="52"/>
      <c r="D553" s="54"/>
      <c r="E553" s="54"/>
      <c r="F553" s="54"/>
      <c r="G553" s="54"/>
      <c r="H553" s="55"/>
      <c r="I553" s="42"/>
      <c r="J553" s="14"/>
    </row>
    <row r="554" spans="1:10" x14ac:dyDescent="0.35">
      <c r="A554" s="32"/>
      <c r="B554" s="32">
        <v>2017</v>
      </c>
      <c r="C554" s="52"/>
      <c r="D554" s="54"/>
      <c r="E554" s="54"/>
      <c r="F554" s="54"/>
      <c r="G554" s="54"/>
      <c r="H554" s="55"/>
      <c r="I554" s="42"/>
      <c r="J554" s="14"/>
    </row>
    <row r="555" spans="1:10" x14ac:dyDescent="0.35">
      <c r="A555" s="32"/>
      <c r="B555" s="56">
        <v>2018</v>
      </c>
      <c r="C555" s="51"/>
      <c r="D555" s="53"/>
      <c r="E555" s="53"/>
      <c r="F555" s="53"/>
      <c r="G555" s="53"/>
      <c r="H555" s="55"/>
      <c r="I555" s="42"/>
      <c r="J555" s="14"/>
    </row>
    <row r="556" spans="1:10" x14ac:dyDescent="0.35">
      <c r="A556" s="32"/>
      <c r="B556" s="56">
        <v>2019</v>
      </c>
      <c r="C556" s="51"/>
      <c r="D556" s="53"/>
      <c r="E556" s="53"/>
      <c r="F556" s="53"/>
      <c r="G556" s="53"/>
      <c r="H556" s="55"/>
      <c r="I556" s="42"/>
      <c r="J556" s="14"/>
    </row>
    <row r="557" spans="1:10" x14ac:dyDescent="0.35">
      <c r="A557" s="57"/>
      <c r="B557" s="57">
        <v>2020</v>
      </c>
      <c r="C557" s="35">
        <v>4.9000000000000002E-2</v>
      </c>
      <c r="D557" s="5">
        <v>2.4E-2</v>
      </c>
      <c r="E557" s="5"/>
      <c r="F557" s="5">
        <v>0.36599999999999999</v>
      </c>
      <c r="G557" s="5">
        <v>0.56100000000000005</v>
      </c>
      <c r="H557" s="7">
        <f t="shared" ref="H557" si="70">C557+D557</f>
        <v>7.3000000000000009E-2</v>
      </c>
      <c r="I557" s="44">
        <f t="shared" ref="I557" si="71">F557+G557</f>
        <v>0.92700000000000005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85</v>
      </c>
    </row>
    <row r="570" spans="1:29" ht="38.25" x14ac:dyDescent="0.35">
      <c r="A570" s="100" t="s">
        <v>39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1.0999999999999999E-2</v>
      </c>
      <c r="D580" s="53">
        <v>9.2999999999999999E-2</v>
      </c>
      <c r="E580" s="53"/>
      <c r="F580" s="53">
        <v>0.36299999999999999</v>
      </c>
      <c r="G580" s="53">
        <v>0.53300000000000003</v>
      </c>
      <c r="H580" s="55">
        <f>C580+D580</f>
        <v>0.104</v>
      </c>
      <c r="I580" s="42">
        <f>F580+G580</f>
        <v>0.89600000000000002</v>
      </c>
      <c r="J580" s="14"/>
    </row>
    <row r="581" spans="1:10" ht="38.25" x14ac:dyDescent="0.35">
      <c r="A581" s="101" t="s">
        <v>39</v>
      </c>
      <c r="B581" s="63" t="s">
        <v>86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47">
        <v>2015</v>
      </c>
      <c r="C582" s="51"/>
      <c r="D582" s="53"/>
      <c r="E582" s="53"/>
      <c r="F582" s="53"/>
      <c r="G582" s="53"/>
      <c r="H582" s="55"/>
      <c r="I582" s="42"/>
      <c r="J582" s="14"/>
    </row>
    <row r="583" spans="1:10" x14ac:dyDescent="0.35">
      <c r="A583" s="56"/>
      <c r="B583" s="56">
        <v>2016</v>
      </c>
      <c r="C583" s="52"/>
      <c r="D583" s="54"/>
      <c r="E583" s="54"/>
      <c r="F583" s="54"/>
      <c r="G583" s="54"/>
      <c r="H583" s="55"/>
      <c r="I583" s="42"/>
      <c r="J583" s="14"/>
    </row>
    <row r="584" spans="1:10" x14ac:dyDescent="0.35">
      <c r="A584" s="32"/>
      <c r="B584" s="32">
        <v>2017</v>
      </c>
      <c r="C584" s="52"/>
      <c r="D584" s="54"/>
      <c r="E584" s="54"/>
      <c r="F584" s="54"/>
      <c r="G584" s="54"/>
      <c r="H584" s="55"/>
      <c r="I584" s="42"/>
      <c r="J584" s="14"/>
    </row>
    <row r="585" spans="1:10" x14ac:dyDescent="0.35">
      <c r="A585" s="32"/>
      <c r="B585" s="56">
        <v>2018</v>
      </c>
      <c r="C585" s="51"/>
      <c r="D585" s="53"/>
      <c r="E585" s="53"/>
      <c r="F585" s="53"/>
      <c r="G585" s="53"/>
      <c r="H585" s="55"/>
      <c r="I585" s="42"/>
      <c r="J585" s="14"/>
    </row>
    <row r="586" spans="1:10" x14ac:dyDescent="0.35">
      <c r="A586" s="32"/>
      <c r="B586" s="56">
        <v>2019</v>
      </c>
      <c r="C586" s="51"/>
      <c r="D586" s="53"/>
      <c r="E586" s="53"/>
      <c r="F586" s="53"/>
      <c r="G586" s="53"/>
      <c r="H586" s="55"/>
      <c r="I586" s="42"/>
      <c r="J586" s="14"/>
    </row>
    <row r="587" spans="1:10" x14ac:dyDescent="0.35">
      <c r="A587" s="57"/>
      <c r="B587" s="57">
        <v>2020</v>
      </c>
      <c r="C587" s="35">
        <v>4.9000000000000002E-2</v>
      </c>
      <c r="D587" s="5">
        <v>0</v>
      </c>
      <c r="E587" s="5"/>
      <c r="F587" s="5">
        <v>0.34100000000000003</v>
      </c>
      <c r="G587" s="5">
        <v>0.61</v>
      </c>
      <c r="H587" s="7">
        <f t="shared" ref="H587" si="72">C587+D587</f>
        <v>4.9000000000000002E-2</v>
      </c>
      <c r="I587" s="44">
        <f t="shared" ref="I587" si="73">F587+G587</f>
        <v>0.95100000000000007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85</v>
      </c>
    </row>
    <row r="600" spans="1:29" ht="38.25" x14ac:dyDescent="0.35">
      <c r="A600" s="100" t="s">
        <v>40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/>
      <c r="D601" s="55"/>
      <c r="E601" s="55"/>
      <c r="F601" s="55"/>
      <c r="G601" s="55"/>
      <c r="H601" s="55"/>
      <c r="I601" s="42"/>
      <c r="J601" s="14"/>
    </row>
    <row r="602" spans="1:29" x14ac:dyDescent="0.35">
      <c r="A602" s="19"/>
      <c r="B602" s="56">
        <v>2011</v>
      </c>
      <c r="C602" s="17"/>
      <c r="D602" s="55"/>
      <c r="E602" s="55"/>
      <c r="F602" s="55"/>
      <c r="G602" s="55"/>
      <c r="H602" s="55"/>
      <c r="I602" s="42"/>
      <c r="J602" s="14"/>
    </row>
    <row r="603" spans="1:29" x14ac:dyDescent="0.35">
      <c r="A603" s="56"/>
      <c r="B603" s="56">
        <v>2012</v>
      </c>
      <c r="C603" s="17"/>
      <c r="D603" s="55"/>
      <c r="E603" s="55"/>
      <c r="F603" s="55"/>
      <c r="G603" s="55"/>
      <c r="H603" s="55"/>
      <c r="I603" s="42"/>
      <c r="J603" s="14"/>
    </row>
    <row r="604" spans="1:29" x14ac:dyDescent="0.35">
      <c r="A604" s="56"/>
      <c r="B604" s="56">
        <v>2014</v>
      </c>
      <c r="C604" s="51"/>
      <c r="D604" s="53"/>
      <c r="E604" s="53"/>
      <c r="F604" s="53"/>
      <c r="G604" s="53"/>
      <c r="H604" s="55"/>
      <c r="I604" s="42"/>
      <c r="J604" s="14"/>
    </row>
    <row r="605" spans="1:29" x14ac:dyDescent="0.35">
      <c r="A605" s="56"/>
      <c r="B605" s="56">
        <v>2015</v>
      </c>
      <c r="C605" s="51"/>
      <c r="D605" s="53"/>
      <c r="E605" s="53"/>
      <c r="F605" s="53"/>
      <c r="G605" s="53"/>
      <c r="H605" s="55"/>
      <c r="I605" s="42"/>
      <c r="J605" s="14"/>
    </row>
    <row r="606" spans="1:29" x14ac:dyDescent="0.35">
      <c r="A606" s="56"/>
      <c r="B606" s="56">
        <v>2016</v>
      </c>
      <c r="C606" s="51"/>
      <c r="D606" s="53"/>
      <c r="E606" s="53"/>
      <c r="F606" s="53"/>
      <c r="G606" s="53"/>
      <c r="H606" s="55"/>
      <c r="I606" s="42"/>
      <c r="J606" s="14"/>
    </row>
    <row r="607" spans="1:29" x14ac:dyDescent="0.35">
      <c r="A607" s="56"/>
      <c r="B607" s="56">
        <v>2017</v>
      </c>
      <c r="C607" s="51"/>
      <c r="D607" s="53"/>
      <c r="E607" s="53"/>
      <c r="F607" s="53"/>
      <c r="G607" s="53"/>
      <c r="H607" s="55"/>
      <c r="I607" s="42"/>
      <c r="J607" s="14"/>
    </row>
    <row r="608" spans="1:29" x14ac:dyDescent="0.35">
      <c r="A608" s="56"/>
      <c r="B608" s="56">
        <v>2018</v>
      </c>
      <c r="C608" s="51"/>
      <c r="D608" s="53"/>
      <c r="E608" s="53"/>
      <c r="F608" s="53"/>
      <c r="G608" s="53"/>
      <c r="H608" s="55"/>
      <c r="I608" s="42"/>
      <c r="J608" s="14"/>
    </row>
    <row r="609" spans="1:10" x14ac:dyDescent="0.35">
      <c r="A609" s="56"/>
      <c r="B609" s="56">
        <v>2019</v>
      </c>
      <c r="C609" s="51"/>
      <c r="D609" s="53"/>
      <c r="E609" s="53"/>
      <c r="F609" s="53"/>
      <c r="G609" s="53"/>
      <c r="H609" s="55"/>
      <c r="I609" s="42"/>
      <c r="J609" s="14"/>
    </row>
    <row r="610" spans="1:10" x14ac:dyDescent="0.35">
      <c r="A610" s="57"/>
      <c r="B610" s="56">
        <v>2020</v>
      </c>
      <c r="C610" s="51">
        <v>3.4000000000000002E-2</v>
      </c>
      <c r="D610" s="53">
        <v>0.17299999999999999</v>
      </c>
      <c r="E610" s="53"/>
      <c r="F610" s="53">
        <v>0.42499999999999999</v>
      </c>
      <c r="G610" s="53">
        <v>0.36899999999999999</v>
      </c>
      <c r="H610" s="55">
        <f>C610+D610</f>
        <v>0.20699999999999999</v>
      </c>
      <c r="I610" s="42">
        <f>F610+G610</f>
        <v>0.79400000000000004</v>
      </c>
      <c r="J610" s="14"/>
    </row>
    <row r="611" spans="1:10" ht="38.25" x14ac:dyDescent="0.35">
      <c r="A611" s="101" t="s">
        <v>40</v>
      </c>
      <c r="B611" s="63" t="s">
        <v>86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56"/>
      <c r="B612" s="47">
        <v>2015</v>
      </c>
      <c r="C612" s="51"/>
      <c r="D612" s="53"/>
      <c r="E612" s="53"/>
      <c r="F612" s="53"/>
      <c r="G612" s="53"/>
      <c r="H612" s="55"/>
      <c r="I612" s="42"/>
      <c r="J612" s="14"/>
    </row>
    <row r="613" spans="1:10" x14ac:dyDescent="0.35">
      <c r="A613" s="56"/>
      <c r="B613" s="56">
        <v>2016</v>
      </c>
      <c r="C613" s="52"/>
      <c r="D613" s="54"/>
      <c r="E613" s="54"/>
      <c r="F613" s="54"/>
      <c r="G613" s="54"/>
      <c r="H613" s="55"/>
      <c r="I613" s="42"/>
      <c r="J613" s="14"/>
    </row>
    <row r="614" spans="1:10" x14ac:dyDescent="0.35">
      <c r="A614" s="32"/>
      <c r="B614" s="32">
        <v>2017</v>
      </c>
      <c r="C614" s="52"/>
      <c r="D614" s="54"/>
      <c r="E614" s="54"/>
      <c r="F614" s="54"/>
      <c r="G614" s="54"/>
      <c r="H614" s="55"/>
      <c r="I614" s="42"/>
      <c r="J614" s="14"/>
    </row>
    <row r="615" spans="1:10" x14ac:dyDescent="0.35">
      <c r="A615" s="32"/>
      <c r="B615" s="56">
        <v>2018</v>
      </c>
      <c r="C615" s="51"/>
      <c r="D615" s="53"/>
      <c r="E615" s="53"/>
      <c r="F615" s="53"/>
      <c r="G615" s="53"/>
      <c r="H615" s="55"/>
      <c r="I615" s="42"/>
      <c r="J615" s="14"/>
    </row>
    <row r="616" spans="1:10" x14ac:dyDescent="0.35">
      <c r="A616" s="32"/>
      <c r="B616" s="56">
        <v>2019</v>
      </c>
      <c r="C616" s="51"/>
      <c r="D616" s="53"/>
      <c r="E616" s="53"/>
      <c r="F616" s="53"/>
      <c r="G616" s="53"/>
      <c r="H616" s="55"/>
      <c r="I616" s="42"/>
      <c r="J616" s="14"/>
    </row>
    <row r="617" spans="1:10" x14ac:dyDescent="0.35">
      <c r="A617" s="57"/>
      <c r="B617" s="57">
        <v>2020</v>
      </c>
      <c r="C617" s="35">
        <v>2.5000000000000001E-2</v>
      </c>
      <c r="D617" s="5">
        <v>0.17499999999999999</v>
      </c>
      <c r="E617" s="5"/>
      <c r="F617" s="5">
        <v>0.42499999999999999</v>
      </c>
      <c r="G617" s="5">
        <v>0.375</v>
      </c>
      <c r="H617" s="7">
        <f t="shared" ref="H617" si="74">C617+D617</f>
        <v>0.19999999999999998</v>
      </c>
      <c r="I617" s="44">
        <f t="shared" ref="I617" si="75">F617+G617</f>
        <v>0.8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37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85</v>
      </c>
    </row>
    <row r="630" spans="1:29" ht="38.25" x14ac:dyDescent="0.35">
      <c r="A630" s="41" t="s">
        <v>41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0.08</v>
      </c>
      <c r="D631" s="55">
        <v>0.17</v>
      </c>
      <c r="E631" s="55">
        <v>0.15</v>
      </c>
      <c r="F631" s="55">
        <v>0.45</v>
      </c>
      <c r="G631" s="55">
        <v>0.17</v>
      </c>
      <c r="H631" s="55">
        <f t="shared" ref="H631:H636" si="76">C631+D631</f>
        <v>0.25</v>
      </c>
      <c r="I631" s="42">
        <f t="shared" ref="I631:I636" si="77">F631+G631</f>
        <v>0.62</v>
      </c>
      <c r="J631" s="14"/>
    </row>
    <row r="632" spans="1:29" x14ac:dyDescent="0.35">
      <c r="A632" s="19"/>
      <c r="B632" s="56">
        <v>2011</v>
      </c>
      <c r="C632" s="17">
        <v>0.06</v>
      </c>
      <c r="D632" s="55">
        <v>0.05</v>
      </c>
      <c r="E632" s="55">
        <v>0.22</v>
      </c>
      <c r="F632" s="55">
        <v>0.42</v>
      </c>
      <c r="G632" s="55">
        <v>0.25</v>
      </c>
      <c r="H632" s="55">
        <f t="shared" si="76"/>
        <v>0.11</v>
      </c>
      <c r="I632" s="42">
        <f t="shared" si="77"/>
        <v>0.66999999999999993</v>
      </c>
      <c r="J632" s="14"/>
    </row>
    <row r="633" spans="1:29" x14ac:dyDescent="0.35">
      <c r="A633" s="56"/>
      <c r="B633" s="56">
        <v>2012</v>
      </c>
      <c r="C633" s="17">
        <v>0.03</v>
      </c>
      <c r="D633" s="55">
        <v>0.12</v>
      </c>
      <c r="E633" s="55">
        <v>0.2</v>
      </c>
      <c r="F633" s="55">
        <v>0.41</v>
      </c>
      <c r="G633" s="55">
        <v>0.25</v>
      </c>
      <c r="H633" s="55">
        <f t="shared" si="76"/>
        <v>0.15</v>
      </c>
      <c r="I633" s="42">
        <f t="shared" si="77"/>
        <v>0.65999999999999992</v>
      </c>
      <c r="J633" s="14"/>
    </row>
    <row r="634" spans="1:29" x14ac:dyDescent="0.35">
      <c r="A634" s="56"/>
      <c r="B634" s="56">
        <v>2014</v>
      </c>
      <c r="C634" s="51">
        <v>8.4000000000000005E-2</v>
      </c>
      <c r="D634" s="53">
        <v>0.13</v>
      </c>
      <c r="E634" s="53"/>
      <c r="F634" s="53">
        <v>0.45</v>
      </c>
      <c r="G634" s="53">
        <v>0.33600000000000002</v>
      </c>
      <c r="H634" s="55">
        <f t="shared" si="76"/>
        <v>0.21400000000000002</v>
      </c>
      <c r="I634" s="42">
        <f t="shared" si="77"/>
        <v>0.78600000000000003</v>
      </c>
      <c r="J634" s="14"/>
    </row>
    <row r="635" spans="1:29" x14ac:dyDescent="0.35">
      <c r="A635" s="56"/>
      <c r="B635" s="56">
        <v>2015</v>
      </c>
      <c r="C635" s="51">
        <v>3.5000000000000003E-2</v>
      </c>
      <c r="D635" s="53">
        <v>0.218</v>
      </c>
      <c r="E635" s="53"/>
      <c r="F635" s="53">
        <v>0.40100000000000002</v>
      </c>
      <c r="G635" s="53">
        <v>0.34499999999999997</v>
      </c>
      <c r="H635" s="55">
        <f t="shared" si="76"/>
        <v>0.253</v>
      </c>
      <c r="I635" s="42">
        <f t="shared" si="77"/>
        <v>0.746</v>
      </c>
      <c r="J635" s="14"/>
    </row>
    <row r="636" spans="1:29" x14ac:dyDescent="0.35">
      <c r="A636" s="56"/>
      <c r="B636" s="56">
        <v>2016</v>
      </c>
      <c r="C636" s="51">
        <v>4.7E-2</v>
      </c>
      <c r="D636" s="53">
        <v>0.16300000000000001</v>
      </c>
      <c r="E636" s="53"/>
      <c r="F636" s="53">
        <v>0.47299999999999998</v>
      </c>
      <c r="G636" s="53">
        <v>0.318</v>
      </c>
      <c r="H636" s="55">
        <f t="shared" si="76"/>
        <v>0.21000000000000002</v>
      </c>
      <c r="I636" s="42">
        <f t="shared" si="77"/>
        <v>0.79099999999999993</v>
      </c>
      <c r="J636" s="14"/>
    </row>
    <row r="637" spans="1:29" x14ac:dyDescent="0.35">
      <c r="A637" s="56"/>
      <c r="B637" s="56">
        <v>2017</v>
      </c>
      <c r="C637" s="51">
        <v>2.5000000000000001E-2</v>
      </c>
      <c r="D637" s="53">
        <v>0.14799999999999999</v>
      </c>
      <c r="E637" s="53"/>
      <c r="F637" s="53">
        <v>0.438</v>
      </c>
      <c r="G637" s="53">
        <v>0.38900000000000001</v>
      </c>
      <c r="H637" s="55">
        <f>C637+D637</f>
        <v>0.17299999999999999</v>
      </c>
      <c r="I637" s="42">
        <f>F637+G637</f>
        <v>0.82699999999999996</v>
      </c>
      <c r="J637" s="14"/>
    </row>
    <row r="638" spans="1:29" x14ac:dyDescent="0.35">
      <c r="A638" s="56"/>
      <c r="B638" s="56">
        <v>2018</v>
      </c>
      <c r="C638" s="51">
        <v>5.1999999999999998E-2</v>
      </c>
      <c r="D638" s="53">
        <v>0.105</v>
      </c>
      <c r="E638" s="53"/>
      <c r="F638" s="53">
        <v>0.436</v>
      </c>
      <c r="G638" s="53">
        <v>0.40699999999999997</v>
      </c>
      <c r="H638" s="55">
        <f>C638+D638</f>
        <v>0.157</v>
      </c>
      <c r="I638" s="42">
        <f>F638+G638</f>
        <v>0.84299999999999997</v>
      </c>
      <c r="J638" s="14"/>
    </row>
    <row r="639" spans="1:29" x14ac:dyDescent="0.35">
      <c r="A639" s="56"/>
      <c r="B639" s="56">
        <v>2019</v>
      </c>
      <c r="C639" s="51">
        <v>2.1999999999999999E-2</v>
      </c>
      <c r="D639" s="53">
        <v>9.8000000000000004E-2</v>
      </c>
      <c r="E639" s="53"/>
      <c r="F639" s="53">
        <v>0.39100000000000001</v>
      </c>
      <c r="G639" s="53">
        <v>0.48899999999999999</v>
      </c>
      <c r="H639" s="55">
        <f>C639+D639</f>
        <v>0.12</v>
      </c>
      <c r="I639" s="42">
        <f>F639+G639</f>
        <v>0.88</v>
      </c>
      <c r="J639" s="14"/>
    </row>
    <row r="640" spans="1:29" x14ac:dyDescent="0.35">
      <c r="A640" s="57"/>
      <c r="B640" s="56">
        <v>2020</v>
      </c>
      <c r="C640" s="51">
        <v>2.8000000000000001E-2</v>
      </c>
      <c r="D640" s="53">
        <v>8.8999999999999996E-2</v>
      </c>
      <c r="E640" s="53"/>
      <c r="F640" s="53">
        <v>0.42499999999999999</v>
      </c>
      <c r="G640" s="53">
        <v>0.45800000000000002</v>
      </c>
      <c r="H640" s="55">
        <f>C640+D640</f>
        <v>0.11699999999999999</v>
      </c>
      <c r="I640" s="42">
        <f>F640+G640</f>
        <v>0.88300000000000001</v>
      </c>
      <c r="J640" s="14"/>
    </row>
    <row r="641" spans="1:10" ht="38.25" x14ac:dyDescent="0.35">
      <c r="A641" s="18" t="s">
        <v>41</v>
      </c>
      <c r="B641" s="63" t="s">
        <v>86</v>
      </c>
      <c r="C641" s="61" t="s">
        <v>4</v>
      </c>
      <c r="D641" s="39" t="s">
        <v>5</v>
      </c>
      <c r="E641" s="39" t="s">
        <v>6</v>
      </c>
      <c r="F641" s="39" t="s">
        <v>7</v>
      </c>
      <c r="G641" s="39" t="s">
        <v>8</v>
      </c>
      <c r="H641" s="39" t="s">
        <v>5</v>
      </c>
      <c r="I641" s="40" t="s">
        <v>7</v>
      </c>
      <c r="J641" s="14"/>
    </row>
    <row r="642" spans="1:10" x14ac:dyDescent="0.35">
      <c r="A642" s="2"/>
      <c r="B642" s="65">
        <v>2015</v>
      </c>
      <c r="C642" s="33">
        <v>3.5999999999999997E-2</v>
      </c>
      <c r="D642" s="58">
        <v>0.32100000000000001</v>
      </c>
      <c r="E642" s="58"/>
      <c r="F642" s="58">
        <v>0.28599999999999998</v>
      </c>
      <c r="G642" s="58">
        <v>0.35699999999999998</v>
      </c>
      <c r="H642" s="58">
        <f t="shared" ref="H642:H647" si="78">C642+D642</f>
        <v>0.35699999999999998</v>
      </c>
      <c r="I642" s="43">
        <f t="shared" ref="I642:I647" si="79">F642+G642</f>
        <v>0.64300000000000002</v>
      </c>
      <c r="J642" s="14"/>
    </row>
    <row r="643" spans="1:10" x14ac:dyDescent="0.35">
      <c r="A643" s="2"/>
      <c r="B643" s="2">
        <v>2016</v>
      </c>
      <c r="C643" s="17">
        <v>6.7000000000000004E-2</v>
      </c>
      <c r="D643" s="55">
        <v>6.7000000000000004E-2</v>
      </c>
      <c r="E643" s="55"/>
      <c r="F643" s="55">
        <v>0.33300000000000002</v>
      </c>
      <c r="G643" s="55">
        <v>0.53300000000000003</v>
      </c>
      <c r="H643" s="55">
        <f t="shared" si="78"/>
        <v>0.13400000000000001</v>
      </c>
      <c r="I643" s="42">
        <f t="shared" si="79"/>
        <v>0.8660000000000001</v>
      </c>
      <c r="J643" s="14"/>
    </row>
    <row r="644" spans="1:10" x14ac:dyDescent="0.35">
      <c r="A644" s="4"/>
      <c r="B644" s="4">
        <v>2017</v>
      </c>
      <c r="C644" s="17">
        <v>0</v>
      </c>
      <c r="D644" s="55">
        <v>0.111</v>
      </c>
      <c r="E644" s="55"/>
      <c r="F644" s="55">
        <v>0.44400000000000001</v>
      </c>
      <c r="G644" s="55">
        <v>0.44400000000000001</v>
      </c>
      <c r="H644" s="55">
        <f t="shared" si="78"/>
        <v>0.111</v>
      </c>
      <c r="I644" s="42">
        <f t="shared" si="79"/>
        <v>0.88800000000000001</v>
      </c>
      <c r="J644" s="14"/>
    </row>
    <row r="645" spans="1:10" x14ac:dyDescent="0.35">
      <c r="A645" s="4"/>
      <c r="B645" s="2">
        <v>2018</v>
      </c>
      <c r="C645" s="17">
        <v>0.154</v>
      </c>
      <c r="D645" s="55">
        <v>7.6999999999999999E-2</v>
      </c>
      <c r="E645" s="55"/>
      <c r="F645" s="55">
        <v>0.34599999999999997</v>
      </c>
      <c r="G645" s="55">
        <v>0.42299999999999999</v>
      </c>
      <c r="H645" s="55">
        <f t="shared" si="78"/>
        <v>0.23099999999999998</v>
      </c>
      <c r="I645" s="42">
        <f t="shared" si="79"/>
        <v>0.76899999999999991</v>
      </c>
      <c r="J645" s="14"/>
    </row>
    <row r="646" spans="1:10" x14ac:dyDescent="0.35">
      <c r="A646" s="4"/>
      <c r="B646" s="2">
        <v>2019</v>
      </c>
      <c r="C646" s="17">
        <v>0.05</v>
      </c>
      <c r="D646" s="55">
        <v>7.4999999999999997E-2</v>
      </c>
      <c r="E646" s="55"/>
      <c r="F646" s="55">
        <v>0.32500000000000001</v>
      </c>
      <c r="G646" s="55">
        <v>0.55000000000000004</v>
      </c>
      <c r="H646" s="55">
        <f t="shared" si="78"/>
        <v>0.125</v>
      </c>
      <c r="I646" s="42">
        <f t="shared" si="79"/>
        <v>0.875</v>
      </c>
      <c r="J646" s="14"/>
    </row>
    <row r="647" spans="1:10" x14ac:dyDescent="0.35">
      <c r="A647" s="3"/>
      <c r="B647" s="3">
        <v>2020</v>
      </c>
      <c r="C647" s="35">
        <v>2.4E-2</v>
      </c>
      <c r="D647" s="5">
        <v>7.2999999999999995E-2</v>
      </c>
      <c r="E647" s="5"/>
      <c r="F647" s="5">
        <v>0.46300000000000002</v>
      </c>
      <c r="G647" s="5">
        <v>0.439</v>
      </c>
      <c r="H647" s="7">
        <f t="shared" si="78"/>
        <v>9.7000000000000003E-2</v>
      </c>
      <c r="I647" s="44">
        <f t="shared" si="79"/>
        <v>0.90200000000000002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85</v>
      </c>
    </row>
    <row r="660" spans="1:29" ht="38.25" x14ac:dyDescent="0.35">
      <c r="A660" s="70" t="s">
        <v>43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>
        <v>0.06</v>
      </c>
      <c r="D661" s="55">
        <v>0.15</v>
      </c>
      <c r="E661" s="55">
        <v>0.11</v>
      </c>
      <c r="F661" s="55">
        <v>0.5</v>
      </c>
      <c r="G661" s="55">
        <v>0.19</v>
      </c>
      <c r="H661" s="55">
        <f t="shared" ref="H661:H666" si="80">C661+D661</f>
        <v>0.21</v>
      </c>
      <c r="I661" s="42">
        <f t="shared" ref="I661:I666" si="81">F661+G661</f>
        <v>0.69</v>
      </c>
      <c r="J661" s="14"/>
    </row>
    <row r="662" spans="1:29" x14ac:dyDescent="0.35">
      <c r="A662" s="19"/>
      <c r="B662" s="56">
        <v>2011</v>
      </c>
      <c r="C662" s="17">
        <v>0.04</v>
      </c>
      <c r="D662" s="55">
        <v>0.12</v>
      </c>
      <c r="E662" s="55">
        <v>0.17</v>
      </c>
      <c r="F662" s="55">
        <v>0.51</v>
      </c>
      <c r="G662" s="55">
        <v>0.16</v>
      </c>
      <c r="H662" s="55">
        <f t="shared" si="80"/>
        <v>0.16</v>
      </c>
      <c r="I662" s="42">
        <f t="shared" si="81"/>
        <v>0.67</v>
      </c>
      <c r="J662" s="14"/>
    </row>
    <row r="663" spans="1:29" x14ac:dyDescent="0.35">
      <c r="A663" s="56"/>
      <c r="B663" s="56">
        <v>2012</v>
      </c>
      <c r="C663" s="17">
        <v>0.01</v>
      </c>
      <c r="D663" s="55">
        <v>0.11</v>
      </c>
      <c r="E663" s="55">
        <v>0.17</v>
      </c>
      <c r="F663" s="55">
        <v>0.56999999999999995</v>
      </c>
      <c r="G663" s="55">
        <v>0.13</v>
      </c>
      <c r="H663" s="55">
        <f t="shared" si="80"/>
        <v>0.12</v>
      </c>
      <c r="I663" s="42">
        <f t="shared" si="81"/>
        <v>0.7</v>
      </c>
      <c r="J663" s="14"/>
    </row>
    <row r="664" spans="1:29" x14ac:dyDescent="0.35">
      <c r="A664" s="56"/>
      <c r="B664" s="56">
        <v>2014</v>
      </c>
      <c r="C664" s="51">
        <v>7.5999999999999998E-2</v>
      </c>
      <c r="D664" s="53">
        <v>0.13700000000000001</v>
      </c>
      <c r="E664" s="53"/>
      <c r="F664" s="53">
        <v>0.51100000000000001</v>
      </c>
      <c r="G664" s="53">
        <v>0.27500000000000002</v>
      </c>
      <c r="H664" s="55">
        <f t="shared" si="80"/>
        <v>0.21300000000000002</v>
      </c>
      <c r="I664" s="42">
        <f t="shared" si="81"/>
        <v>0.78600000000000003</v>
      </c>
      <c r="J664" s="14"/>
    </row>
    <row r="665" spans="1:29" x14ac:dyDescent="0.35">
      <c r="A665" s="56"/>
      <c r="B665" s="56">
        <v>2015</v>
      </c>
      <c r="C665" s="51">
        <v>6.3E-2</v>
      </c>
      <c r="D665" s="53">
        <v>0.182</v>
      </c>
      <c r="E665" s="53"/>
      <c r="F665" s="53">
        <v>0.434</v>
      </c>
      <c r="G665" s="53">
        <v>0.32200000000000001</v>
      </c>
      <c r="H665" s="55">
        <f t="shared" si="80"/>
        <v>0.245</v>
      </c>
      <c r="I665" s="42">
        <f t="shared" si="81"/>
        <v>0.75600000000000001</v>
      </c>
      <c r="J665" s="14"/>
    </row>
    <row r="666" spans="1:29" x14ac:dyDescent="0.35">
      <c r="A666" s="56"/>
      <c r="B666" s="56">
        <v>2016</v>
      </c>
      <c r="C666" s="51">
        <v>6.9000000000000006E-2</v>
      </c>
      <c r="D666" s="53">
        <v>0.16200000000000001</v>
      </c>
      <c r="E666" s="53"/>
      <c r="F666" s="53">
        <v>0.44600000000000001</v>
      </c>
      <c r="G666" s="53">
        <v>0.32300000000000001</v>
      </c>
      <c r="H666" s="55">
        <f t="shared" si="80"/>
        <v>0.23100000000000001</v>
      </c>
      <c r="I666" s="42">
        <f t="shared" si="81"/>
        <v>0.76900000000000002</v>
      </c>
      <c r="J666" s="14"/>
    </row>
    <row r="667" spans="1:29" x14ac:dyDescent="0.35">
      <c r="A667" s="56"/>
      <c r="B667" s="56">
        <v>2017</v>
      </c>
      <c r="C667" s="51">
        <v>9.0999999999999998E-2</v>
      </c>
      <c r="D667" s="53">
        <v>0.20699999999999999</v>
      </c>
      <c r="E667" s="53"/>
      <c r="F667" s="53">
        <v>0.40899999999999997</v>
      </c>
      <c r="G667" s="53">
        <v>0.29299999999999998</v>
      </c>
      <c r="H667" s="55">
        <f>C667+D667</f>
        <v>0.29799999999999999</v>
      </c>
      <c r="I667" s="42">
        <f>F667+G667</f>
        <v>0.70199999999999996</v>
      </c>
      <c r="J667" s="14"/>
    </row>
    <row r="668" spans="1:29" x14ac:dyDescent="0.35">
      <c r="A668" s="56"/>
      <c r="B668" s="56">
        <v>2018</v>
      </c>
      <c r="C668" s="51">
        <v>5.2999999999999999E-2</v>
      </c>
      <c r="D668" s="53">
        <v>0.17599999999999999</v>
      </c>
      <c r="E668" s="53"/>
      <c r="F668" s="53">
        <v>0.35299999999999998</v>
      </c>
      <c r="G668" s="53">
        <v>0.41799999999999998</v>
      </c>
      <c r="H668" s="55">
        <f>C668+D668</f>
        <v>0.22899999999999998</v>
      </c>
      <c r="I668" s="42">
        <f>F668+G668</f>
        <v>0.77099999999999991</v>
      </c>
      <c r="J668" s="14"/>
    </row>
    <row r="669" spans="1:29" x14ac:dyDescent="0.35">
      <c r="A669" s="56"/>
      <c r="B669" s="56">
        <v>2019</v>
      </c>
      <c r="C669" s="51">
        <v>3.7999999999999999E-2</v>
      </c>
      <c r="D669" s="53">
        <v>0.10299999999999999</v>
      </c>
      <c r="E669" s="53"/>
      <c r="F669" s="53">
        <v>0.36799999999999999</v>
      </c>
      <c r="G669" s="53">
        <v>0.49199999999999999</v>
      </c>
      <c r="H669" s="55">
        <f>C669+D669</f>
        <v>0.14099999999999999</v>
      </c>
      <c r="I669" s="42">
        <f>F669+G669</f>
        <v>0.86</v>
      </c>
      <c r="J669" s="14"/>
    </row>
    <row r="670" spans="1:29" x14ac:dyDescent="0.35">
      <c r="A670" s="57"/>
      <c r="B670" s="56">
        <v>2020</v>
      </c>
      <c r="C670" s="51">
        <v>2.7E-2</v>
      </c>
      <c r="D670" s="53">
        <v>0.13700000000000001</v>
      </c>
      <c r="E670" s="53"/>
      <c r="F670" s="53">
        <v>0.47299999999999998</v>
      </c>
      <c r="G670" s="53">
        <v>0.36299999999999999</v>
      </c>
      <c r="H670" s="55">
        <f>C670+D670</f>
        <v>0.16400000000000001</v>
      </c>
      <c r="I670" s="42">
        <f>F670+G670</f>
        <v>0.83599999999999997</v>
      </c>
      <c r="J670" s="14"/>
    </row>
    <row r="671" spans="1:29" ht="38.25" x14ac:dyDescent="0.35">
      <c r="A671" s="72" t="s">
        <v>43</v>
      </c>
      <c r="B671" s="63" t="s">
        <v>86</v>
      </c>
      <c r="C671" s="61" t="s">
        <v>4</v>
      </c>
      <c r="D671" s="39" t="s">
        <v>5</v>
      </c>
      <c r="E671" s="39" t="s">
        <v>6</v>
      </c>
      <c r="F671" s="39" t="s">
        <v>7</v>
      </c>
      <c r="G671" s="39" t="s">
        <v>8</v>
      </c>
      <c r="H671" s="39" t="s">
        <v>5</v>
      </c>
      <c r="I671" s="40" t="s">
        <v>7</v>
      </c>
      <c r="J671" s="14"/>
    </row>
    <row r="672" spans="1:29" x14ac:dyDescent="0.35">
      <c r="A672" s="56"/>
      <c r="B672" s="65">
        <v>2015</v>
      </c>
      <c r="C672" s="33">
        <v>0</v>
      </c>
      <c r="D672" s="58">
        <v>0.107</v>
      </c>
      <c r="E672" s="58"/>
      <c r="F672" s="58">
        <v>0.42899999999999999</v>
      </c>
      <c r="G672" s="58">
        <v>0.46400000000000002</v>
      </c>
      <c r="H672" s="58">
        <f t="shared" ref="H672:H677" si="82">C672+D672</f>
        <v>0.107</v>
      </c>
      <c r="I672" s="43">
        <f t="shared" ref="I672:I677" si="83">F672+G672</f>
        <v>0.89300000000000002</v>
      </c>
      <c r="J672" s="14"/>
    </row>
    <row r="673" spans="1:10" x14ac:dyDescent="0.35">
      <c r="A673" s="56"/>
      <c r="B673" s="2">
        <v>2016</v>
      </c>
      <c r="C673" s="17">
        <v>0</v>
      </c>
      <c r="D673" s="55">
        <v>6.7000000000000004E-2</v>
      </c>
      <c r="E673" s="55"/>
      <c r="F673" s="55">
        <v>0.26700000000000002</v>
      </c>
      <c r="G673" s="55">
        <v>0.66700000000000004</v>
      </c>
      <c r="H673" s="55">
        <f t="shared" si="82"/>
        <v>6.7000000000000004E-2</v>
      </c>
      <c r="I673" s="42">
        <f t="shared" si="83"/>
        <v>0.93400000000000005</v>
      </c>
      <c r="J673" s="14"/>
    </row>
    <row r="674" spans="1:10" x14ac:dyDescent="0.35">
      <c r="A674" s="32"/>
      <c r="B674" s="4">
        <v>2017</v>
      </c>
      <c r="C674" s="17">
        <v>7.3999999999999996E-2</v>
      </c>
      <c r="D674" s="55">
        <v>0.185</v>
      </c>
      <c r="E674" s="55"/>
      <c r="F674" s="55">
        <v>0.29599999999999999</v>
      </c>
      <c r="G674" s="55">
        <v>0.44400000000000001</v>
      </c>
      <c r="H674" s="55">
        <f t="shared" si="82"/>
        <v>0.25900000000000001</v>
      </c>
      <c r="I674" s="42">
        <f t="shared" si="83"/>
        <v>0.74</v>
      </c>
      <c r="J674" s="14"/>
    </row>
    <row r="675" spans="1:10" x14ac:dyDescent="0.35">
      <c r="A675" s="32"/>
      <c r="B675" s="2">
        <v>2018</v>
      </c>
      <c r="C675" s="17">
        <v>0</v>
      </c>
      <c r="D675" s="55">
        <v>0.125</v>
      </c>
      <c r="E675" s="55"/>
      <c r="F675" s="55">
        <v>0.375</v>
      </c>
      <c r="G675" s="55">
        <v>0.5</v>
      </c>
      <c r="H675" s="55">
        <f t="shared" si="82"/>
        <v>0.125</v>
      </c>
      <c r="I675" s="42">
        <f t="shared" si="83"/>
        <v>0.875</v>
      </c>
      <c r="J675" s="14"/>
    </row>
    <row r="676" spans="1:10" x14ac:dyDescent="0.35">
      <c r="A676" s="32"/>
      <c r="B676" s="2">
        <v>2019</v>
      </c>
      <c r="C676" s="17">
        <v>0.05</v>
      </c>
      <c r="D676" s="55">
        <v>0.15</v>
      </c>
      <c r="E676" s="55"/>
      <c r="F676" s="55">
        <v>0.32500000000000001</v>
      </c>
      <c r="G676" s="55">
        <v>0.47499999999999998</v>
      </c>
      <c r="H676" s="55">
        <f t="shared" si="82"/>
        <v>0.2</v>
      </c>
      <c r="I676" s="42">
        <f t="shared" si="83"/>
        <v>0.8</v>
      </c>
      <c r="J676" s="14"/>
    </row>
    <row r="677" spans="1:10" x14ac:dyDescent="0.35">
      <c r="A677" s="57"/>
      <c r="B677" s="3">
        <v>2020</v>
      </c>
      <c r="C677" s="35">
        <v>4.9000000000000002E-2</v>
      </c>
      <c r="D677" s="5">
        <v>7.2999999999999995E-2</v>
      </c>
      <c r="E677" s="5"/>
      <c r="F677" s="5">
        <v>0.46300000000000002</v>
      </c>
      <c r="G677" s="5">
        <v>0.41499999999999998</v>
      </c>
      <c r="H677" s="7">
        <f t="shared" si="82"/>
        <v>0.122</v>
      </c>
      <c r="I677" s="44">
        <f t="shared" si="83"/>
        <v>0.878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85</v>
      </c>
    </row>
    <row r="690" spans="1:29" ht="38.25" x14ac:dyDescent="0.35">
      <c r="A690" s="100" t="s">
        <v>44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2.1999999999999999E-2</v>
      </c>
      <c r="D700" s="53">
        <v>7.1999999999999995E-2</v>
      </c>
      <c r="E700" s="53"/>
      <c r="F700" s="53">
        <v>0.43099999999999999</v>
      </c>
      <c r="G700" s="53">
        <v>0.47499999999999998</v>
      </c>
      <c r="H700" s="55">
        <f>C700+D700</f>
        <v>9.4E-2</v>
      </c>
      <c r="I700" s="42">
        <f>F700+G700</f>
        <v>0.90599999999999992</v>
      </c>
      <c r="J700" s="14"/>
    </row>
    <row r="701" spans="1:29" ht="38.25" x14ac:dyDescent="0.35">
      <c r="A701" s="101" t="s">
        <v>44</v>
      </c>
      <c r="B701" s="63" t="s">
        <v>86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47">
        <v>2015</v>
      </c>
      <c r="C702" s="51"/>
      <c r="D702" s="53"/>
      <c r="E702" s="53"/>
      <c r="F702" s="53"/>
      <c r="G702" s="53"/>
      <c r="H702" s="55"/>
      <c r="I702" s="42"/>
      <c r="J702" s="14"/>
    </row>
    <row r="703" spans="1:29" x14ac:dyDescent="0.35">
      <c r="A703" s="56"/>
      <c r="B703" s="56">
        <v>2016</v>
      </c>
      <c r="C703" s="52"/>
      <c r="D703" s="54"/>
      <c r="E703" s="54"/>
      <c r="F703" s="54"/>
      <c r="G703" s="54"/>
      <c r="H703" s="55"/>
      <c r="I703" s="42"/>
      <c r="J703" s="14"/>
    </row>
    <row r="704" spans="1:29" x14ac:dyDescent="0.35">
      <c r="A704" s="32"/>
      <c r="B704" s="32">
        <v>2017</v>
      </c>
      <c r="C704" s="52"/>
      <c r="D704" s="54"/>
      <c r="E704" s="54"/>
      <c r="F704" s="54"/>
      <c r="G704" s="54"/>
      <c r="H704" s="55"/>
      <c r="I704" s="42"/>
      <c r="J704" s="14"/>
    </row>
    <row r="705" spans="1:29" x14ac:dyDescent="0.35">
      <c r="A705" s="32"/>
      <c r="B705" s="56">
        <v>2018</v>
      </c>
      <c r="C705" s="51"/>
      <c r="D705" s="53"/>
      <c r="E705" s="53"/>
      <c r="F705" s="53"/>
      <c r="G705" s="53"/>
      <c r="H705" s="55"/>
      <c r="I705" s="42"/>
      <c r="J705" s="14"/>
    </row>
    <row r="706" spans="1:29" x14ac:dyDescent="0.35">
      <c r="A706" s="32"/>
      <c r="B706" s="56">
        <v>2019</v>
      </c>
      <c r="C706" s="51"/>
      <c r="D706" s="53"/>
      <c r="E706" s="53"/>
      <c r="F706" s="53"/>
      <c r="G706" s="53"/>
      <c r="H706" s="55"/>
      <c r="I706" s="42"/>
      <c r="J706" s="14"/>
    </row>
    <row r="707" spans="1:29" x14ac:dyDescent="0.35">
      <c r="A707" s="57"/>
      <c r="B707" s="57">
        <v>2020</v>
      </c>
      <c r="C707" s="35">
        <v>0</v>
      </c>
      <c r="D707" s="5">
        <v>4.9000000000000002E-2</v>
      </c>
      <c r="E707" s="5"/>
      <c r="F707" s="5">
        <v>0.41499999999999998</v>
      </c>
      <c r="G707" s="5">
        <v>0.437</v>
      </c>
      <c r="H707" s="7">
        <f t="shared" ref="H707" si="84">C707+D707</f>
        <v>4.9000000000000002E-2</v>
      </c>
      <c r="I707" s="44">
        <f t="shared" ref="I707" si="85">F707+G707</f>
        <v>0.85199999999999998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85</v>
      </c>
    </row>
    <row r="720" spans="1:29" ht="38.25" x14ac:dyDescent="0.35">
      <c r="A720" s="100" t="s">
        <v>45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2.8000000000000001E-2</v>
      </c>
      <c r="D730" s="53">
        <v>0.13300000000000001</v>
      </c>
      <c r="E730" s="53"/>
      <c r="F730" s="53">
        <v>0.43099999999999999</v>
      </c>
      <c r="G730" s="53">
        <v>0.40899999999999997</v>
      </c>
      <c r="H730" s="55">
        <f>C730+D730</f>
        <v>0.161</v>
      </c>
      <c r="I730" s="42">
        <f>F730+G730</f>
        <v>0.84</v>
      </c>
      <c r="J730" s="14"/>
    </row>
    <row r="731" spans="1:10" ht="38.25" x14ac:dyDescent="0.35">
      <c r="A731" s="101" t="s">
        <v>45</v>
      </c>
      <c r="B731" s="63" t="s">
        <v>86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47">
        <v>2015</v>
      </c>
      <c r="C732" s="51"/>
      <c r="D732" s="53"/>
      <c r="E732" s="53"/>
      <c r="F732" s="53"/>
      <c r="G732" s="53"/>
      <c r="H732" s="55"/>
      <c r="I732" s="42"/>
      <c r="J732" s="14"/>
    </row>
    <row r="733" spans="1:10" x14ac:dyDescent="0.35">
      <c r="A733" s="56"/>
      <c r="B733" s="56">
        <v>2016</v>
      </c>
      <c r="C733" s="52"/>
      <c r="D733" s="54"/>
      <c r="E733" s="54"/>
      <c r="F733" s="54"/>
      <c r="G733" s="54"/>
      <c r="H733" s="55"/>
      <c r="I733" s="42"/>
      <c r="J733" s="14"/>
    </row>
    <row r="734" spans="1:10" x14ac:dyDescent="0.35">
      <c r="A734" s="32"/>
      <c r="B734" s="32">
        <v>2017</v>
      </c>
      <c r="C734" s="52"/>
      <c r="D734" s="54"/>
      <c r="E734" s="54"/>
      <c r="F734" s="54"/>
      <c r="G734" s="54"/>
      <c r="H734" s="55"/>
      <c r="I734" s="42"/>
      <c r="J734" s="14"/>
    </row>
    <row r="735" spans="1:10" x14ac:dyDescent="0.35">
      <c r="A735" s="32"/>
      <c r="B735" s="56">
        <v>2018</v>
      </c>
      <c r="C735" s="51"/>
      <c r="D735" s="53"/>
      <c r="E735" s="53"/>
      <c r="F735" s="53"/>
      <c r="G735" s="53"/>
      <c r="H735" s="55"/>
      <c r="I735" s="42"/>
      <c r="J735" s="14"/>
    </row>
    <row r="736" spans="1:10" x14ac:dyDescent="0.35">
      <c r="A736" s="32"/>
      <c r="B736" s="56">
        <v>2019</v>
      </c>
      <c r="C736" s="51"/>
      <c r="D736" s="53"/>
      <c r="E736" s="53"/>
      <c r="F736" s="53"/>
      <c r="G736" s="53"/>
      <c r="H736" s="55"/>
      <c r="I736" s="42"/>
      <c r="J736" s="14"/>
    </row>
    <row r="737" spans="1:29" x14ac:dyDescent="0.35">
      <c r="A737" s="57"/>
      <c r="B737" s="57">
        <v>2020</v>
      </c>
      <c r="C737" s="35">
        <v>2.4E-2</v>
      </c>
      <c r="D737" s="5">
        <v>7.2999999999999995E-2</v>
      </c>
      <c r="E737" s="5"/>
      <c r="F737" s="5">
        <v>0.41499999999999998</v>
      </c>
      <c r="G737" s="5">
        <v>0.48799999999999999</v>
      </c>
      <c r="H737" s="7">
        <f t="shared" ref="H737" si="86">C737+D737</f>
        <v>9.7000000000000003E-2</v>
      </c>
      <c r="I737" s="44">
        <f t="shared" ref="I737" si="87">F737+G737</f>
        <v>0.90300000000000002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85</v>
      </c>
    </row>
    <row r="750" spans="1:29" ht="38.25" x14ac:dyDescent="0.35">
      <c r="A750" s="100" t="s">
        <v>46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3.9E-2</v>
      </c>
      <c r="D760" s="53">
        <v>0.127</v>
      </c>
      <c r="E760" s="53"/>
      <c r="F760" s="53">
        <v>0.42</v>
      </c>
      <c r="G760" s="53">
        <v>0.41399999999999998</v>
      </c>
      <c r="H760" s="55">
        <f>C760+D760</f>
        <v>0.16600000000000001</v>
      </c>
      <c r="I760" s="42">
        <f>F760+G760</f>
        <v>0.83399999999999996</v>
      </c>
      <c r="J760" s="14"/>
    </row>
    <row r="761" spans="1:10" ht="38.25" x14ac:dyDescent="0.35">
      <c r="A761" s="101" t="s">
        <v>46</v>
      </c>
      <c r="B761" s="63" t="s">
        <v>86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47">
        <v>2015</v>
      </c>
      <c r="C762" s="51"/>
      <c r="D762" s="53"/>
      <c r="E762" s="53"/>
      <c r="F762" s="53"/>
      <c r="G762" s="53"/>
      <c r="H762" s="55"/>
      <c r="I762" s="42"/>
      <c r="J762" s="14"/>
    </row>
    <row r="763" spans="1:10" x14ac:dyDescent="0.35">
      <c r="A763" s="56"/>
      <c r="B763" s="56">
        <v>2016</v>
      </c>
      <c r="C763" s="52"/>
      <c r="D763" s="54"/>
      <c r="E763" s="54"/>
      <c r="F763" s="54"/>
      <c r="G763" s="54"/>
      <c r="H763" s="55"/>
      <c r="I763" s="42"/>
      <c r="J763" s="14"/>
    </row>
    <row r="764" spans="1:10" x14ac:dyDescent="0.35">
      <c r="A764" s="32"/>
      <c r="B764" s="32">
        <v>2017</v>
      </c>
      <c r="C764" s="52"/>
      <c r="D764" s="54"/>
      <c r="E764" s="54"/>
      <c r="F764" s="54"/>
      <c r="G764" s="54"/>
      <c r="H764" s="55"/>
      <c r="I764" s="42"/>
      <c r="J764" s="14"/>
    </row>
    <row r="765" spans="1:10" x14ac:dyDescent="0.35">
      <c r="A765" s="32"/>
      <c r="B765" s="56">
        <v>2018</v>
      </c>
      <c r="C765" s="51"/>
      <c r="D765" s="53"/>
      <c r="E765" s="53"/>
      <c r="F765" s="53"/>
      <c r="G765" s="53"/>
      <c r="H765" s="55"/>
      <c r="I765" s="42"/>
      <c r="J765" s="14"/>
    </row>
    <row r="766" spans="1:10" x14ac:dyDescent="0.35">
      <c r="A766" s="32"/>
      <c r="B766" s="56">
        <v>2019</v>
      </c>
      <c r="C766" s="51"/>
      <c r="D766" s="53"/>
      <c r="E766" s="53"/>
      <c r="F766" s="53"/>
      <c r="G766" s="53"/>
      <c r="H766" s="55"/>
      <c r="I766" s="42"/>
      <c r="J766" s="14"/>
    </row>
    <row r="767" spans="1:10" x14ac:dyDescent="0.35">
      <c r="A767" s="57"/>
      <c r="B767" s="57">
        <v>2020</v>
      </c>
      <c r="C767" s="35">
        <v>4.9000000000000002E-2</v>
      </c>
      <c r="D767" s="5">
        <v>0.122</v>
      </c>
      <c r="E767" s="5"/>
      <c r="F767" s="5">
        <v>0.39</v>
      </c>
      <c r="G767" s="5">
        <v>0.439</v>
      </c>
      <c r="H767" s="7">
        <f t="shared" ref="H767" si="88">C767+D767</f>
        <v>0.17099999999999999</v>
      </c>
      <c r="I767" s="44">
        <f t="shared" ref="I767" si="89">F767+G767</f>
        <v>0.82899999999999996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85</v>
      </c>
    </row>
    <row r="780" spans="1:29" ht="38.25" x14ac:dyDescent="0.35">
      <c r="A780" s="100" t="s">
        <v>47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/>
      <c r="D781" s="55"/>
      <c r="E781" s="55"/>
      <c r="F781" s="55"/>
      <c r="G781" s="55"/>
      <c r="H781" s="55"/>
      <c r="I781" s="42"/>
      <c r="J781" s="14"/>
    </row>
    <row r="782" spans="1:29" x14ac:dyDescent="0.35">
      <c r="A782" s="19"/>
      <c r="B782" s="56">
        <v>2011</v>
      </c>
      <c r="C782" s="17"/>
      <c r="D782" s="55"/>
      <c r="E782" s="55"/>
      <c r="F782" s="55"/>
      <c r="G782" s="55"/>
      <c r="H782" s="55"/>
      <c r="I782" s="42"/>
      <c r="J782" s="14"/>
    </row>
    <row r="783" spans="1:29" x14ac:dyDescent="0.35">
      <c r="A783" s="56"/>
      <c r="B783" s="56">
        <v>2012</v>
      </c>
      <c r="C783" s="17"/>
      <c r="D783" s="55"/>
      <c r="E783" s="55"/>
      <c r="F783" s="55"/>
      <c r="G783" s="55"/>
      <c r="H783" s="55"/>
      <c r="I783" s="42"/>
      <c r="J783" s="14"/>
    </row>
    <row r="784" spans="1:29" x14ac:dyDescent="0.35">
      <c r="A784" s="56"/>
      <c r="B784" s="56">
        <v>2014</v>
      </c>
      <c r="C784" s="51"/>
      <c r="D784" s="53"/>
      <c r="E784" s="53"/>
      <c r="F784" s="53"/>
      <c r="G784" s="53"/>
      <c r="H784" s="55"/>
      <c r="I784" s="42"/>
      <c r="J784" s="14"/>
    </row>
    <row r="785" spans="1:10" x14ac:dyDescent="0.35">
      <c r="A785" s="56"/>
      <c r="B785" s="56">
        <v>2015</v>
      </c>
      <c r="C785" s="51"/>
      <c r="D785" s="53"/>
      <c r="E785" s="53"/>
      <c r="F785" s="53"/>
      <c r="G785" s="53"/>
      <c r="H785" s="55"/>
      <c r="I785" s="42"/>
      <c r="J785" s="14"/>
    </row>
    <row r="786" spans="1:10" x14ac:dyDescent="0.35">
      <c r="A786" s="56"/>
      <c r="B786" s="56">
        <v>2016</v>
      </c>
      <c r="C786" s="51"/>
      <c r="D786" s="53"/>
      <c r="E786" s="53"/>
      <c r="F786" s="53"/>
      <c r="G786" s="53"/>
      <c r="H786" s="55"/>
      <c r="I786" s="42"/>
      <c r="J786" s="14"/>
    </row>
    <row r="787" spans="1:10" x14ac:dyDescent="0.35">
      <c r="A787" s="56"/>
      <c r="B787" s="56">
        <v>2017</v>
      </c>
      <c r="C787" s="51"/>
      <c r="D787" s="53"/>
      <c r="E787" s="53"/>
      <c r="F787" s="53"/>
      <c r="G787" s="53"/>
      <c r="H787" s="55"/>
      <c r="I787" s="42"/>
      <c r="J787" s="14"/>
    </row>
    <row r="788" spans="1:10" x14ac:dyDescent="0.35">
      <c r="A788" s="56"/>
      <c r="B788" s="56">
        <v>2018</v>
      </c>
      <c r="C788" s="51"/>
      <c r="D788" s="53"/>
      <c r="E788" s="53"/>
      <c r="F788" s="53"/>
      <c r="G788" s="53"/>
      <c r="H788" s="55"/>
      <c r="I788" s="42"/>
      <c r="J788" s="14"/>
    </row>
    <row r="789" spans="1:10" x14ac:dyDescent="0.35">
      <c r="A789" s="56"/>
      <c r="B789" s="56">
        <v>2019</v>
      </c>
      <c r="C789" s="51"/>
      <c r="D789" s="53"/>
      <c r="E789" s="53"/>
      <c r="F789" s="53"/>
      <c r="G789" s="53"/>
      <c r="H789" s="55"/>
      <c r="I789" s="42"/>
      <c r="J789" s="14"/>
    </row>
    <row r="790" spans="1:10" x14ac:dyDescent="0.35">
      <c r="A790" s="57"/>
      <c r="B790" s="56">
        <v>2020</v>
      </c>
      <c r="C790" s="51">
        <v>3.3000000000000002E-2</v>
      </c>
      <c r="D790" s="53">
        <v>0.155</v>
      </c>
      <c r="E790" s="53"/>
      <c r="F790" s="53">
        <v>0.40899999999999997</v>
      </c>
      <c r="G790" s="53">
        <v>0.40300000000000002</v>
      </c>
      <c r="H790" s="55">
        <f>C790+D790</f>
        <v>0.188</v>
      </c>
      <c r="I790" s="42">
        <f>F790+G790</f>
        <v>0.81200000000000006</v>
      </c>
      <c r="J790" s="14"/>
    </row>
    <row r="791" spans="1:10" ht="38.25" x14ac:dyDescent="0.35">
      <c r="A791" s="101" t="s">
        <v>47</v>
      </c>
      <c r="B791" s="63" t="s">
        <v>86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56"/>
      <c r="B792" s="47">
        <v>2015</v>
      </c>
      <c r="C792" s="51"/>
      <c r="D792" s="53"/>
      <c r="E792" s="53"/>
      <c r="F792" s="53"/>
      <c r="G792" s="53"/>
      <c r="H792" s="55"/>
      <c r="I792" s="42"/>
      <c r="J792" s="14"/>
    </row>
    <row r="793" spans="1:10" x14ac:dyDescent="0.35">
      <c r="A793" s="56"/>
      <c r="B793" s="56">
        <v>2016</v>
      </c>
      <c r="C793" s="52"/>
      <c r="D793" s="54"/>
      <c r="E793" s="54"/>
      <c r="F793" s="54"/>
      <c r="G793" s="54"/>
      <c r="H793" s="55"/>
      <c r="I793" s="42"/>
      <c r="J793" s="14"/>
    </row>
    <row r="794" spans="1:10" x14ac:dyDescent="0.35">
      <c r="A794" s="32"/>
      <c r="B794" s="32">
        <v>2017</v>
      </c>
      <c r="C794" s="52"/>
      <c r="D794" s="54"/>
      <c r="E794" s="54"/>
      <c r="F794" s="54"/>
      <c r="G794" s="54"/>
      <c r="H794" s="55"/>
      <c r="I794" s="42"/>
      <c r="J794" s="14"/>
    </row>
    <row r="795" spans="1:10" x14ac:dyDescent="0.35">
      <c r="A795" s="32"/>
      <c r="B795" s="56">
        <v>2018</v>
      </c>
      <c r="C795" s="51"/>
      <c r="D795" s="53"/>
      <c r="E795" s="53"/>
      <c r="F795" s="53"/>
      <c r="G795" s="53"/>
      <c r="H795" s="55"/>
      <c r="I795" s="42"/>
      <c r="J795" s="14"/>
    </row>
    <row r="796" spans="1:10" x14ac:dyDescent="0.35">
      <c r="A796" s="32"/>
      <c r="B796" s="56">
        <v>2019</v>
      </c>
      <c r="C796" s="51"/>
      <c r="D796" s="53"/>
      <c r="E796" s="53"/>
      <c r="F796" s="53"/>
      <c r="G796" s="53"/>
      <c r="H796" s="55"/>
      <c r="I796" s="42"/>
      <c r="J796" s="14"/>
    </row>
    <row r="797" spans="1:10" x14ac:dyDescent="0.35">
      <c r="A797" s="57"/>
      <c r="B797" s="57">
        <v>2020</v>
      </c>
      <c r="C797" s="35">
        <v>2.4E-2</v>
      </c>
      <c r="D797" s="5">
        <v>0.17100000000000001</v>
      </c>
      <c r="E797" s="5"/>
      <c r="F797" s="5">
        <v>0.41499999999999998</v>
      </c>
      <c r="G797" s="5">
        <v>0.39</v>
      </c>
      <c r="H797" s="7">
        <f t="shared" ref="H797" si="90">C797+D797</f>
        <v>0.19500000000000001</v>
      </c>
      <c r="I797" s="44">
        <f t="shared" ref="I797" si="91">F797+G797</f>
        <v>0.80499999999999994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42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85</v>
      </c>
    </row>
    <row r="810" spans="1:29" ht="38.25" x14ac:dyDescent="0.35">
      <c r="A810" s="41" t="s">
        <v>48</v>
      </c>
      <c r="B810" s="62" t="s">
        <v>3</v>
      </c>
      <c r="C810" s="34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17">
        <v>0.09</v>
      </c>
      <c r="D811" s="55">
        <v>0.09</v>
      </c>
      <c r="E811" s="55">
        <v>0.17</v>
      </c>
      <c r="F811" s="55">
        <v>0.42</v>
      </c>
      <c r="G811" s="55">
        <v>0.23</v>
      </c>
      <c r="H811" s="55">
        <f t="shared" ref="H811:H816" si="92">C811+D811</f>
        <v>0.18</v>
      </c>
      <c r="I811" s="42">
        <f t="shared" ref="I811:I816" si="93">F811+G811</f>
        <v>0.65</v>
      </c>
      <c r="J811" s="14"/>
    </row>
    <row r="812" spans="1:29" x14ac:dyDescent="0.35">
      <c r="A812" s="19"/>
      <c r="B812" s="56">
        <v>2011</v>
      </c>
      <c r="C812" s="17">
        <v>7.0000000000000007E-2</v>
      </c>
      <c r="D812" s="55">
        <v>0.13</v>
      </c>
      <c r="E812" s="55">
        <v>0.16</v>
      </c>
      <c r="F812" s="55">
        <v>0.46</v>
      </c>
      <c r="G812" s="55">
        <v>0.18</v>
      </c>
      <c r="H812" s="55">
        <f t="shared" si="92"/>
        <v>0.2</v>
      </c>
      <c r="I812" s="42">
        <f t="shared" si="93"/>
        <v>0.64</v>
      </c>
      <c r="J812" s="14"/>
    </row>
    <row r="813" spans="1:29" x14ac:dyDescent="0.35">
      <c r="A813" s="56"/>
      <c r="B813" s="56">
        <v>2012</v>
      </c>
      <c r="C813" s="17">
        <v>0.06</v>
      </c>
      <c r="D813" s="55">
        <v>0.15</v>
      </c>
      <c r="E813" s="55">
        <v>0.15</v>
      </c>
      <c r="F813" s="55">
        <v>0.5</v>
      </c>
      <c r="G813" s="55">
        <v>0.13</v>
      </c>
      <c r="H813" s="55">
        <f t="shared" si="92"/>
        <v>0.21</v>
      </c>
      <c r="I813" s="42">
        <f t="shared" si="93"/>
        <v>0.63</v>
      </c>
      <c r="J813" s="14"/>
    </row>
    <row r="814" spans="1:29" x14ac:dyDescent="0.35">
      <c r="A814" s="56"/>
      <c r="B814" s="56">
        <v>2014</v>
      </c>
      <c r="C814" s="51">
        <v>0.183</v>
      </c>
      <c r="D814" s="53">
        <v>0.23699999999999999</v>
      </c>
      <c r="E814" s="53"/>
      <c r="F814" s="53">
        <v>0.47299999999999998</v>
      </c>
      <c r="G814" s="53">
        <v>0.107</v>
      </c>
      <c r="H814" s="55">
        <f t="shared" si="92"/>
        <v>0.42</v>
      </c>
      <c r="I814" s="42">
        <f t="shared" si="93"/>
        <v>0.57999999999999996</v>
      </c>
      <c r="J814" s="14"/>
    </row>
    <row r="815" spans="1:29" x14ac:dyDescent="0.35">
      <c r="A815" s="56"/>
      <c r="B815" s="56">
        <v>2015</v>
      </c>
      <c r="C815" s="51">
        <v>4.2000000000000003E-2</v>
      </c>
      <c r="D815" s="53">
        <v>0.19700000000000001</v>
      </c>
      <c r="E815" s="53"/>
      <c r="F815" s="53">
        <v>0.55600000000000005</v>
      </c>
      <c r="G815" s="53">
        <v>0.20399999999999999</v>
      </c>
      <c r="H815" s="55">
        <f t="shared" si="92"/>
        <v>0.23900000000000002</v>
      </c>
      <c r="I815" s="42">
        <f t="shared" si="93"/>
        <v>0.76</v>
      </c>
      <c r="J815" s="14"/>
    </row>
    <row r="816" spans="1:29" x14ac:dyDescent="0.35">
      <c r="A816" s="56"/>
      <c r="B816" s="56">
        <v>2016</v>
      </c>
      <c r="C816" s="51">
        <v>0.10199999999999999</v>
      </c>
      <c r="D816" s="53">
        <v>0.16400000000000001</v>
      </c>
      <c r="E816" s="53"/>
      <c r="F816" s="53">
        <v>0.46100000000000002</v>
      </c>
      <c r="G816" s="53">
        <v>0.27300000000000002</v>
      </c>
      <c r="H816" s="55">
        <f t="shared" si="92"/>
        <v>0.26600000000000001</v>
      </c>
      <c r="I816" s="42">
        <f t="shared" si="93"/>
        <v>0.73399999999999999</v>
      </c>
      <c r="J816" s="14"/>
    </row>
    <row r="817" spans="1:10" x14ac:dyDescent="0.35">
      <c r="A817" s="56"/>
      <c r="B817" s="56">
        <v>2017</v>
      </c>
      <c r="C817" s="51">
        <v>6.3E-2</v>
      </c>
      <c r="D817" s="53">
        <v>0.126</v>
      </c>
      <c r="E817" s="53"/>
      <c r="F817" s="53">
        <v>0.497</v>
      </c>
      <c r="G817" s="53">
        <v>0.314</v>
      </c>
      <c r="H817" s="55">
        <f>C817+D817</f>
        <v>0.189</v>
      </c>
      <c r="I817" s="42">
        <f>F817+G817</f>
        <v>0.81099999999999994</v>
      </c>
      <c r="J817" s="14"/>
    </row>
    <row r="818" spans="1:10" x14ac:dyDescent="0.35">
      <c r="A818" s="56"/>
      <c r="B818" s="56">
        <v>2018</v>
      </c>
      <c r="C818" s="51">
        <v>3.5000000000000003E-2</v>
      </c>
      <c r="D818" s="53">
        <v>0.16500000000000001</v>
      </c>
      <c r="E818" s="53"/>
      <c r="F818" s="53">
        <v>0.46500000000000002</v>
      </c>
      <c r="G818" s="53">
        <v>0.33500000000000002</v>
      </c>
      <c r="H818" s="55">
        <f>C818+D818</f>
        <v>0.2</v>
      </c>
      <c r="I818" s="42">
        <f>F818+G818</f>
        <v>0.8</v>
      </c>
      <c r="J818" s="14"/>
    </row>
    <row r="819" spans="1:10" x14ac:dyDescent="0.35">
      <c r="A819" s="56"/>
      <c r="B819" s="56">
        <v>2019</v>
      </c>
      <c r="C819" s="51">
        <v>3.3000000000000002E-2</v>
      </c>
      <c r="D819" s="53">
        <v>0.159</v>
      </c>
      <c r="E819" s="53"/>
      <c r="F819" s="53">
        <v>0.48399999999999999</v>
      </c>
      <c r="G819" s="53">
        <v>0.32400000000000001</v>
      </c>
      <c r="H819" s="55">
        <f>C819+D819</f>
        <v>0.192</v>
      </c>
      <c r="I819" s="42">
        <f>F819+G819</f>
        <v>0.80800000000000005</v>
      </c>
      <c r="J819" s="14"/>
    </row>
    <row r="820" spans="1:10" x14ac:dyDescent="0.35">
      <c r="A820" s="57"/>
      <c r="B820" s="56">
        <v>2020</v>
      </c>
      <c r="C820" s="51">
        <v>5.6000000000000001E-2</v>
      </c>
      <c r="D820" s="53">
        <v>0.128</v>
      </c>
      <c r="E820" s="53"/>
      <c r="F820" s="53">
        <v>0.40200000000000002</v>
      </c>
      <c r="G820" s="53">
        <v>0.41299999999999998</v>
      </c>
      <c r="H820" s="55">
        <f>C820+D820</f>
        <v>0.184</v>
      </c>
      <c r="I820" s="42">
        <f>F820+G820</f>
        <v>0.81499999999999995</v>
      </c>
      <c r="J820" s="14"/>
    </row>
    <row r="821" spans="1:10" ht="38.25" x14ac:dyDescent="0.35">
      <c r="A821" s="18" t="s">
        <v>48</v>
      </c>
      <c r="B821" s="63" t="s">
        <v>86</v>
      </c>
      <c r="C821" s="61" t="s">
        <v>4</v>
      </c>
      <c r="D821" s="39" t="s">
        <v>5</v>
      </c>
      <c r="E821" s="39" t="s">
        <v>6</v>
      </c>
      <c r="F821" s="39" t="s">
        <v>7</v>
      </c>
      <c r="G821" s="39" t="s">
        <v>8</v>
      </c>
      <c r="H821" s="39" t="s">
        <v>5</v>
      </c>
      <c r="I821" s="40" t="s">
        <v>7</v>
      </c>
      <c r="J821" s="14"/>
    </row>
    <row r="822" spans="1:10" x14ac:dyDescent="0.35">
      <c r="A822" s="2"/>
      <c r="B822" s="65">
        <v>2015</v>
      </c>
      <c r="C822" s="33">
        <v>3.5999999999999997E-2</v>
      </c>
      <c r="D822" s="58">
        <v>0.14299999999999999</v>
      </c>
      <c r="E822" s="58"/>
      <c r="F822" s="58">
        <v>0.5</v>
      </c>
      <c r="G822" s="58">
        <v>0.32100000000000001</v>
      </c>
      <c r="H822" s="58">
        <f t="shared" ref="H822:H827" si="94">C822+D822</f>
        <v>0.17899999999999999</v>
      </c>
      <c r="I822" s="43">
        <f t="shared" ref="I822:I827" si="95">F822+G822</f>
        <v>0.82099999999999995</v>
      </c>
      <c r="J822" s="14"/>
    </row>
    <row r="823" spans="1:10" x14ac:dyDescent="0.35">
      <c r="A823" s="2"/>
      <c r="B823" s="2">
        <v>2016</v>
      </c>
      <c r="C823" s="17">
        <v>6.7000000000000004E-2</v>
      </c>
      <c r="D823" s="55">
        <v>0.26700000000000002</v>
      </c>
      <c r="E823" s="55"/>
      <c r="F823" s="55">
        <v>0.26700000000000002</v>
      </c>
      <c r="G823" s="55">
        <v>0.4</v>
      </c>
      <c r="H823" s="55">
        <f t="shared" si="94"/>
        <v>0.33400000000000002</v>
      </c>
      <c r="I823" s="42">
        <f t="shared" si="95"/>
        <v>0.66700000000000004</v>
      </c>
      <c r="J823" s="14"/>
    </row>
    <row r="824" spans="1:10" x14ac:dyDescent="0.35">
      <c r="A824" s="4"/>
      <c r="B824" s="4">
        <v>2017</v>
      </c>
      <c r="C824" s="17">
        <v>0</v>
      </c>
      <c r="D824" s="55">
        <v>7.6999999999999999E-2</v>
      </c>
      <c r="E824" s="55"/>
      <c r="F824" s="55">
        <v>0.53800000000000003</v>
      </c>
      <c r="G824" s="55">
        <v>0.38500000000000001</v>
      </c>
      <c r="H824" s="55">
        <f t="shared" si="94"/>
        <v>7.6999999999999999E-2</v>
      </c>
      <c r="I824" s="42">
        <f t="shared" si="95"/>
        <v>0.92300000000000004</v>
      </c>
      <c r="J824" s="14"/>
    </row>
    <row r="825" spans="1:10" x14ac:dyDescent="0.35">
      <c r="A825" s="4"/>
      <c r="B825" s="2">
        <v>2018</v>
      </c>
      <c r="C825" s="17">
        <v>0</v>
      </c>
      <c r="D825" s="55">
        <v>0.2</v>
      </c>
      <c r="E825" s="55"/>
      <c r="F825" s="55">
        <v>0.36</v>
      </c>
      <c r="G825" s="55">
        <v>0.44</v>
      </c>
      <c r="H825" s="55">
        <f t="shared" si="94"/>
        <v>0.2</v>
      </c>
      <c r="I825" s="42">
        <f t="shared" si="95"/>
        <v>0.8</v>
      </c>
      <c r="J825" s="14"/>
    </row>
    <row r="826" spans="1:10" x14ac:dyDescent="0.35">
      <c r="A826" s="4"/>
      <c r="B826" s="2">
        <v>2019</v>
      </c>
      <c r="C826" s="17">
        <v>7.6999999999999999E-2</v>
      </c>
      <c r="D826" s="55">
        <v>0.154</v>
      </c>
      <c r="E826" s="55"/>
      <c r="F826" s="55">
        <v>0.46200000000000002</v>
      </c>
      <c r="G826" s="55">
        <v>0.308</v>
      </c>
      <c r="H826" s="55">
        <f t="shared" si="94"/>
        <v>0.23099999999999998</v>
      </c>
      <c r="I826" s="42">
        <f t="shared" si="95"/>
        <v>0.77</v>
      </c>
      <c r="J826" s="14"/>
    </row>
    <row r="827" spans="1:10" x14ac:dyDescent="0.35">
      <c r="A827" s="3"/>
      <c r="B827" s="3">
        <v>2020</v>
      </c>
      <c r="C827" s="35">
        <v>5.0999999999999997E-2</v>
      </c>
      <c r="D827" s="5">
        <v>0.10299999999999999</v>
      </c>
      <c r="E827" s="5"/>
      <c r="F827" s="5">
        <v>0.436</v>
      </c>
      <c r="G827" s="5">
        <v>0.41</v>
      </c>
      <c r="H827" s="7">
        <f t="shared" si="94"/>
        <v>0.154</v>
      </c>
      <c r="I827" s="44">
        <f t="shared" si="95"/>
        <v>0.84599999999999997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85</v>
      </c>
    </row>
    <row r="840" spans="1:29" ht="38.25" x14ac:dyDescent="0.35">
      <c r="A840" s="41" t="s">
        <v>50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>
        <v>0.06</v>
      </c>
      <c r="D841" s="55">
        <v>0.11</v>
      </c>
      <c r="E841" s="55">
        <v>0.21</v>
      </c>
      <c r="F841" s="55">
        <v>0.49</v>
      </c>
      <c r="G841" s="55">
        <v>0.12</v>
      </c>
      <c r="H841" s="55">
        <f t="shared" ref="H841:H846" si="96">C841+D841</f>
        <v>0.16999999999999998</v>
      </c>
      <c r="I841" s="42">
        <f t="shared" ref="I841:I846" si="97">F841+G841</f>
        <v>0.61</v>
      </c>
      <c r="J841" s="14"/>
    </row>
    <row r="842" spans="1:29" x14ac:dyDescent="0.35">
      <c r="A842" s="19"/>
      <c r="B842" s="56">
        <v>2011</v>
      </c>
      <c r="C842" s="55">
        <v>0.06</v>
      </c>
      <c r="D842" s="55">
        <v>0.17</v>
      </c>
      <c r="E842" s="55">
        <v>0.23</v>
      </c>
      <c r="F842" s="55">
        <v>0.44</v>
      </c>
      <c r="G842" s="55">
        <v>0.1</v>
      </c>
      <c r="H842" s="55">
        <f t="shared" si="96"/>
        <v>0.23</v>
      </c>
      <c r="I842" s="42">
        <f t="shared" si="97"/>
        <v>0.54</v>
      </c>
      <c r="J842" s="14"/>
    </row>
    <row r="843" spans="1:29" x14ac:dyDescent="0.35">
      <c r="A843" s="56"/>
      <c r="B843" s="56">
        <v>2012</v>
      </c>
      <c r="C843" s="55">
        <v>0.06</v>
      </c>
      <c r="D843" s="55">
        <v>0.14000000000000001</v>
      </c>
      <c r="E843" s="55">
        <v>0.27</v>
      </c>
      <c r="F843" s="55">
        <v>0.38</v>
      </c>
      <c r="G843" s="55">
        <v>0.16</v>
      </c>
      <c r="H843" s="55">
        <f t="shared" si="96"/>
        <v>0.2</v>
      </c>
      <c r="I843" s="42">
        <f t="shared" si="97"/>
        <v>0.54</v>
      </c>
      <c r="J843" s="14"/>
    </row>
    <row r="844" spans="1:29" x14ac:dyDescent="0.35">
      <c r="A844" s="56"/>
      <c r="B844" s="56">
        <v>2014</v>
      </c>
      <c r="C844" s="53">
        <v>0.13100000000000001</v>
      </c>
      <c r="D844" s="53">
        <v>0.28499999999999998</v>
      </c>
      <c r="E844" s="53"/>
      <c r="F844" s="53">
        <v>0.43099999999999999</v>
      </c>
      <c r="G844" s="53">
        <v>0.154</v>
      </c>
      <c r="H844" s="55">
        <f t="shared" si="96"/>
        <v>0.41599999999999998</v>
      </c>
      <c r="I844" s="42">
        <f t="shared" si="97"/>
        <v>0.58499999999999996</v>
      </c>
      <c r="J844" s="14"/>
    </row>
    <row r="845" spans="1:29" x14ac:dyDescent="0.35">
      <c r="A845" s="56"/>
      <c r="B845" s="56">
        <v>2015</v>
      </c>
      <c r="C845" s="53">
        <v>6.9000000000000006E-2</v>
      </c>
      <c r="D845" s="53">
        <v>0.193</v>
      </c>
      <c r="E845" s="53"/>
      <c r="F845" s="53">
        <v>0.51700000000000002</v>
      </c>
      <c r="G845" s="53">
        <v>0.221</v>
      </c>
      <c r="H845" s="55">
        <f t="shared" si="96"/>
        <v>0.26200000000000001</v>
      </c>
      <c r="I845" s="42">
        <f t="shared" si="97"/>
        <v>0.73799999999999999</v>
      </c>
      <c r="J845" s="14"/>
    </row>
    <row r="846" spans="1:29" x14ac:dyDescent="0.35">
      <c r="A846" s="56"/>
      <c r="B846" s="56">
        <v>2016</v>
      </c>
      <c r="C846" s="53">
        <v>8.3000000000000004E-2</v>
      </c>
      <c r="D846" s="53">
        <v>0.26300000000000001</v>
      </c>
      <c r="E846" s="53"/>
      <c r="F846" s="53">
        <v>0.436</v>
      </c>
      <c r="G846" s="53">
        <v>0.218</v>
      </c>
      <c r="H846" s="55">
        <f t="shared" si="96"/>
        <v>0.34600000000000003</v>
      </c>
      <c r="I846" s="42">
        <f t="shared" si="97"/>
        <v>0.65400000000000003</v>
      </c>
      <c r="J846" s="14"/>
    </row>
    <row r="847" spans="1:29" x14ac:dyDescent="0.35">
      <c r="A847" s="56"/>
      <c r="B847" s="56">
        <v>2017</v>
      </c>
      <c r="C847" s="53">
        <v>7.2999999999999995E-2</v>
      </c>
      <c r="D847" s="53">
        <v>0.183</v>
      </c>
      <c r="E847" s="53"/>
      <c r="F847" s="53">
        <v>0.42699999999999999</v>
      </c>
      <c r="G847" s="53">
        <v>0.317</v>
      </c>
      <c r="H847" s="55">
        <f>C847+D847</f>
        <v>0.25600000000000001</v>
      </c>
      <c r="I847" s="42">
        <f>F847+G847</f>
        <v>0.74399999999999999</v>
      </c>
      <c r="J847" s="14"/>
    </row>
    <row r="848" spans="1:29" x14ac:dyDescent="0.35">
      <c r="A848" s="56"/>
      <c r="B848" s="56">
        <v>2018</v>
      </c>
      <c r="C848" s="53">
        <v>4.5999999999999999E-2</v>
      </c>
      <c r="D848" s="53">
        <v>0.13300000000000001</v>
      </c>
      <c r="E848" s="53"/>
      <c r="F848" s="53">
        <v>0.52600000000000002</v>
      </c>
      <c r="G848" s="53">
        <v>0.29499999999999998</v>
      </c>
      <c r="H848" s="55">
        <f>C848+D848</f>
        <v>0.17899999999999999</v>
      </c>
      <c r="I848" s="42">
        <f>F848+G848</f>
        <v>0.82099999999999995</v>
      </c>
      <c r="J848" s="14"/>
    </row>
    <row r="849" spans="1:10" x14ac:dyDescent="0.35">
      <c r="A849" s="56"/>
      <c r="B849" s="56">
        <v>2019</v>
      </c>
      <c r="C849" s="53">
        <v>3.7999999999999999E-2</v>
      </c>
      <c r="D849" s="53">
        <v>0.13500000000000001</v>
      </c>
      <c r="E849" s="53"/>
      <c r="F849" s="53">
        <v>0.46500000000000002</v>
      </c>
      <c r="G849" s="53">
        <v>0.36199999999999999</v>
      </c>
      <c r="H849" s="55">
        <f>C849+D849</f>
        <v>0.17300000000000001</v>
      </c>
      <c r="I849" s="42">
        <f>F849+G849</f>
        <v>0.82699999999999996</v>
      </c>
      <c r="J849" s="14"/>
    </row>
    <row r="850" spans="1:10" x14ac:dyDescent="0.35">
      <c r="A850" s="57"/>
      <c r="B850" s="56">
        <v>2020</v>
      </c>
      <c r="C850" s="53">
        <v>0.05</v>
      </c>
      <c r="D850" s="53">
        <v>0.193</v>
      </c>
      <c r="E850" s="53"/>
      <c r="F850" s="53">
        <v>0.43099999999999999</v>
      </c>
      <c r="G850" s="53">
        <v>0.32600000000000001</v>
      </c>
      <c r="H850" s="55">
        <f>C850+D850</f>
        <v>0.24299999999999999</v>
      </c>
      <c r="I850" s="42">
        <f>F850+G850</f>
        <v>0.75700000000000001</v>
      </c>
      <c r="J850" s="14"/>
    </row>
    <row r="851" spans="1:10" ht="38.25" x14ac:dyDescent="0.35">
      <c r="A851" s="18" t="s">
        <v>50</v>
      </c>
      <c r="B851" s="63" t="s">
        <v>86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47">
        <v>2015</v>
      </c>
      <c r="C852" s="33">
        <v>3.5999999999999997E-2</v>
      </c>
      <c r="D852" s="58">
        <v>0.107</v>
      </c>
      <c r="E852" s="58"/>
      <c r="F852" s="58">
        <v>0.5</v>
      </c>
      <c r="G852" s="58">
        <v>0.35699999999999998</v>
      </c>
      <c r="H852" s="55">
        <f t="shared" ref="H852:H857" si="98">C852+D852</f>
        <v>0.14299999999999999</v>
      </c>
      <c r="I852" s="42">
        <f t="shared" ref="I852:I857" si="99">F852+G852</f>
        <v>0.85699999999999998</v>
      </c>
      <c r="J852" s="14"/>
    </row>
    <row r="853" spans="1:10" x14ac:dyDescent="0.35">
      <c r="A853" s="2"/>
      <c r="B853" s="56">
        <v>2016</v>
      </c>
      <c r="C853" s="17">
        <v>0</v>
      </c>
      <c r="D853" s="55">
        <v>0.17599999999999999</v>
      </c>
      <c r="E853" s="55"/>
      <c r="F853" s="55">
        <v>0.47099999999999997</v>
      </c>
      <c r="G853" s="55">
        <v>0.35299999999999998</v>
      </c>
      <c r="H853" s="55">
        <f t="shared" si="98"/>
        <v>0.17599999999999999</v>
      </c>
      <c r="I853" s="42">
        <f t="shared" si="99"/>
        <v>0.82399999999999995</v>
      </c>
      <c r="J853" s="14"/>
    </row>
    <row r="854" spans="1:10" x14ac:dyDescent="0.35">
      <c r="A854" s="4"/>
      <c r="B854" s="32">
        <v>2017</v>
      </c>
      <c r="C854" s="17">
        <v>0</v>
      </c>
      <c r="D854" s="55">
        <v>7.3999999999999996E-2</v>
      </c>
      <c r="E854" s="55"/>
      <c r="F854" s="55">
        <v>0.29599999999999999</v>
      </c>
      <c r="G854" s="55">
        <v>0.63</v>
      </c>
      <c r="H854" s="55">
        <f t="shared" si="98"/>
        <v>7.3999999999999996E-2</v>
      </c>
      <c r="I854" s="42">
        <f t="shared" si="99"/>
        <v>0.92599999999999993</v>
      </c>
      <c r="J854" s="14"/>
    </row>
    <row r="855" spans="1:10" x14ac:dyDescent="0.35">
      <c r="A855" s="4"/>
      <c r="B855" s="56">
        <v>2018</v>
      </c>
      <c r="C855" s="17">
        <v>3.7999999999999999E-2</v>
      </c>
      <c r="D855" s="55">
        <v>7.6999999999999999E-2</v>
      </c>
      <c r="E855" s="55"/>
      <c r="F855" s="55">
        <v>0.34599999999999997</v>
      </c>
      <c r="G855" s="55">
        <v>0.53800000000000003</v>
      </c>
      <c r="H855" s="55">
        <f t="shared" si="98"/>
        <v>0.11499999999999999</v>
      </c>
      <c r="I855" s="42">
        <f t="shared" si="99"/>
        <v>0.88400000000000001</v>
      </c>
      <c r="J855" s="14"/>
    </row>
    <row r="856" spans="1:10" x14ac:dyDescent="0.35">
      <c r="A856" s="4"/>
      <c r="B856" s="56">
        <v>2019</v>
      </c>
      <c r="C856" s="17">
        <v>2.5000000000000001E-2</v>
      </c>
      <c r="D856" s="55">
        <v>2.5000000000000001E-2</v>
      </c>
      <c r="E856" s="55"/>
      <c r="F856" s="55">
        <v>0.45</v>
      </c>
      <c r="G856" s="55">
        <v>0.5</v>
      </c>
      <c r="H856" s="55">
        <f t="shared" si="98"/>
        <v>0.05</v>
      </c>
      <c r="I856" s="42">
        <f t="shared" si="99"/>
        <v>0.95</v>
      </c>
      <c r="J856" s="14"/>
    </row>
    <row r="857" spans="1:10" x14ac:dyDescent="0.35">
      <c r="A857" s="3"/>
      <c r="B857" s="57">
        <v>2020</v>
      </c>
      <c r="C857" s="35">
        <v>2.4E-2</v>
      </c>
      <c r="D857" s="5">
        <v>0.14599999999999999</v>
      </c>
      <c r="E857" s="5"/>
      <c r="F857" s="5">
        <v>0.48799999999999999</v>
      </c>
      <c r="G857" s="5">
        <v>0.34100000000000003</v>
      </c>
      <c r="H857" s="7">
        <f t="shared" si="98"/>
        <v>0.16999999999999998</v>
      </c>
      <c r="I857" s="44">
        <f t="shared" si="99"/>
        <v>0.82899999999999996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33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85</v>
      </c>
    </row>
    <row r="870" spans="1:29" ht="51" x14ac:dyDescent="0.35">
      <c r="A870" s="70" t="s">
        <v>51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0.05</v>
      </c>
      <c r="D880" s="53">
        <v>0.112</v>
      </c>
      <c r="E880" s="53"/>
      <c r="F880" s="53">
        <v>0.32400000000000001</v>
      </c>
      <c r="G880" s="53">
        <v>0.51400000000000001</v>
      </c>
      <c r="H880" s="55">
        <f>C880+D880</f>
        <v>0.16200000000000001</v>
      </c>
      <c r="I880" s="42">
        <f>F880+G880</f>
        <v>0.83800000000000008</v>
      </c>
      <c r="J880" s="14"/>
    </row>
    <row r="881" spans="1:10" ht="51" x14ac:dyDescent="0.35">
      <c r="A881" s="72" t="s">
        <v>51</v>
      </c>
      <c r="B881" s="63" t="s">
        <v>86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47">
        <v>2015</v>
      </c>
      <c r="C882" s="53"/>
      <c r="D882" s="53"/>
      <c r="E882" s="53"/>
      <c r="F882" s="53"/>
      <c r="G882" s="53"/>
      <c r="H882" s="55"/>
      <c r="I882" s="42"/>
      <c r="J882" s="14"/>
    </row>
    <row r="883" spans="1:10" x14ac:dyDescent="0.35">
      <c r="A883" s="56"/>
      <c r="B883" s="56">
        <v>2016</v>
      </c>
      <c r="C883" s="52"/>
      <c r="D883" s="54"/>
      <c r="E883" s="54"/>
      <c r="F883" s="54"/>
      <c r="G883" s="54"/>
      <c r="H883" s="55"/>
      <c r="I883" s="42"/>
      <c r="J883" s="14"/>
    </row>
    <row r="884" spans="1:10" x14ac:dyDescent="0.35">
      <c r="A884" s="32"/>
      <c r="B884" s="32">
        <v>2017</v>
      </c>
      <c r="C884" s="52"/>
      <c r="D884" s="54"/>
      <c r="E884" s="54"/>
      <c r="F884" s="54"/>
      <c r="G884" s="54"/>
      <c r="H884" s="55"/>
      <c r="I884" s="42"/>
      <c r="J884" s="14"/>
    </row>
    <row r="885" spans="1:10" x14ac:dyDescent="0.35">
      <c r="A885" s="32"/>
      <c r="B885" s="56">
        <v>2018</v>
      </c>
      <c r="C885" s="51"/>
      <c r="D885" s="53"/>
      <c r="E885" s="53"/>
      <c r="F885" s="53"/>
      <c r="G885" s="53"/>
      <c r="H885" s="55"/>
      <c r="I885" s="42"/>
      <c r="J885" s="14"/>
    </row>
    <row r="886" spans="1:10" x14ac:dyDescent="0.35">
      <c r="A886" s="32"/>
      <c r="B886" s="56">
        <v>2019</v>
      </c>
      <c r="C886" s="51"/>
      <c r="D886" s="53"/>
      <c r="E886" s="53"/>
      <c r="F886" s="53"/>
      <c r="G886" s="53"/>
      <c r="H886" s="55"/>
      <c r="I886" s="42"/>
      <c r="J886" s="14"/>
    </row>
    <row r="887" spans="1:10" x14ac:dyDescent="0.35">
      <c r="A887" s="57"/>
      <c r="B887" s="57">
        <v>2020</v>
      </c>
      <c r="C887" s="35">
        <v>2.5000000000000001E-2</v>
      </c>
      <c r="D887" s="5">
        <v>0.125</v>
      </c>
      <c r="E887" s="5"/>
      <c r="F887" s="5">
        <v>0.22500000000000001</v>
      </c>
      <c r="G887" s="5">
        <v>0.625</v>
      </c>
      <c r="H887" s="7">
        <f t="shared" ref="H887" si="100">C887+D887</f>
        <v>0.15</v>
      </c>
      <c r="I887" s="44">
        <f t="shared" ref="I887" si="101">F887+G887</f>
        <v>0.85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85</v>
      </c>
    </row>
    <row r="900" spans="1:29" ht="38.25" x14ac:dyDescent="0.35">
      <c r="A900" s="70" t="s">
        <v>52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/>
      <c r="D901" s="55"/>
      <c r="E901" s="55"/>
      <c r="F901" s="55"/>
      <c r="G901" s="55"/>
      <c r="H901" s="55"/>
      <c r="I901" s="42"/>
      <c r="J901" s="14"/>
    </row>
    <row r="902" spans="1:29" x14ac:dyDescent="0.35">
      <c r="A902" s="19"/>
      <c r="B902" s="56">
        <v>2011</v>
      </c>
      <c r="C902" s="55"/>
      <c r="D902" s="55"/>
      <c r="E902" s="55"/>
      <c r="F902" s="55"/>
      <c r="G902" s="55"/>
      <c r="H902" s="55"/>
      <c r="I902" s="42"/>
      <c r="J902" s="14"/>
    </row>
    <row r="903" spans="1:29" x14ac:dyDescent="0.35">
      <c r="A903" s="56"/>
      <c r="B903" s="56">
        <v>2012</v>
      </c>
      <c r="C903" s="55"/>
      <c r="D903" s="55"/>
      <c r="E903" s="55"/>
      <c r="F903" s="55"/>
      <c r="G903" s="55"/>
      <c r="H903" s="55"/>
      <c r="I903" s="42"/>
      <c r="J903" s="14"/>
    </row>
    <row r="904" spans="1:29" x14ac:dyDescent="0.35">
      <c r="A904" s="56"/>
      <c r="B904" s="56">
        <v>2014</v>
      </c>
      <c r="C904" s="53"/>
      <c r="D904" s="53"/>
      <c r="E904" s="53"/>
      <c r="F904" s="53"/>
      <c r="G904" s="53"/>
      <c r="H904" s="55"/>
      <c r="I904" s="42"/>
      <c r="J904" s="14"/>
    </row>
    <row r="905" spans="1:29" x14ac:dyDescent="0.35">
      <c r="A905" s="56"/>
      <c r="B905" s="56">
        <v>2015</v>
      </c>
      <c r="C905" s="53"/>
      <c r="D905" s="53"/>
      <c r="E905" s="53"/>
      <c r="F905" s="53"/>
      <c r="G905" s="53"/>
      <c r="H905" s="55"/>
      <c r="I905" s="42"/>
      <c r="J905" s="14"/>
    </row>
    <row r="906" spans="1:29" x14ac:dyDescent="0.35">
      <c r="A906" s="56"/>
      <c r="B906" s="56">
        <v>2016</v>
      </c>
      <c r="C906" s="53"/>
      <c r="D906" s="53"/>
      <c r="E906" s="53"/>
      <c r="F906" s="53"/>
      <c r="G906" s="53"/>
      <c r="H906" s="55"/>
      <c r="I906" s="42"/>
      <c r="J906" s="14"/>
    </row>
    <row r="907" spans="1:29" x14ac:dyDescent="0.35">
      <c r="A907" s="56"/>
      <c r="B907" s="56">
        <v>2017</v>
      </c>
      <c r="C907" s="53"/>
      <c r="D907" s="53"/>
      <c r="E907" s="53"/>
      <c r="F907" s="53"/>
      <c r="G907" s="53"/>
      <c r="H907" s="55"/>
      <c r="I907" s="42"/>
      <c r="J907" s="14"/>
    </row>
    <row r="908" spans="1:29" x14ac:dyDescent="0.35">
      <c r="A908" s="56"/>
      <c r="B908" s="56">
        <v>2018</v>
      </c>
      <c r="C908" s="53"/>
      <c r="D908" s="53"/>
      <c r="E908" s="53"/>
      <c r="F908" s="53"/>
      <c r="G908" s="53"/>
      <c r="H908" s="55"/>
      <c r="I908" s="42"/>
      <c r="J908" s="14"/>
    </row>
    <row r="909" spans="1:29" x14ac:dyDescent="0.35">
      <c r="A909" s="56"/>
      <c r="B909" s="56">
        <v>2019</v>
      </c>
      <c r="C909" s="53"/>
      <c r="D909" s="53"/>
      <c r="E909" s="53"/>
      <c r="F909" s="53"/>
      <c r="G909" s="53"/>
      <c r="H909" s="55"/>
      <c r="I909" s="42"/>
      <c r="J909" s="14"/>
    </row>
    <row r="910" spans="1:29" x14ac:dyDescent="0.35">
      <c r="A910" s="57"/>
      <c r="B910" s="56">
        <v>2020</v>
      </c>
      <c r="C910" s="53">
        <v>7.2999999999999995E-2</v>
      </c>
      <c r="D910" s="53">
        <v>0.184</v>
      </c>
      <c r="E910" s="53"/>
      <c r="F910" s="53">
        <v>0.35799999999999998</v>
      </c>
      <c r="G910" s="53">
        <v>0.38500000000000001</v>
      </c>
      <c r="H910" s="55">
        <f>C910+D910</f>
        <v>0.25700000000000001</v>
      </c>
      <c r="I910" s="42">
        <f>F910+G910</f>
        <v>0.74299999999999999</v>
      </c>
      <c r="J910" s="14"/>
    </row>
    <row r="911" spans="1:29" ht="38.25" x14ac:dyDescent="0.35">
      <c r="A911" s="72" t="s">
        <v>52</v>
      </c>
      <c r="B911" s="63" t="s">
        <v>86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56"/>
      <c r="B912" s="47">
        <v>2015</v>
      </c>
      <c r="C912" s="53"/>
      <c r="D912" s="53"/>
      <c r="E912" s="53"/>
      <c r="F912" s="53"/>
      <c r="G912" s="53"/>
      <c r="H912" s="55"/>
      <c r="I912" s="42"/>
      <c r="J912" s="14"/>
    </row>
    <row r="913" spans="1:10" x14ac:dyDescent="0.35">
      <c r="A913" s="56"/>
      <c r="B913" s="56">
        <v>2016</v>
      </c>
      <c r="C913" s="52"/>
      <c r="D913" s="54"/>
      <c r="E913" s="54"/>
      <c r="F913" s="54"/>
      <c r="G913" s="54"/>
      <c r="H913" s="55"/>
      <c r="I913" s="42"/>
      <c r="J913" s="14"/>
    </row>
    <row r="914" spans="1:10" x14ac:dyDescent="0.35">
      <c r="A914" s="32"/>
      <c r="B914" s="32">
        <v>2017</v>
      </c>
      <c r="C914" s="52"/>
      <c r="D914" s="54"/>
      <c r="E914" s="54"/>
      <c r="F914" s="54"/>
      <c r="G914" s="54"/>
      <c r="H914" s="55"/>
      <c r="I914" s="42"/>
      <c r="J914" s="14"/>
    </row>
    <row r="915" spans="1:10" x14ac:dyDescent="0.35">
      <c r="A915" s="32"/>
      <c r="B915" s="56">
        <v>2018</v>
      </c>
      <c r="C915" s="51"/>
      <c r="D915" s="53"/>
      <c r="E915" s="53"/>
      <c r="F915" s="53"/>
      <c r="G915" s="53"/>
      <c r="H915" s="55"/>
      <c r="I915" s="42"/>
      <c r="J915" s="14"/>
    </row>
    <row r="916" spans="1:10" x14ac:dyDescent="0.35">
      <c r="A916" s="32"/>
      <c r="B916" s="56">
        <v>2019</v>
      </c>
      <c r="C916" s="51"/>
      <c r="D916" s="53"/>
      <c r="E916" s="53"/>
      <c r="F916" s="53"/>
      <c r="G916" s="53"/>
      <c r="H916" s="55"/>
      <c r="I916" s="42"/>
      <c r="J916" s="14"/>
    </row>
    <row r="917" spans="1:10" x14ac:dyDescent="0.35">
      <c r="A917" s="57"/>
      <c r="B917" s="57">
        <v>2020</v>
      </c>
      <c r="C917" s="35">
        <v>2.4E-2</v>
      </c>
      <c r="D917" s="5">
        <v>0.19500000000000001</v>
      </c>
      <c r="E917" s="5"/>
      <c r="F917" s="5">
        <v>0.13700000000000001</v>
      </c>
      <c r="G917" s="5">
        <v>0.46300000000000002</v>
      </c>
      <c r="H917" s="7">
        <f t="shared" ref="H917" si="102">C917+D917</f>
        <v>0.219</v>
      </c>
      <c r="I917" s="44">
        <f t="shared" ref="I917" si="103">F917+G917</f>
        <v>0.60000000000000009</v>
      </c>
      <c r="J917" s="14"/>
    </row>
    <row r="918" spans="1:10" x14ac:dyDescent="0.35">
      <c r="A918" s="12"/>
      <c r="B918" s="12"/>
      <c r="C918" s="54"/>
      <c r="D918" s="54"/>
      <c r="E918" s="54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85</v>
      </c>
    </row>
    <row r="930" spans="1:29" ht="38.25" x14ac:dyDescent="0.35">
      <c r="A930" s="41" t="s">
        <v>53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>
        <v>0.16</v>
      </c>
      <c r="D931" s="55">
        <v>0.18</v>
      </c>
      <c r="E931" s="55">
        <v>0.24</v>
      </c>
      <c r="F931" s="55">
        <v>0.33</v>
      </c>
      <c r="G931" s="55">
        <v>0.09</v>
      </c>
      <c r="H931" s="55">
        <f t="shared" ref="H931:H936" si="104">C931+D931</f>
        <v>0.33999999999999997</v>
      </c>
      <c r="I931" s="42">
        <f t="shared" ref="I931:I936" si="105">F931+G931</f>
        <v>0.42000000000000004</v>
      </c>
      <c r="J931" s="14"/>
    </row>
    <row r="932" spans="1:29" x14ac:dyDescent="0.35">
      <c r="A932" s="19"/>
      <c r="B932" s="56">
        <v>2011</v>
      </c>
      <c r="C932" s="55">
        <v>0.17</v>
      </c>
      <c r="D932" s="55">
        <v>0.22</v>
      </c>
      <c r="E932" s="55">
        <v>0.3</v>
      </c>
      <c r="F932" s="55">
        <v>0.22</v>
      </c>
      <c r="G932" s="55">
        <v>0.09</v>
      </c>
      <c r="H932" s="55">
        <f t="shared" si="104"/>
        <v>0.39</v>
      </c>
      <c r="I932" s="42">
        <f t="shared" si="105"/>
        <v>0.31</v>
      </c>
      <c r="J932" s="14"/>
    </row>
    <row r="933" spans="1:29" x14ac:dyDescent="0.35">
      <c r="A933" s="56"/>
      <c r="B933" s="56">
        <v>2012</v>
      </c>
      <c r="C933" s="55">
        <v>0.21</v>
      </c>
      <c r="D933" s="55">
        <v>0.28000000000000003</v>
      </c>
      <c r="E933" s="55">
        <v>0.23</v>
      </c>
      <c r="F933" s="55">
        <v>0.22</v>
      </c>
      <c r="G933" s="55">
        <v>0.06</v>
      </c>
      <c r="H933" s="55">
        <f t="shared" si="104"/>
        <v>0.49</v>
      </c>
      <c r="I933" s="42">
        <f t="shared" si="105"/>
        <v>0.28000000000000003</v>
      </c>
      <c r="J933" s="14"/>
    </row>
    <row r="934" spans="1:29" x14ac:dyDescent="0.35">
      <c r="A934" s="56"/>
      <c r="B934" s="56">
        <v>2014</v>
      </c>
      <c r="C934" s="53">
        <v>0.32800000000000001</v>
      </c>
      <c r="D934" s="53">
        <v>0.29799999999999999</v>
      </c>
      <c r="E934" s="53"/>
      <c r="F934" s="53">
        <v>0.26700000000000002</v>
      </c>
      <c r="G934" s="53">
        <v>0.107</v>
      </c>
      <c r="H934" s="55">
        <f t="shared" si="104"/>
        <v>0.626</v>
      </c>
      <c r="I934" s="42">
        <f t="shared" si="105"/>
        <v>0.374</v>
      </c>
      <c r="J934" s="14"/>
    </row>
    <row r="935" spans="1:29" x14ac:dyDescent="0.35">
      <c r="A935" s="56"/>
      <c r="B935" s="56">
        <v>2015</v>
      </c>
      <c r="C935" s="53">
        <v>0.17199999999999999</v>
      </c>
      <c r="D935" s="53">
        <v>0.28999999999999998</v>
      </c>
      <c r="E935" s="53"/>
      <c r="F935" s="53">
        <v>0.33100000000000002</v>
      </c>
      <c r="G935" s="53">
        <v>0.20699999999999999</v>
      </c>
      <c r="H935" s="55">
        <f t="shared" si="104"/>
        <v>0.46199999999999997</v>
      </c>
      <c r="I935" s="42">
        <f t="shared" si="105"/>
        <v>0.53800000000000003</v>
      </c>
      <c r="J935" s="14"/>
    </row>
    <row r="936" spans="1:29" x14ac:dyDescent="0.35">
      <c r="A936" s="56"/>
      <c r="B936" s="56">
        <v>2016</v>
      </c>
      <c r="C936" s="53">
        <v>0.17299999999999999</v>
      </c>
      <c r="D936" s="53">
        <v>0.27100000000000002</v>
      </c>
      <c r="E936" s="53"/>
      <c r="F936" s="53">
        <v>0.32300000000000001</v>
      </c>
      <c r="G936" s="53">
        <v>0.23300000000000001</v>
      </c>
      <c r="H936" s="55">
        <f t="shared" si="104"/>
        <v>0.44400000000000001</v>
      </c>
      <c r="I936" s="42">
        <f t="shared" si="105"/>
        <v>0.55600000000000005</v>
      </c>
      <c r="J936" s="14"/>
    </row>
    <row r="937" spans="1:29" x14ac:dyDescent="0.35">
      <c r="A937" s="56"/>
      <c r="B937" s="56">
        <v>2017</v>
      </c>
      <c r="C937" s="53">
        <v>9.8000000000000004E-2</v>
      </c>
      <c r="D937" s="53">
        <v>0.20100000000000001</v>
      </c>
      <c r="E937" s="53"/>
      <c r="F937" s="53">
        <v>0.378</v>
      </c>
      <c r="G937" s="53">
        <v>0.32300000000000001</v>
      </c>
      <c r="H937" s="55">
        <f>C937+D937</f>
        <v>0.29900000000000004</v>
      </c>
      <c r="I937" s="42">
        <f>F937+G937</f>
        <v>0.70100000000000007</v>
      </c>
      <c r="J937" s="14"/>
    </row>
    <row r="938" spans="1:29" x14ac:dyDescent="0.35">
      <c r="A938" s="56"/>
      <c r="B938" s="56">
        <v>2018</v>
      </c>
      <c r="C938" s="53">
        <v>9.4E-2</v>
      </c>
      <c r="D938" s="53">
        <v>0.16400000000000001</v>
      </c>
      <c r="E938" s="53"/>
      <c r="F938" s="53">
        <v>0.45600000000000002</v>
      </c>
      <c r="G938" s="53">
        <v>0.28699999999999998</v>
      </c>
      <c r="H938" s="55">
        <f>C938+D938</f>
        <v>0.25800000000000001</v>
      </c>
      <c r="I938" s="42">
        <f>F938+G938</f>
        <v>0.74299999999999999</v>
      </c>
      <c r="J938" s="14"/>
    </row>
    <row r="939" spans="1:29" x14ac:dyDescent="0.35">
      <c r="A939" s="56"/>
      <c r="B939" s="56">
        <v>2019</v>
      </c>
      <c r="C939" s="53">
        <v>5.3999999999999999E-2</v>
      </c>
      <c r="D939" s="53">
        <v>0.20699999999999999</v>
      </c>
      <c r="E939" s="53"/>
      <c r="F939" s="53">
        <v>0.40200000000000002</v>
      </c>
      <c r="G939" s="53">
        <v>0.33700000000000002</v>
      </c>
      <c r="H939" s="55">
        <f>C939+D939</f>
        <v>0.26100000000000001</v>
      </c>
      <c r="I939" s="42">
        <f>F939+G939</f>
        <v>0.7390000000000001</v>
      </c>
      <c r="J939" s="14"/>
    </row>
    <row r="940" spans="1:29" x14ac:dyDescent="0.35">
      <c r="A940" s="57"/>
      <c r="B940" s="56">
        <v>2020</v>
      </c>
      <c r="C940" s="53">
        <v>0.106</v>
      </c>
      <c r="D940" s="53">
        <v>0.20599999999999999</v>
      </c>
      <c r="E940" s="53"/>
      <c r="F940" s="53">
        <v>0.42799999999999999</v>
      </c>
      <c r="G940" s="53">
        <v>0.26100000000000001</v>
      </c>
      <c r="H940" s="55">
        <f>C940+D940</f>
        <v>0.312</v>
      </c>
      <c r="I940" s="42">
        <f>F940+G940</f>
        <v>0.68900000000000006</v>
      </c>
      <c r="J940" s="14"/>
    </row>
    <row r="941" spans="1:29" ht="38.25" x14ac:dyDescent="0.35">
      <c r="A941" s="41" t="s">
        <v>53</v>
      </c>
      <c r="B941" s="63" t="s">
        <v>86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2"/>
      <c r="B942" s="47">
        <v>2015</v>
      </c>
      <c r="C942" s="33">
        <v>7.0999999999999994E-2</v>
      </c>
      <c r="D942" s="58">
        <v>0.14299999999999999</v>
      </c>
      <c r="E942" s="58"/>
      <c r="F942" s="58">
        <v>0.39300000000000002</v>
      </c>
      <c r="G942" s="58">
        <v>0.39300000000000002</v>
      </c>
      <c r="H942" s="55">
        <f t="shared" ref="H942:H947" si="106">C942+D942</f>
        <v>0.21399999999999997</v>
      </c>
      <c r="I942" s="42">
        <f t="shared" ref="I942:I947" si="107">F942+G942</f>
        <v>0.78600000000000003</v>
      </c>
      <c r="J942" s="14"/>
    </row>
    <row r="943" spans="1:29" x14ac:dyDescent="0.35">
      <c r="A943" s="2"/>
      <c r="B943" s="56">
        <v>2016</v>
      </c>
      <c r="C943" s="17">
        <v>6.3E-2</v>
      </c>
      <c r="D943" s="55">
        <v>0.188</v>
      </c>
      <c r="E943" s="55"/>
      <c r="F943" s="55">
        <v>0.375</v>
      </c>
      <c r="G943" s="55">
        <v>0.375</v>
      </c>
      <c r="H943" s="55">
        <f t="shared" si="106"/>
        <v>0.251</v>
      </c>
      <c r="I943" s="42">
        <f t="shared" si="107"/>
        <v>0.75</v>
      </c>
      <c r="J943" s="14"/>
    </row>
    <row r="944" spans="1:29" x14ac:dyDescent="0.35">
      <c r="A944" s="4"/>
      <c r="B944" s="32">
        <v>2017</v>
      </c>
      <c r="C944" s="17">
        <v>0</v>
      </c>
      <c r="D944" s="55">
        <v>0.14799999999999999</v>
      </c>
      <c r="E944" s="55"/>
      <c r="F944" s="55">
        <v>0.33300000000000002</v>
      </c>
      <c r="G944" s="55">
        <v>0.51900000000000002</v>
      </c>
      <c r="H944" s="55">
        <f t="shared" si="106"/>
        <v>0.14799999999999999</v>
      </c>
      <c r="I944" s="42">
        <f t="shared" si="107"/>
        <v>0.85200000000000009</v>
      </c>
      <c r="J944" s="14"/>
    </row>
    <row r="945" spans="1:29" x14ac:dyDescent="0.35">
      <c r="A945" s="4"/>
      <c r="B945" s="56">
        <v>2018</v>
      </c>
      <c r="C945" s="17">
        <v>7.6999999999999999E-2</v>
      </c>
      <c r="D945" s="55">
        <v>0.115</v>
      </c>
      <c r="E945" s="55"/>
      <c r="F945" s="55">
        <v>0.26900000000000002</v>
      </c>
      <c r="G945" s="55">
        <v>0.53800000000000003</v>
      </c>
      <c r="H945" s="55">
        <f t="shared" si="106"/>
        <v>0.192</v>
      </c>
      <c r="I945" s="42">
        <f t="shared" si="107"/>
        <v>0.80700000000000005</v>
      </c>
      <c r="J945" s="14"/>
    </row>
    <row r="946" spans="1:29" x14ac:dyDescent="0.35">
      <c r="A946" s="4"/>
      <c r="B946" s="56">
        <v>2019</v>
      </c>
      <c r="C946" s="17">
        <v>2.5000000000000001E-2</v>
      </c>
      <c r="D946" s="55">
        <v>0.15</v>
      </c>
      <c r="E946" s="55"/>
      <c r="F946" s="55">
        <v>0.42499999999999999</v>
      </c>
      <c r="G946" s="55">
        <v>0.4</v>
      </c>
      <c r="H946" s="55">
        <f t="shared" si="106"/>
        <v>0.17499999999999999</v>
      </c>
      <c r="I946" s="42">
        <f t="shared" si="107"/>
        <v>0.82499999999999996</v>
      </c>
      <c r="J946" s="14"/>
    </row>
    <row r="947" spans="1:29" x14ac:dyDescent="0.35">
      <c r="A947" s="3"/>
      <c r="B947" s="57">
        <v>2020</v>
      </c>
      <c r="C947" s="35">
        <v>9.8000000000000004E-2</v>
      </c>
      <c r="D947" s="5">
        <v>0.19500000000000001</v>
      </c>
      <c r="E947" s="5"/>
      <c r="F947" s="5">
        <v>0.26800000000000002</v>
      </c>
      <c r="G947" s="5">
        <v>0.439</v>
      </c>
      <c r="H947" s="7">
        <f t="shared" si="106"/>
        <v>0.29300000000000004</v>
      </c>
      <c r="I947" s="44">
        <f t="shared" si="107"/>
        <v>0.70700000000000007</v>
      </c>
      <c r="J947" s="14"/>
    </row>
    <row r="948" spans="1:29" x14ac:dyDescent="0.35">
      <c r="A948" s="141" t="s">
        <v>54</v>
      </c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85</v>
      </c>
    </row>
    <row r="960" spans="1:29" ht="38.25" x14ac:dyDescent="0.35">
      <c r="A960" s="70" t="s">
        <v>55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19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19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56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56"/>
      <c r="B964" s="56">
        <v>2014</v>
      </c>
      <c r="C964" s="53"/>
      <c r="D964" s="53"/>
      <c r="E964" s="53"/>
      <c r="F964" s="53"/>
      <c r="G964" s="53"/>
      <c r="H964" s="55"/>
      <c r="I964" s="42"/>
      <c r="J964" s="14"/>
    </row>
    <row r="965" spans="1:10" x14ac:dyDescent="0.35">
      <c r="A965" s="56"/>
      <c r="B965" s="56">
        <v>2015</v>
      </c>
      <c r="C965" s="53"/>
      <c r="D965" s="53"/>
      <c r="E965" s="53"/>
      <c r="F965" s="53"/>
      <c r="G965" s="53"/>
      <c r="H965" s="55"/>
      <c r="I965" s="42"/>
      <c r="J965" s="14"/>
    </row>
    <row r="966" spans="1:10" x14ac:dyDescent="0.35">
      <c r="A966" s="56"/>
      <c r="B966" s="56">
        <v>2016</v>
      </c>
      <c r="C966" s="53"/>
      <c r="D966" s="53"/>
      <c r="E966" s="53"/>
      <c r="F966" s="53"/>
      <c r="G966" s="53"/>
      <c r="H966" s="55"/>
      <c r="I966" s="42"/>
      <c r="J966" s="14"/>
    </row>
    <row r="967" spans="1:10" x14ac:dyDescent="0.35">
      <c r="A967" s="56"/>
      <c r="B967" s="56">
        <v>2017</v>
      </c>
      <c r="C967" s="53"/>
      <c r="D967" s="53"/>
      <c r="E967" s="53"/>
      <c r="F967" s="53"/>
      <c r="G967" s="53"/>
      <c r="H967" s="55"/>
      <c r="I967" s="42"/>
      <c r="J967" s="14"/>
    </row>
    <row r="968" spans="1:10" x14ac:dyDescent="0.35">
      <c r="A968" s="56"/>
      <c r="B968" s="56">
        <v>2018</v>
      </c>
      <c r="C968" s="53"/>
      <c r="D968" s="53"/>
      <c r="E968" s="53"/>
      <c r="F968" s="53"/>
      <c r="G968" s="53"/>
      <c r="H968" s="55"/>
      <c r="I968" s="42"/>
      <c r="J968" s="14"/>
    </row>
    <row r="969" spans="1:10" x14ac:dyDescent="0.35">
      <c r="A969" s="56"/>
      <c r="B969" s="56">
        <v>2019</v>
      </c>
      <c r="C969" s="53"/>
      <c r="D969" s="53"/>
      <c r="E969" s="53"/>
      <c r="F969" s="53"/>
      <c r="G969" s="53"/>
      <c r="H969" s="55"/>
      <c r="I969" s="42"/>
      <c r="J969" s="14"/>
    </row>
    <row r="970" spans="1:10" x14ac:dyDescent="0.35">
      <c r="A970" s="57"/>
      <c r="B970" s="56">
        <v>2020</v>
      </c>
      <c r="C970" s="53">
        <v>0.1</v>
      </c>
      <c r="D970" s="53">
        <v>0.222</v>
      </c>
      <c r="E970" s="53"/>
      <c r="F970" s="53">
        <v>0.439</v>
      </c>
      <c r="G970" s="53">
        <v>0.23899999999999999</v>
      </c>
      <c r="H970" s="55">
        <f>C970+D970</f>
        <v>0.32200000000000001</v>
      </c>
      <c r="I970" s="42">
        <f>F970+G970</f>
        <v>0.67799999999999994</v>
      </c>
      <c r="J970" s="14"/>
    </row>
    <row r="971" spans="1:10" ht="38.25" x14ac:dyDescent="0.35">
      <c r="A971" s="72" t="s">
        <v>55</v>
      </c>
      <c r="B971" s="63" t="s">
        <v>86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56"/>
      <c r="B972" s="47">
        <v>2015</v>
      </c>
      <c r="C972" s="53"/>
      <c r="D972" s="53"/>
      <c r="E972" s="53"/>
      <c r="F972" s="53"/>
      <c r="G972" s="53"/>
      <c r="H972" s="55"/>
      <c r="I972" s="42"/>
      <c r="J972" s="14"/>
    </row>
    <row r="973" spans="1:10" x14ac:dyDescent="0.35">
      <c r="A973" s="56"/>
      <c r="B973" s="56">
        <v>2016</v>
      </c>
      <c r="C973" s="52"/>
      <c r="D973" s="54"/>
      <c r="E973" s="54"/>
      <c r="F973" s="54"/>
      <c r="G973" s="54"/>
      <c r="H973" s="55"/>
      <c r="I973" s="42"/>
      <c r="J973" s="14"/>
    </row>
    <row r="974" spans="1:10" x14ac:dyDescent="0.35">
      <c r="A974" s="32"/>
      <c r="B974" s="32">
        <v>2017</v>
      </c>
      <c r="C974" s="52"/>
      <c r="D974" s="54"/>
      <c r="E974" s="54"/>
      <c r="F974" s="54"/>
      <c r="G974" s="54"/>
      <c r="H974" s="55"/>
      <c r="I974" s="42"/>
      <c r="J974" s="14"/>
    </row>
    <row r="975" spans="1:10" x14ac:dyDescent="0.35">
      <c r="A975" s="32"/>
      <c r="B975" s="56">
        <v>2018</v>
      </c>
      <c r="C975" s="51"/>
      <c r="D975" s="53"/>
      <c r="E975" s="53"/>
      <c r="F975" s="53"/>
      <c r="G975" s="53"/>
      <c r="H975" s="55"/>
      <c r="I975" s="42"/>
      <c r="J975" s="14"/>
    </row>
    <row r="976" spans="1:10" x14ac:dyDescent="0.35">
      <c r="A976" s="32"/>
      <c r="B976" s="56">
        <v>2019</v>
      </c>
      <c r="C976" s="51"/>
      <c r="D976" s="53"/>
      <c r="E976" s="53"/>
      <c r="F976" s="53"/>
      <c r="G976" s="53"/>
      <c r="H976" s="55"/>
      <c r="I976" s="42"/>
      <c r="J976" s="14"/>
    </row>
    <row r="977" spans="1:29" x14ac:dyDescent="0.35">
      <c r="A977" s="57"/>
      <c r="B977" s="57">
        <v>2020</v>
      </c>
      <c r="C977" s="35">
        <v>9.8000000000000004E-2</v>
      </c>
      <c r="D977" s="5">
        <v>0.122</v>
      </c>
      <c r="E977" s="5"/>
      <c r="F977" s="5">
        <v>0.34100000000000003</v>
      </c>
      <c r="G977" s="5">
        <v>0.439</v>
      </c>
      <c r="H977" s="7">
        <f t="shared" ref="H977" si="108">C977+D977</f>
        <v>0.22</v>
      </c>
      <c r="I977" s="44">
        <f t="shared" ref="I977" si="109">F977+G977</f>
        <v>0.78</v>
      </c>
      <c r="J977" s="14"/>
    </row>
    <row r="978" spans="1:29" x14ac:dyDescent="0.35">
      <c r="A978" s="141"/>
      <c r="B978" s="141"/>
      <c r="C978" s="141"/>
      <c r="D978" s="141"/>
      <c r="E978" s="141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85</v>
      </c>
    </row>
    <row r="990" spans="1:29" ht="38.25" x14ac:dyDescent="0.35">
      <c r="A990" s="1" t="s">
        <v>56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8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8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2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2"/>
      <c r="B994" s="56">
        <v>2014</v>
      </c>
      <c r="C994" s="53">
        <v>0.20300000000000001</v>
      </c>
      <c r="D994" s="53">
        <v>0.30499999999999999</v>
      </c>
      <c r="E994" s="53"/>
      <c r="F994" s="53">
        <v>0.34399999999999997</v>
      </c>
      <c r="G994" s="53">
        <v>0.14799999999999999</v>
      </c>
      <c r="H994" s="55">
        <f t="shared" ref="H994:H1000" si="110">C994+D994</f>
        <v>0.50800000000000001</v>
      </c>
      <c r="I994" s="42">
        <f t="shared" ref="I994:I1000" si="111">F994+G994</f>
        <v>0.49199999999999999</v>
      </c>
      <c r="J994" s="14"/>
    </row>
    <row r="995" spans="1:10" x14ac:dyDescent="0.35">
      <c r="A995" s="2"/>
      <c r="B995" s="56">
        <v>2015</v>
      </c>
      <c r="C995" s="53">
        <v>0.10299999999999999</v>
      </c>
      <c r="D995" s="53">
        <v>0.24099999999999999</v>
      </c>
      <c r="E995" s="53"/>
      <c r="F995" s="53">
        <v>0.40699999999999997</v>
      </c>
      <c r="G995" s="53">
        <v>0.248</v>
      </c>
      <c r="H995" s="55">
        <f t="shared" si="110"/>
        <v>0.34399999999999997</v>
      </c>
      <c r="I995" s="42">
        <f t="shared" si="111"/>
        <v>0.65500000000000003</v>
      </c>
      <c r="J995" s="14"/>
    </row>
    <row r="996" spans="1:10" x14ac:dyDescent="0.35">
      <c r="A996" s="2"/>
      <c r="B996" s="56">
        <v>2016</v>
      </c>
      <c r="C996" s="53">
        <v>0.13100000000000001</v>
      </c>
      <c r="D996" s="53">
        <v>0.29199999999999998</v>
      </c>
      <c r="E996" s="53"/>
      <c r="F996" s="53">
        <v>0.4</v>
      </c>
      <c r="G996" s="53">
        <v>0.17699999999999999</v>
      </c>
      <c r="H996" s="55">
        <f t="shared" si="110"/>
        <v>0.42299999999999999</v>
      </c>
      <c r="I996" s="42">
        <f t="shared" si="111"/>
        <v>0.57699999999999996</v>
      </c>
      <c r="J996" s="14"/>
    </row>
    <row r="997" spans="1:10" x14ac:dyDescent="0.35">
      <c r="A997" s="2"/>
      <c r="B997" s="56">
        <v>2017</v>
      </c>
      <c r="C997" s="53">
        <v>5.5E-2</v>
      </c>
      <c r="D997" s="53">
        <v>0.122</v>
      </c>
      <c r="E997" s="53"/>
      <c r="F997" s="53">
        <v>0.47599999999999998</v>
      </c>
      <c r="G997" s="53">
        <v>0.34799999999999998</v>
      </c>
      <c r="H997" s="55">
        <f t="shared" si="110"/>
        <v>0.17699999999999999</v>
      </c>
      <c r="I997" s="42">
        <f t="shared" si="111"/>
        <v>0.82399999999999995</v>
      </c>
      <c r="J997" s="14"/>
    </row>
    <row r="998" spans="1:10" x14ac:dyDescent="0.35">
      <c r="A998" s="2"/>
      <c r="B998" s="56">
        <v>2018</v>
      </c>
      <c r="C998" s="53">
        <v>7.5999999999999998E-2</v>
      </c>
      <c r="D998" s="53">
        <v>0.19800000000000001</v>
      </c>
      <c r="E998" s="53"/>
      <c r="F998" s="53">
        <v>0.40699999999999997</v>
      </c>
      <c r="G998" s="53">
        <v>0.32</v>
      </c>
      <c r="H998" s="55">
        <f t="shared" si="110"/>
        <v>0.27400000000000002</v>
      </c>
      <c r="I998" s="42">
        <f t="shared" si="111"/>
        <v>0.72699999999999998</v>
      </c>
      <c r="J998" s="14"/>
    </row>
    <row r="999" spans="1:10" x14ac:dyDescent="0.35">
      <c r="A999" s="2"/>
      <c r="B999" s="56">
        <v>2019</v>
      </c>
      <c r="C999" s="53">
        <v>3.7999999999999999E-2</v>
      </c>
      <c r="D999" s="53">
        <v>0.16500000000000001</v>
      </c>
      <c r="E999" s="53"/>
      <c r="F999" s="53">
        <v>0.46200000000000002</v>
      </c>
      <c r="G999" s="53">
        <v>0.33500000000000002</v>
      </c>
      <c r="H999" s="55">
        <f t="shared" si="110"/>
        <v>0.20300000000000001</v>
      </c>
      <c r="I999" s="42">
        <f t="shared" si="111"/>
        <v>0.79700000000000004</v>
      </c>
      <c r="J999" s="14"/>
    </row>
    <row r="1000" spans="1:10" x14ac:dyDescent="0.35">
      <c r="A1000" s="2"/>
      <c r="B1000" s="56">
        <v>2020</v>
      </c>
      <c r="C1000" s="53">
        <v>6.0999999999999999E-2</v>
      </c>
      <c r="D1000" s="53">
        <v>0.217</v>
      </c>
      <c r="E1000" s="53"/>
      <c r="F1000" s="53">
        <v>0.439</v>
      </c>
      <c r="G1000" s="53">
        <v>0.28299999999999997</v>
      </c>
      <c r="H1000" s="55">
        <f t="shared" si="110"/>
        <v>0.27800000000000002</v>
      </c>
      <c r="I1000" s="42">
        <f t="shared" si="111"/>
        <v>0.72199999999999998</v>
      </c>
      <c r="J1000" s="14"/>
    </row>
    <row r="1001" spans="1:10" ht="38.25" x14ac:dyDescent="0.35">
      <c r="A1001" s="1" t="s">
        <v>56</v>
      </c>
      <c r="B1001" s="63" t="s">
        <v>86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47">
        <v>2015</v>
      </c>
      <c r="C1002" s="33">
        <v>3.5999999999999997E-2</v>
      </c>
      <c r="D1002" s="58">
        <v>0.14299999999999999</v>
      </c>
      <c r="E1002" s="58"/>
      <c r="F1002" s="58">
        <v>0.32100000000000001</v>
      </c>
      <c r="G1002" s="58">
        <v>0.5</v>
      </c>
      <c r="H1002" s="55">
        <f t="shared" ref="H1002:H1007" si="112">C1002+D1002</f>
        <v>0.17899999999999999</v>
      </c>
      <c r="I1002" s="42">
        <f t="shared" ref="I1002:I1007" si="113">F1002+G1002</f>
        <v>0.82099999999999995</v>
      </c>
      <c r="J1002" s="14"/>
    </row>
    <row r="1003" spans="1:10" x14ac:dyDescent="0.35">
      <c r="A1003" s="2"/>
      <c r="B1003" s="56">
        <v>2016</v>
      </c>
      <c r="C1003" s="17">
        <v>6.3E-2</v>
      </c>
      <c r="D1003" s="55">
        <v>0.188</v>
      </c>
      <c r="E1003" s="55"/>
      <c r="F1003" s="55">
        <v>0.375</v>
      </c>
      <c r="G1003" s="55">
        <v>0.375</v>
      </c>
      <c r="H1003" s="55">
        <f t="shared" si="112"/>
        <v>0.251</v>
      </c>
      <c r="I1003" s="42">
        <f t="shared" si="113"/>
        <v>0.75</v>
      </c>
      <c r="J1003" s="14"/>
    </row>
    <row r="1004" spans="1:10" x14ac:dyDescent="0.35">
      <c r="A1004" s="4"/>
      <c r="B1004" s="32">
        <v>2017</v>
      </c>
      <c r="C1004" s="17">
        <v>0</v>
      </c>
      <c r="D1004" s="55">
        <v>3.6999999999999998E-2</v>
      </c>
      <c r="E1004" s="55"/>
      <c r="F1004" s="55">
        <v>0.48099999999999998</v>
      </c>
      <c r="G1004" s="55">
        <v>0.48099999999999998</v>
      </c>
      <c r="H1004" s="55">
        <f t="shared" si="112"/>
        <v>3.6999999999999998E-2</v>
      </c>
      <c r="I1004" s="42">
        <f t="shared" si="113"/>
        <v>0.96199999999999997</v>
      </c>
      <c r="J1004" s="14"/>
    </row>
    <row r="1005" spans="1:10" x14ac:dyDescent="0.35">
      <c r="A1005" s="4"/>
      <c r="B1005" s="56">
        <v>2018</v>
      </c>
      <c r="C1005" s="17">
        <v>7.6999999999999999E-2</v>
      </c>
      <c r="D1005" s="55">
        <v>0.115</v>
      </c>
      <c r="E1005" s="55"/>
      <c r="F1005" s="55">
        <v>0.23100000000000001</v>
      </c>
      <c r="G1005" s="55">
        <v>0.57699999999999996</v>
      </c>
      <c r="H1005" s="55">
        <f t="shared" si="112"/>
        <v>0.192</v>
      </c>
      <c r="I1005" s="42">
        <f t="shared" si="113"/>
        <v>0.80799999999999994</v>
      </c>
      <c r="J1005" s="14"/>
    </row>
    <row r="1006" spans="1:10" x14ac:dyDescent="0.35">
      <c r="A1006" s="4"/>
      <c r="B1006" s="56">
        <v>2019</v>
      </c>
      <c r="C1006" s="17">
        <v>2.5000000000000001E-2</v>
      </c>
      <c r="D1006" s="55">
        <v>0.1</v>
      </c>
      <c r="E1006" s="55"/>
      <c r="F1006" s="55">
        <v>0.45</v>
      </c>
      <c r="G1006" s="55">
        <v>0.42499999999999999</v>
      </c>
      <c r="H1006" s="55">
        <f t="shared" si="112"/>
        <v>0.125</v>
      </c>
      <c r="I1006" s="42">
        <f t="shared" si="113"/>
        <v>0.875</v>
      </c>
      <c r="J1006" s="14"/>
    </row>
    <row r="1007" spans="1:10" x14ac:dyDescent="0.35">
      <c r="A1007" s="3"/>
      <c r="B1007" s="57">
        <v>2020</v>
      </c>
      <c r="C1007" s="35">
        <v>2.4E-2</v>
      </c>
      <c r="D1007" s="5">
        <v>0.14599999999999999</v>
      </c>
      <c r="E1007" s="5"/>
      <c r="F1007" s="5">
        <v>0.439</v>
      </c>
      <c r="G1007" s="5">
        <v>0.39</v>
      </c>
      <c r="H1007" s="7">
        <f t="shared" si="112"/>
        <v>0.16999999999999998</v>
      </c>
      <c r="I1007" s="44">
        <f t="shared" si="113"/>
        <v>0.82899999999999996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49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85</v>
      </c>
    </row>
    <row r="1020" spans="1:29" ht="38.25" x14ac:dyDescent="0.35">
      <c r="A1020" s="41" t="s">
        <v>57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/>
      <c r="D1021" s="55"/>
      <c r="E1021" s="55"/>
      <c r="F1021" s="55"/>
      <c r="G1021" s="55"/>
      <c r="H1021" s="55"/>
      <c r="I1021" s="42"/>
      <c r="J1021" s="14"/>
    </row>
    <row r="1022" spans="1:29" x14ac:dyDescent="0.35">
      <c r="A1022" s="19"/>
      <c r="B1022" s="56">
        <v>2011</v>
      </c>
      <c r="C1022" s="55"/>
      <c r="D1022" s="55"/>
      <c r="E1022" s="55"/>
      <c r="F1022" s="55"/>
      <c r="G1022" s="55"/>
      <c r="H1022" s="55"/>
      <c r="I1022" s="42"/>
      <c r="J1022" s="14"/>
    </row>
    <row r="1023" spans="1:29" x14ac:dyDescent="0.35">
      <c r="A1023" s="56"/>
      <c r="B1023" s="56">
        <v>2012</v>
      </c>
      <c r="C1023" s="55"/>
      <c r="D1023" s="55"/>
      <c r="E1023" s="55"/>
      <c r="F1023" s="55"/>
      <c r="G1023" s="55"/>
      <c r="H1023" s="55"/>
      <c r="I1023" s="42"/>
      <c r="J1023" s="14"/>
    </row>
    <row r="1024" spans="1:29" x14ac:dyDescent="0.35">
      <c r="A1024" s="56"/>
      <c r="B1024" s="56">
        <v>2014</v>
      </c>
      <c r="C1024" s="53">
        <v>0.14699999999999999</v>
      </c>
      <c r="D1024" s="53">
        <v>0.33300000000000002</v>
      </c>
      <c r="E1024" s="53"/>
      <c r="F1024" s="53">
        <v>0.38</v>
      </c>
      <c r="G1024" s="53">
        <v>0.14000000000000001</v>
      </c>
      <c r="H1024" s="55">
        <f t="shared" ref="H1024:H1030" si="114">C1024+D1024</f>
        <v>0.48</v>
      </c>
      <c r="I1024" s="42">
        <f t="shared" ref="I1024:I1030" si="115">F1024+G1024</f>
        <v>0.52</v>
      </c>
      <c r="J1024" s="14"/>
    </row>
    <row r="1025" spans="1:10" x14ac:dyDescent="0.35">
      <c r="A1025" s="56"/>
      <c r="B1025" s="56">
        <v>2015</v>
      </c>
      <c r="C1025" s="53">
        <v>6.2E-2</v>
      </c>
      <c r="D1025" s="53">
        <v>0.26900000000000002</v>
      </c>
      <c r="E1025" s="53"/>
      <c r="F1025" s="53">
        <v>0.41399999999999998</v>
      </c>
      <c r="G1025" s="53">
        <v>0.255</v>
      </c>
      <c r="H1025" s="55">
        <f t="shared" si="114"/>
        <v>0.33100000000000002</v>
      </c>
      <c r="I1025" s="42">
        <f t="shared" si="115"/>
        <v>0.66900000000000004</v>
      </c>
      <c r="J1025" s="14"/>
    </row>
    <row r="1026" spans="1:10" x14ac:dyDescent="0.35">
      <c r="A1026" s="56"/>
      <c r="B1026" s="56">
        <v>2016</v>
      </c>
      <c r="C1026" s="53">
        <v>0.106</v>
      </c>
      <c r="D1026" s="53">
        <v>0.27300000000000002</v>
      </c>
      <c r="E1026" s="53"/>
      <c r="F1026" s="53">
        <v>0.46200000000000002</v>
      </c>
      <c r="G1026" s="53">
        <v>0.159</v>
      </c>
      <c r="H1026" s="55">
        <f t="shared" si="114"/>
        <v>0.379</v>
      </c>
      <c r="I1026" s="42">
        <f t="shared" si="115"/>
        <v>0.621</v>
      </c>
      <c r="J1026" s="14"/>
    </row>
    <row r="1027" spans="1:10" x14ac:dyDescent="0.35">
      <c r="A1027" s="56"/>
      <c r="B1027" s="56">
        <v>2017</v>
      </c>
      <c r="C1027" s="53">
        <v>6.2E-2</v>
      </c>
      <c r="D1027" s="53">
        <v>0.14899999999999999</v>
      </c>
      <c r="E1027" s="53"/>
      <c r="F1027" s="53">
        <v>0.435</v>
      </c>
      <c r="G1027" s="53">
        <v>0.35399999999999998</v>
      </c>
      <c r="H1027" s="55">
        <f t="shared" si="114"/>
        <v>0.21099999999999999</v>
      </c>
      <c r="I1027" s="42">
        <f t="shared" si="115"/>
        <v>0.78899999999999992</v>
      </c>
      <c r="J1027" s="14"/>
    </row>
    <row r="1028" spans="1:10" x14ac:dyDescent="0.35">
      <c r="A1028" s="56"/>
      <c r="B1028" s="56">
        <v>2018</v>
      </c>
      <c r="C1028" s="53">
        <v>5.1999999999999998E-2</v>
      </c>
      <c r="D1028" s="53">
        <v>0.185</v>
      </c>
      <c r="E1028" s="53"/>
      <c r="F1028" s="53">
        <v>0.42799999999999999</v>
      </c>
      <c r="G1028" s="53">
        <v>0.33500000000000002</v>
      </c>
      <c r="H1028" s="55">
        <f t="shared" si="114"/>
        <v>0.23699999999999999</v>
      </c>
      <c r="I1028" s="42">
        <f t="shared" si="115"/>
        <v>0.76300000000000001</v>
      </c>
      <c r="J1028" s="14"/>
    </row>
    <row r="1029" spans="1:10" x14ac:dyDescent="0.35">
      <c r="A1029" s="56"/>
      <c r="B1029" s="56">
        <v>2019</v>
      </c>
      <c r="C1029" s="53">
        <v>3.7999999999999999E-2</v>
      </c>
      <c r="D1029" s="53">
        <v>0.153</v>
      </c>
      <c r="E1029" s="53"/>
      <c r="F1029" s="53">
        <v>0.44800000000000001</v>
      </c>
      <c r="G1029" s="53">
        <v>0.36099999999999999</v>
      </c>
      <c r="H1029" s="55">
        <f t="shared" si="114"/>
        <v>0.191</v>
      </c>
      <c r="I1029" s="42">
        <f t="shared" si="115"/>
        <v>0.80899999999999994</v>
      </c>
      <c r="J1029" s="14"/>
    </row>
    <row r="1030" spans="1:10" x14ac:dyDescent="0.35">
      <c r="A1030" s="57"/>
      <c r="B1030" s="56">
        <v>2020</v>
      </c>
      <c r="C1030" s="53">
        <v>5.6000000000000001E-2</v>
      </c>
      <c r="D1030" s="53">
        <v>0.20799999999999999</v>
      </c>
      <c r="E1030" s="53"/>
      <c r="F1030" s="53">
        <v>0.44900000000000001</v>
      </c>
      <c r="G1030" s="53">
        <v>0.28699999999999998</v>
      </c>
      <c r="H1030" s="55">
        <f t="shared" si="114"/>
        <v>0.26400000000000001</v>
      </c>
      <c r="I1030" s="42">
        <f t="shared" si="115"/>
        <v>0.73599999999999999</v>
      </c>
      <c r="J1030" s="14"/>
    </row>
    <row r="1031" spans="1:10" ht="38.25" x14ac:dyDescent="0.35">
      <c r="A1031" s="18" t="s">
        <v>57</v>
      </c>
      <c r="B1031" s="63" t="s">
        <v>86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2"/>
      <c r="B1032" s="47">
        <v>2015</v>
      </c>
      <c r="C1032" s="33">
        <v>0</v>
      </c>
      <c r="D1032" s="58">
        <v>0.107</v>
      </c>
      <c r="E1032" s="58"/>
      <c r="F1032" s="58">
        <v>0.35699999999999998</v>
      </c>
      <c r="G1032" s="58">
        <v>0.53600000000000003</v>
      </c>
      <c r="H1032" s="55">
        <f t="shared" ref="H1032:H1037" si="116">C1032+D1032</f>
        <v>0.107</v>
      </c>
      <c r="I1032" s="42">
        <f t="shared" ref="I1032:I1037" si="117">F1032+G1032</f>
        <v>0.89300000000000002</v>
      </c>
      <c r="J1032" s="14"/>
    </row>
    <row r="1033" spans="1:10" x14ac:dyDescent="0.35">
      <c r="A1033" s="2"/>
      <c r="B1033" s="56">
        <v>2016</v>
      </c>
      <c r="C1033" s="17">
        <v>6.3E-2</v>
      </c>
      <c r="D1033" s="55">
        <v>0.188</v>
      </c>
      <c r="E1033" s="55"/>
      <c r="F1033" s="55">
        <v>0.5</v>
      </c>
      <c r="G1033" s="55">
        <v>0.25</v>
      </c>
      <c r="H1033" s="55">
        <f t="shared" si="116"/>
        <v>0.251</v>
      </c>
      <c r="I1033" s="42">
        <f t="shared" si="117"/>
        <v>0.75</v>
      </c>
      <c r="J1033" s="14"/>
    </row>
    <row r="1034" spans="1:10" x14ac:dyDescent="0.35">
      <c r="A1034" s="4"/>
      <c r="B1034" s="32">
        <v>2017</v>
      </c>
      <c r="C1034" s="17">
        <v>0</v>
      </c>
      <c r="D1034" s="55">
        <v>7.3999999999999996E-2</v>
      </c>
      <c r="E1034" s="55"/>
      <c r="F1034" s="55">
        <v>0.33300000000000002</v>
      </c>
      <c r="G1034" s="55">
        <v>0.59299999999999997</v>
      </c>
      <c r="H1034" s="55">
        <f t="shared" si="116"/>
        <v>7.3999999999999996E-2</v>
      </c>
      <c r="I1034" s="42">
        <f t="shared" si="117"/>
        <v>0.92599999999999993</v>
      </c>
      <c r="J1034" s="14"/>
    </row>
    <row r="1035" spans="1:10" x14ac:dyDescent="0.35">
      <c r="A1035" s="4"/>
      <c r="B1035" s="56">
        <v>2018</v>
      </c>
      <c r="C1035" s="17">
        <v>3.7999999999999999E-2</v>
      </c>
      <c r="D1035" s="55">
        <v>7.6999999999999999E-2</v>
      </c>
      <c r="E1035" s="55"/>
      <c r="F1035" s="55">
        <v>0.34599999999999997</v>
      </c>
      <c r="G1035" s="55">
        <v>0.53800000000000003</v>
      </c>
      <c r="H1035" s="55">
        <f t="shared" si="116"/>
        <v>0.11499999999999999</v>
      </c>
      <c r="I1035" s="42">
        <f t="shared" si="117"/>
        <v>0.88400000000000001</v>
      </c>
      <c r="J1035" s="14"/>
    </row>
    <row r="1036" spans="1:10" x14ac:dyDescent="0.35">
      <c r="A1036" s="4"/>
      <c r="B1036" s="56">
        <v>2019</v>
      </c>
      <c r="C1036" s="17">
        <v>2.5000000000000001E-2</v>
      </c>
      <c r="D1036" s="55">
        <v>0.1</v>
      </c>
      <c r="E1036" s="55"/>
      <c r="F1036" s="55">
        <v>0.4</v>
      </c>
      <c r="G1036" s="55">
        <v>0.47499999999999998</v>
      </c>
      <c r="H1036" s="55">
        <f t="shared" si="116"/>
        <v>0.125</v>
      </c>
      <c r="I1036" s="42">
        <f t="shared" si="117"/>
        <v>0.875</v>
      </c>
      <c r="J1036" s="14"/>
    </row>
    <row r="1037" spans="1:10" x14ac:dyDescent="0.35">
      <c r="A1037" s="3"/>
      <c r="B1037" s="57">
        <v>2020</v>
      </c>
      <c r="C1037" s="35">
        <v>4.9000000000000002E-2</v>
      </c>
      <c r="D1037" s="5">
        <v>7.2999999999999995E-2</v>
      </c>
      <c r="E1037" s="5"/>
      <c r="F1037" s="5">
        <v>0.48799999999999999</v>
      </c>
      <c r="G1037" s="5">
        <v>0.39</v>
      </c>
      <c r="H1037" s="7">
        <f t="shared" si="116"/>
        <v>0.122</v>
      </c>
      <c r="I1037" s="44">
        <f t="shared" si="117"/>
        <v>0.878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85</v>
      </c>
    </row>
    <row r="1050" spans="1:29" ht="51" x14ac:dyDescent="0.35">
      <c r="A1050" s="70" t="s">
        <v>59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>
        <v>0.06</v>
      </c>
      <c r="D1051" s="55">
        <v>0.19</v>
      </c>
      <c r="E1051" s="55">
        <v>0.25</v>
      </c>
      <c r="F1051" s="55">
        <v>0.38</v>
      </c>
      <c r="G1051" s="55">
        <v>0.12</v>
      </c>
      <c r="H1051" s="55">
        <f t="shared" ref="H1051:H1056" si="118">C1051+D1051</f>
        <v>0.25</v>
      </c>
      <c r="I1051" s="42">
        <f t="shared" ref="I1051:I1056" si="119">F1051+G1051</f>
        <v>0.5</v>
      </c>
      <c r="J1051" s="14"/>
    </row>
    <row r="1052" spans="1:29" x14ac:dyDescent="0.35">
      <c r="A1052" s="19"/>
      <c r="B1052" s="56">
        <v>2011</v>
      </c>
      <c r="C1052" s="55">
        <v>0.03</v>
      </c>
      <c r="D1052" s="55">
        <v>0.14000000000000001</v>
      </c>
      <c r="E1052" s="55">
        <v>0.2</v>
      </c>
      <c r="F1052" s="55">
        <v>0.48</v>
      </c>
      <c r="G1052" s="55">
        <v>0.15</v>
      </c>
      <c r="H1052" s="55">
        <f t="shared" si="118"/>
        <v>0.17</v>
      </c>
      <c r="I1052" s="42">
        <f t="shared" si="119"/>
        <v>0.63</v>
      </c>
      <c r="J1052" s="14"/>
    </row>
    <row r="1053" spans="1:29" x14ac:dyDescent="0.35">
      <c r="A1053" s="56"/>
      <c r="B1053" s="56">
        <v>2012</v>
      </c>
      <c r="C1053" s="55">
        <v>0.02</v>
      </c>
      <c r="D1053" s="55">
        <v>0.09</v>
      </c>
      <c r="E1053" s="55">
        <v>0.27</v>
      </c>
      <c r="F1053" s="55">
        <v>0.49</v>
      </c>
      <c r="G1053" s="55">
        <v>0.13</v>
      </c>
      <c r="H1053" s="55">
        <f t="shared" si="118"/>
        <v>0.11</v>
      </c>
      <c r="I1053" s="42">
        <f t="shared" si="119"/>
        <v>0.62</v>
      </c>
      <c r="J1053" s="14"/>
    </row>
    <row r="1054" spans="1:29" x14ac:dyDescent="0.35">
      <c r="A1054" s="56"/>
      <c r="B1054" s="56">
        <v>2014</v>
      </c>
      <c r="C1054" s="53">
        <v>7.5999999999999998E-2</v>
      </c>
      <c r="D1054" s="53">
        <v>0.28000000000000003</v>
      </c>
      <c r="E1054" s="53"/>
      <c r="F1054" s="53">
        <v>0.46200000000000002</v>
      </c>
      <c r="G1054" s="53">
        <v>0.182</v>
      </c>
      <c r="H1054" s="55">
        <f t="shared" si="118"/>
        <v>0.35600000000000004</v>
      </c>
      <c r="I1054" s="42">
        <f t="shared" si="119"/>
        <v>0.64400000000000002</v>
      </c>
      <c r="J1054" s="14"/>
    </row>
    <row r="1055" spans="1:29" x14ac:dyDescent="0.35">
      <c r="A1055" s="56"/>
      <c r="B1055" s="56">
        <v>2015</v>
      </c>
      <c r="C1055" s="53">
        <v>2.1000000000000001E-2</v>
      </c>
      <c r="D1055" s="53">
        <v>0.17799999999999999</v>
      </c>
      <c r="E1055" s="53"/>
      <c r="F1055" s="53">
        <v>0.56799999999999995</v>
      </c>
      <c r="G1055" s="53">
        <v>0.23300000000000001</v>
      </c>
      <c r="H1055" s="55">
        <f t="shared" si="118"/>
        <v>0.19899999999999998</v>
      </c>
      <c r="I1055" s="42">
        <f t="shared" si="119"/>
        <v>0.80099999999999993</v>
      </c>
      <c r="J1055" s="14"/>
    </row>
    <row r="1056" spans="1:29" x14ac:dyDescent="0.35">
      <c r="A1056" s="56"/>
      <c r="B1056" s="56">
        <v>2016</v>
      </c>
      <c r="C1056" s="53">
        <v>7.5999999999999998E-2</v>
      </c>
      <c r="D1056" s="53">
        <v>0.26</v>
      </c>
      <c r="E1056" s="53"/>
      <c r="F1056" s="53">
        <v>0.496</v>
      </c>
      <c r="G1056" s="53">
        <v>0.16800000000000001</v>
      </c>
      <c r="H1056" s="55">
        <f t="shared" si="118"/>
        <v>0.33600000000000002</v>
      </c>
      <c r="I1056" s="42">
        <f t="shared" si="119"/>
        <v>0.66400000000000003</v>
      </c>
      <c r="J1056" s="14"/>
    </row>
    <row r="1057" spans="1:10" x14ac:dyDescent="0.35">
      <c r="A1057" s="56"/>
      <c r="B1057" s="56">
        <v>2017</v>
      </c>
      <c r="C1057" s="53">
        <v>3.6999999999999998E-2</v>
      </c>
      <c r="D1057" s="53">
        <v>0.183</v>
      </c>
      <c r="E1057" s="53"/>
      <c r="F1057" s="53">
        <v>0.54900000000000004</v>
      </c>
      <c r="G1057" s="53">
        <v>0.23200000000000001</v>
      </c>
      <c r="H1057" s="55">
        <f>C1057+D1057</f>
        <v>0.22</v>
      </c>
      <c r="I1057" s="42">
        <f>F1057+G1057</f>
        <v>0.78100000000000003</v>
      </c>
      <c r="J1057" s="14"/>
    </row>
    <row r="1058" spans="1:10" x14ac:dyDescent="0.35">
      <c r="A1058" s="56"/>
      <c r="B1058" s="56">
        <v>2018</v>
      </c>
      <c r="C1058" s="53">
        <v>4.1000000000000002E-2</v>
      </c>
      <c r="D1058" s="53">
        <v>0.13400000000000001</v>
      </c>
      <c r="E1058" s="53"/>
      <c r="F1058" s="53">
        <v>0.51700000000000002</v>
      </c>
      <c r="G1058" s="53">
        <v>0.308</v>
      </c>
      <c r="H1058" s="55">
        <f>C1058+D1058</f>
        <v>0.17500000000000002</v>
      </c>
      <c r="I1058" s="42">
        <f>F1058+G1058</f>
        <v>0.82499999999999996</v>
      </c>
      <c r="J1058" s="14"/>
    </row>
    <row r="1059" spans="1:10" x14ac:dyDescent="0.35">
      <c r="A1059" s="56"/>
      <c r="B1059" s="56">
        <v>2019</v>
      </c>
      <c r="C1059" s="53">
        <v>2.1999999999999999E-2</v>
      </c>
      <c r="D1059" s="53">
        <v>0.17299999999999999</v>
      </c>
      <c r="E1059" s="53"/>
      <c r="F1059" s="53">
        <v>0.503</v>
      </c>
      <c r="G1059" s="53">
        <v>0.30299999999999999</v>
      </c>
      <c r="H1059" s="55">
        <f>C1059+D1059</f>
        <v>0.19499999999999998</v>
      </c>
      <c r="I1059" s="42">
        <f>F1059+G1059</f>
        <v>0.80600000000000005</v>
      </c>
      <c r="J1059" s="14"/>
    </row>
    <row r="1060" spans="1:10" x14ac:dyDescent="0.35">
      <c r="A1060" s="57"/>
      <c r="B1060" s="56">
        <v>2020</v>
      </c>
      <c r="C1060" s="53">
        <v>1.0999999999999999E-2</v>
      </c>
      <c r="D1060" s="53">
        <v>0.16</v>
      </c>
      <c r="E1060" s="53"/>
      <c r="F1060" s="53">
        <v>0.50800000000000001</v>
      </c>
      <c r="G1060" s="53">
        <v>0.32</v>
      </c>
      <c r="H1060" s="55">
        <f>C1060+D1060</f>
        <v>0.17100000000000001</v>
      </c>
      <c r="I1060" s="42">
        <f>F1060+G1060</f>
        <v>0.82800000000000007</v>
      </c>
      <c r="J1060" s="14"/>
    </row>
    <row r="1061" spans="1:10" ht="51" x14ac:dyDescent="0.35">
      <c r="A1061" s="72" t="s">
        <v>59</v>
      </c>
      <c r="B1061" s="63" t="s">
        <v>86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47">
        <v>2015</v>
      </c>
      <c r="C1062" s="33">
        <v>7.0999999999999994E-2</v>
      </c>
      <c r="D1062" s="58">
        <v>0.214</v>
      </c>
      <c r="E1062" s="58"/>
      <c r="F1062" s="58">
        <v>0.46400000000000002</v>
      </c>
      <c r="G1062" s="58">
        <v>0.25</v>
      </c>
      <c r="H1062" s="55">
        <f t="shared" ref="H1062:H1067" si="120">C1062+D1062</f>
        <v>0.28499999999999998</v>
      </c>
      <c r="I1062" s="42">
        <f t="shared" ref="I1062:I1067" si="121">F1062+G1062</f>
        <v>0.71399999999999997</v>
      </c>
      <c r="J1062" s="14"/>
    </row>
    <row r="1063" spans="1:10" x14ac:dyDescent="0.35">
      <c r="A1063" s="56"/>
      <c r="B1063" s="56">
        <v>2016</v>
      </c>
      <c r="C1063" s="17">
        <v>0.125</v>
      </c>
      <c r="D1063" s="55">
        <v>0.25</v>
      </c>
      <c r="E1063" s="55"/>
      <c r="F1063" s="55">
        <v>0.313</v>
      </c>
      <c r="G1063" s="55">
        <v>0.31</v>
      </c>
      <c r="H1063" s="55">
        <f t="shared" si="120"/>
        <v>0.375</v>
      </c>
      <c r="I1063" s="42">
        <f t="shared" si="121"/>
        <v>0.623</v>
      </c>
      <c r="J1063" s="14"/>
    </row>
    <row r="1064" spans="1:10" x14ac:dyDescent="0.35">
      <c r="A1064" s="32"/>
      <c r="B1064" s="32">
        <v>2017</v>
      </c>
      <c r="C1064" s="17">
        <v>0</v>
      </c>
      <c r="D1064" s="55">
        <v>7.3999999999999996E-2</v>
      </c>
      <c r="E1064" s="55"/>
      <c r="F1064" s="55">
        <v>0.55600000000000005</v>
      </c>
      <c r="G1064" s="55">
        <v>0.37</v>
      </c>
      <c r="H1064" s="55">
        <f t="shared" si="120"/>
        <v>7.3999999999999996E-2</v>
      </c>
      <c r="I1064" s="42">
        <f t="shared" si="121"/>
        <v>0.92600000000000005</v>
      </c>
      <c r="J1064" s="14"/>
    </row>
    <row r="1065" spans="1:10" x14ac:dyDescent="0.35">
      <c r="A1065" s="32"/>
      <c r="B1065" s="56">
        <v>2018</v>
      </c>
      <c r="C1065" s="17">
        <v>7.6999999999999999E-2</v>
      </c>
      <c r="D1065" s="55">
        <v>7.6999999999999999E-2</v>
      </c>
      <c r="E1065" s="55"/>
      <c r="F1065" s="55">
        <v>0.53800000000000003</v>
      </c>
      <c r="G1065" s="55">
        <v>0.308</v>
      </c>
      <c r="H1065" s="55">
        <f t="shared" si="120"/>
        <v>0.154</v>
      </c>
      <c r="I1065" s="42">
        <f t="shared" si="121"/>
        <v>0.84600000000000009</v>
      </c>
      <c r="J1065" s="14"/>
    </row>
    <row r="1066" spans="1:10" x14ac:dyDescent="0.35">
      <c r="A1066" s="32"/>
      <c r="B1066" s="56">
        <v>2019</v>
      </c>
      <c r="C1066" s="17">
        <v>0.05</v>
      </c>
      <c r="D1066" s="55">
        <v>0.1</v>
      </c>
      <c r="E1066" s="55"/>
      <c r="F1066" s="55">
        <v>0.55000000000000004</v>
      </c>
      <c r="G1066" s="55">
        <v>0.3</v>
      </c>
      <c r="H1066" s="55">
        <f t="shared" si="120"/>
        <v>0.15000000000000002</v>
      </c>
      <c r="I1066" s="42">
        <f t="shared" si="121"/>
        <v>0.85000000000000009</v>
      </c>
      <c r="J1066" s="14"/>
    </row>
    <row r="1067" spans="1:10" x14ac:dyDescent="0.35">
      <c r="A1067" s="57"/>
      <c r="B1067" s="57">
        <v>2020</v>
      </c>
      <c r="C1067" s="35">
        <v>0</v>
      </c>
      <c r="D1067" s="5">
        <v>7.2999999999999995E-2</v>
      </c>
      <c r="E1067" s="5"/>
      <c r="F1067" s="5">
        <v>0.51200000000000001</v>
      </c>
      <c r="G1067" s="5">
        <v>0.41499999999999998</v>
      </c>
      <c r="H1067" s="7">
        <f t="shared" si="120"/>
        <v>7.2999999999999995E-2</v>
      </c>
      <c r="I1067" s="44">
        <f t="shared" si="121"/>
        <v>0.92700000000000005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85</v>
      </c>
    </row>
    <row r="1080" spans="1:29" ht="38.25" x14ac:dyDescent="0.35">
      <c r="A1080" s="70" t="s">
        <v>60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6.0999999999999999E-2</v>
      </c>
      <c r="D1090" s="53">
        <v>0.123</v>
      </c>
      <c r="E1090" s="53"/>
      <c r="F1090" s="53">
        <v>0.51400000000000001</v>
      </c>
      <c r="G1090" s="53">
        <v>0.30199999999999999</v>
      </c>
      <c r="H1090" s="55">
        <f>C1090+D1090</f>
        <v>0.184</v>
      </c>
      <c r="I1090" s="42">
        <f>F1090+G1090</f>
        <v>0.81600000000000006</v>
      </c>
      <c r="J1090" s="14"/>
    </row>
    <row r="1091" spans="1:10" ht="38.25" x14ac:dyDescent="0.35">
      <c r="A1091" s="72" t="s">
        <v>60</v>
      </c>
      <c r="B1091" s="63" t="s">
        <v>86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47">
        <v>2015</v>
      </c>
      <c r="C1092" s="53"/>
      <c r="D1092" s="53"/>
      <c r="E1092" s="53"/>
      <c r="F1092" s="53"/>
      <c r="G1092" s="53"/>
      <c r="H1092" s="55"/>
      <c r="I1092" s="42"/>
      <c r="J1092" s="14"/>
    </row>
    <row r="1093" spans="1:10" x14ac:dyDescent="0.35">
      <c r="A1093" s="56"/>
      <c r="B1093" s="56">
        <v>2016</v>
      </c>
      <c r="C1093" s="52"/>
      <c r="D1093" s="54"/>
      <c r="E1093" s="54"/>
      <c r="F1093" s="54"/>
      <c r="G1093" s="54"/>
      <c r="H1093" s="55"/>
      <c r="I1093" s="42"/>
      <c r="J1093" s="14"/>
    </row>
    <row r="1094" spans="1:10" x14ac:dyDescent="0.35">
      <c r="A1094" s="32"/>
      <c r="B1094" s="32">
        <v>2017</v>
      </c>
      <c r="C1094" s="52"/>
      <c r="D1094" s="54"/>
      <c r="E1094" s="54"/>
      <c r="F1094" s="54"/>
      <c r="G1094" s="54"/>
      <c r="H1094" s="55"/>
      <c r="I1094" s="42"/>
      <c r="J1094" s="14"/>
    </row>
    <row r="1095" spans="1:10" x14ac:dyDescent="0.35">
      <c r="A1095" s="32"/>
      <c r="B1095" s="56">
        <v>2018</v>
      </c>
      <c r="C1095" s="51"/>
      <c r="D1095" s="53"/>
      <c r="E1095" s="53"/>
      <c r="F1095" s="53"/>
      <c r="G1095" s="53"/>
      <c r="H1095" s="55"/>
      <c r="I1095" s="42"/>
      <c r="J1095" s="14"/>
    </row>
    <row r="1096" spans="1:10" x14ac:dyDescent="0.35">
      <c r="A1096" s="32"/>
      <c r="B1096" s="56">
        <v>2019</v>
      </c>
      <c r="C1096" s="51"/>
      <c r="D1096" s="53"/>
      <c r="E1096" s="53"/>
      <c r="F1096" s="53"/>
      <c r="G1096" s="53"/>
      <c r="H1096" s="55"/>
      <c r="I1096" s="42"/>
      <c r="J1096" s="14"/>
    </row>
    <row r="1097" spans="1:10" x14ac:dyDescent="0.35">
      <c r="A1097" s="57"/>
      <c r="B1097" s="57">
        <v>2020</v>
      </c>
      <c r="C1097" s="35">
        <v>2.4E-2</v>
      </c>
      <c r="D1097" s="5">
        <v>2.4E-2</v>
      </c>
      <c r="E1097" s="5"/>
      <c r="F1097" s="5">
        <v>0.58499999999999996</v>
      </c>
      <c r="G1097" s="5">
        <v>0.36599999999999999</v>
      </c>
      <c r="H1097" s="7">
        <f t="shared" ref="H1097" si="122">C1097+D1097</f>
        <v>4.8000000000000001E-2</v>
      </c>
      <c r="I1097" s="44">
        <f t="shared" ref="I1097" si="123">F1097+G1097</f>
        <v>0.95099999999999996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85</v>
      </c>
    </row>
    <row r="1110" spans="1:29" ht="38.25" x14ac:dyDescent="0.35">
      <c r="A1110" s="70" t="s">
        <v>61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6.7000000000000004E-2</v>
      </c>
      <c r="D1120" s="53">
        <v>0.26800000000000002</v>
      </c>
      <c r="E1120" s="53"/>
      <c r="F1120" s="53">
        <v>0.44700000000000001</v>
      </c>
      <c r="G1120" s="53">
        <v>0.218</v>
      </c>
      <c r="H1120" s="55">
        <f>C1120+D1120</f>
        <v>0.33500000000000002</v>
      </c>
      <c r="I1120" s="42">
        <f>F1120+G1120</f>
        <v>0.66500000000000004</v>
      </c>
      <c r="J1120" s="14"/>
    </row>
    <row r="1121" spans="1:10" ht="38.25" x14ac:dyDescent="0.35">
      <c r="A1121" s="72" t="s">
        <v>61</v>
      </c>
      <c r="B1121" s="63" t="s">
        <v>86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47">
        <v>2015</v>
      </c>
      <c r="C1122" s="53"/>
      <c r="D1122" s="53"/>
      <c r="E1122" s="53"/>
      <c r="F1122" s="53"/>
      <c r="G1122" s="53"/>
      <c r="H1122" s="55"/>
      <c r="I1122" s="42"/>
      <c r="J1122" s="14"/>
    </row>
    <row r="1123" spans="1:10" x14ac:dyDescent="0.35">
      <c r="A1123" s="56"/>
      <c r="B1123" s="56">
        <v>2016</v>
      </c>
      <c r="C1123" s="52"/>
      <c r="D1123" s="54"/>
      <c r="E1123" s="54"/>
      <c r="F1123" s="54"/>
      <c r="G1123" s="54"/>
      <c r="H1123" s="55"/>
      <c r="I1123" s="42"/>
      <c r="J1123" s="14"/>
    </row>
    <row r="1124" spans="1:10" x14ac:dyDescent="0.35">
      <c r="A1124" s="32"/>
      <c r="B1124" s="32">
        <v>2017</v>
      </c>
      <c r="C1124" s="52"/>
      <c r="D1124" s="54"/>
      <c r="E1124" s="54"/>
      <c r="F1124" s="54"/>
      <c r="G1124" s="54"/>
      <c r="H1124" s="55"/>
      <c r="I1124" s="42"/>
      <c r="J1124" s="14"/>
    </row>
    <row r="1125" spans="1:10" x14ac:dyDescent="0.35">
      <c r="A1125" s="32"/>
      <c r="B1125" s="56">
        <v>2018</v>
      </c>
      <c r="C1125" s="51"/>
      <c r="D1125" s="53"/>
      <c r="E1125" s="53"/>
      <c r="F1125" s="53"/>
      <c r="G1125" s="53"/>
      <c r="H1125" s="55"/>
      <c r="I1125" s="42"/>
      <c r="J1125" s="14"/>
    </row>
    <row r="1126" spans="1:10" x14ac:dyDescent="0.35">
      <c r="A1126" s="32"/>
      <c r="B1126" s="56">
        <v>2019</v>
      </c>
      <c r="C1126" s="51"/>
      <c r="D1126" s="53"/>
      <c r="E1126" s="53"/>
      <c r="F1126" s="53"/>
      <c r="G1126" s="53"/>
      <c r="H1126" s="55"/>
      <c r="I1126" s="42"/>
      <c r="J1126" s="14"/>
    </row>
    <row r="1127" spans="1:10" x14ac:dyDescent="0.35">
      <c r="A1127" s="57"/>
      <c r="B1127" s="57">
        <v>2020</v>
      </c>
      <c r="C1127" s="35">
        <v>7.4999999999999997E-2</v>
      </c>
      <c r="D1127" s="5">
        <v>0.125</v>
      </c>
      <c r="E1127" s="5"/>
      <c r="F1127" s="5">
        <v>0.47499999999999998</v>
      </c>
      <c r="G1127" s="5">
        <v>0.32500000000000001</v>
      </c>
      <c r="H1127" s="7">
        <f t="shared" ref="H1127" si="124">C1127+D1127</f>
        <v>0.2</v>
      </c>
      <c r="I1127" s="44">
        <f t="shared" ref="I1127" si="125">F1127+G1127</f>
        <v>0.8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85</v>
      </c>
    </row>
    <row r="1140" spans="1:29" ht="38.25" x14ac:dyDescent="0.35">
      <c r="A1140" s="70" t="s">
        <v>62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7.8E-2</v>
      </c>
      <c r="D1150" s="53">
        <v>0.11700000000000001</v>
      </c>
      <c r="E1150" s="53"/>
      <c r="F1150" s="53">
        <v>0.52</v>
      </c>
      <c r="G1150" s="53">
        <v>0.28499999999999998</v>
      </c>
      <c r="H1150" s="55">
        <f>C1150+D1150</f>
        <v>0.19500000000000001</v>
      </c>
      <c r="I1150" s="42">
        <f>F1150+G1150</f>
        <v>0.80499999999999994</v>
      </c>
      <c r="J1150" s="14"/>
    </row>
    <row r="1151" spans="1:29" ht="38.25" x14ac:dyDescent="0.35">
      <c r="A1151" s="72" t="s">
        <v>62</v>
      </c>
      <c r="B1151" s="63" t="s">
        <v>86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56"/>
      <c r="B1152" s="47">
        <v>2015</v>
      </c>
      <c r="C1152" s="53"/>
      <c r="D1152" s="53"/>
      <c r="E1152" s="53"/>
      <c r="F1152" s="53"/>
      <c r="G1152" s="53"/>
      <c r="H1152" s="55"/>
      <c r="I1152" s="42"/>
      <c r="J1152" s="14"/>
    </row>
    <row r="1153" spans="1:10" x14ac:dyDescent="0.35">
      <c r="A1153" s="56"/>
      <c r="B1153" s="56">
        <v>2016</v>
      </c>
      <c r="C1153" s="52"/>
      <c r="D1153" s="54"/>
      <c r="E1153" s="54"/>
      <c r="F1153" s="54"/>
      <c r="G1153" s="54"/>
      <c r="H1153" s="55"/>
      <c r="I1153" s="42"/>
      <c r="J1153" s="14"/>
    </row>
    <row r="1154" spans="1:10" x14ac:dyDescent="0.35">
      <c r="A1154" s="32"/>
      <c r="B1154" s="32">
        <v>2017</v>
      </c>
      <c r="C1154" s="52"/>
      <c r="D1154" s="54"/>
      <c r="E1154" s="54"/>
      <c r="F1154" s="54"/>
      <c r="G1154" s="54"/>
      <c r="H1154" s="55"/>
      <c r="I1154" s="42"/>
      <c r="J1154" s="14"/>
    </row>
    <row r="1155" spans="1:10" x14ac:dyDescent="0.35">
      <c r="A1155" s="32"/>
      <c r="B1155" s="56">
        <v>2018</v>
      </c>
      <c r="C1155" s="51"/>
      <c r="D1155" s="53"/>
      <c r="E1155" s="53"/>
      <c r="F1155" s="53"/>
      <c r="G1155" s="53"/>
      <c r="H1155" s="55"/>
      <c r="I1155" s="42"/>
      <c r="J1155" s="14"/>
    </row>
    <row r="1156" spans="1:10" x14ac:dyDescent="0.35">
      <c r="A1156" s="32"/>
      <c r="B1156" s="56">
        <v>2019</v>
      </c>
      <c r="C1156" s="51"/>
      <c r="D1156" s="53"/>
      <c r="E1156" s="53"/>
      <c r="F1156" s="53"/>
      <c r="G1156" s="53"/>
      <c r="H1156" s="55"/>
      <c r="I1156" s="42"/>
      <c r="J1156" s="14"/>
    </row>
    <row r="1157" spans="1:10" x14ac:dyDescent="0.35">
      <c r="A1157" s="57"/>
      <c r="B1157" s="57">
        <v>2020</v>
      </c>
      <c r="C1157" s="35">
        <v>0.05</v>
      </c>
      <c r="D1157" s="5">
        <v>0.15</v>
      </c>
      <c r="E1157" s="5"/>
      <c r="F1157" s="5">
        <v>0.45</v>
      </c>
      <c r="G1157" s="5">
        <v>0.35</v>
      </c>
      <c r="H1157" s="7">
        <f t="shared" ref="H1157" si="126">C1157+D1157</f>
        <v>0.2</v>
      </c>
      <c r="I1157" s="44">
        <f t="shared" ref="I1157" si="127">F1157+G1157</f>
        <v>0.8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85</v>
      </c>
    </row>
    <row r="1170" spans="1:29" ht="38.25" x14ac:dyDescent="0.35">
      <c r="A1170" s="70" t="s">
        <v>63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/>
      <c r="D1171" s="55"/>
      <c r="E1171" s="55"/>
      <c r="F1171" s="55"/>
      <c r="G1171" s="55"/>
      <c r="H1171" s="55"/>
      <c r="I1171" s="42"/>
      <c r="J1171" s="14"/>
    </row>
    <row r="1172" spans="1:29" x14ac:dyDescent="0.35">
      <c r="A1172" s="19"/>
      <c r="B1172" s="56">
        <v>2011</v>
      </c>
      <c r="C1172" s="55"/>
      <c r="D1172" s="55"/>
      <c r="E1172" s="55"/>
      <c r="F1172" s="55"/>
      <c r="G1172" s="55"/>
      <c r="H1172" s="55"/>
      <c r="I1172" s="42"/>
      <c r="J1172" s="14"/>
    </row>
    <row r="1173" spans="1:29" x14ac:dyDescent="0.35">
      <c r="A1173" s="56"/>
      <c r="B1173" s="56">
        <v>2012</v>
      </c>
      <c r="C1173" s="55"/>
      <c r="D1173" s="55"/>
      <c r="E1173" s="55"/>
      <c r="F1173" s="55"/>
      <c r="G1173" s="55"/>
      <c r="H1173" s="55"/>
      <c r="I1173" s="42"/>
      <c r="J1173" s="14"/>
    </row>
    <row r="1174" spans="1:29" x14ac:dyDescent="0.35">
      <c r="A1174" s="56"/>
      <c r="B1174" s="56">
        <v>2014</v>
      </c>
      <c r="C1174" s="53"/>
      <c r="D1174" s="53"/>
      <c r="E1174" s="53"/>
      <c r="F1174" s="53"/>
      <c r="G1174" s="53"/>
      <c r="H1174" s="55"/>
      <c r="I1174" s="42"/>
      <c r="J1174" s="14"/>
    </row>
    <row r="1175" spans="1:29" x14ac:dyDescent="0.35">
      <c r="A1175" s="56"/>
      <c r="B1175" s="56">
        <v>2015</v>
      </c>
      <c r="C1175" s="53"/>
      <c r="D1175" s="53"/>
      <c r="E1175" s="53"/>
      <c r="F1175" s="53"/>
      <c r="G1175" s="53"/>
      <c r="H1175" s="55"/>
      <c r="I1175" s="42"/>
      <c r="J1175" s="14"/>
    </row>
    <row r="1176" spans="1:29" x14ac:dyDescent="0.35">
      <c r="A1176" s="56"/>
      <c r="B1176" s="56">
        <v>2016</v>
      </c>
      <c r="C1176" s="53"/>
      <c r="D1176" s="53"/>
      <c r="E1176" s="53"/>
      <c r="F1176" s="53"/>
      <c r="G1176" s="53"/>
      <c r="H1176" s="55"/>
      <c r="I1176" s="42"/>
      <c r="J1176" s="14"/>
    </row>
    <row r="1177" spans="1:29" x14ac:dyDescent="0.35">
      <c r="A1177" s="56"/>
      <c r="B1177" s="56">
        <v>2017</v>
      </c>
      <c r="C1177" s="53"/>
      <c r="D1177" s="53"/>
      <c r="E1177" s="53"/>
      <c r="F1177" s="53"/>
      <c r="G1177" s="53"/>
      <c r="H1177" s="55"/>
      <c r="I1177" s="42"/>
      <c r="J1177" s="14"/>
    </row>
    <row r="1178" spans="1:29" x14ac:dyDescent="0.35">
      <c r="A1178" s="56"/>
      <c r="B1178" s="56">
        <v>2018</v>
      </c>
      <c r="C1178" s="53"/>
      <c r="D1178" s="53"/>
      <c r="E1178" s="53"/>
      <c r="F1178" s="53"/>
      <c r="G1178" s="53"/>
      <c r="H1178" s="55"/>
      <c r="I1178" s="42"/>
      <c r="J1178" s="14"/>
    </row>
    <row r="1179" spans="1:29" x14ac:dyDescent="0.35">
      <c r="A1179" s="56"/>
      <c r="B1179" s="56">
        <v>2019</v>
      </c>
      <c r="C1179" s="53"/>
      <c r="D1179" s="53"/>
      <c r="E1179" s="53"/>
      <c r="F1179" s="53"/>
      <c r="G1179" s="53"/>
      <c r="H1179" s="55"/>
      <c r="I1179" s="42"/>
      <c r="J1179" s="14"/>
    </row>
    <row r="1180" spans="1:29" x14ac:dyDescent="0.35">
      <c r="A1180" s="57"/>
      <c r="B1180" s="56">
        <v>2020</v>
      </c>
      <c r="C1180" s="53">
        <v>3.4000000000000002E-2</v>
      </c>
      <c r="D1180" s="53">
        <v>0.17299999999999999</v>
      </c>
      <c r="E1180" s="53"/>
      <c r="F1180" s="53">
        <v>0.52500000000000002</v>
      </c>
      <c r="G1180" s="53">
        <v>0.26800000000000002</v>
      </c>
      <c r="H1180" s="55">
        <f>C1180+D1180</f>
        <v>0.20699999999999999</v>
      </c>
      <c r="I1180" s="42">
        <f>F1180+G1180</f>
        <v>0.79300000000000004</v>
      </c>
      <c r="J1180" s="14"/>
    </row>
    <row r="1181" spans="1:29" ht="38.25" x14ac:dyDescent="0.35">
      <c r="A1181" s="72" t="s">
        <v>63</v>
      </c>
      <c r="B1181" s="63" t="s">
        <v>86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72"/>
      <c r="B1182" s="47">
        <v>2015</v>
      </c>
      <c r="C1182" s="53"/>
      <c r="D1182" s="53"/>
      <c r="E1182" s="53"/>
      <c r="F1182" s="53"/>
      <c r="G1182" s="53"/>
      <c r="H1182" s="55"/>
      <c r="I1182" s="42"/>
      <c r="J1182" s="14"/>
    </row>
    <row r="1183" spans="1:29" x14ac:dyDescent="0.35">
      <c r="A1183" s="56"/>
      <c r="B1183" s="56">
        <v>2016</v>
      </c>
      <c r="C1183" s="52"/>
      <c r="D1183" s="54"/>
      <c r="E1183" s="54"/>
      <c r="F1183" s="54"/>
      <c r="G1183" s="54"/>
      <c r="H1183" s="55"/>
      <c r="I1183" s="42"/>
      <c r="J1183" s="14"/>
    </row>
    <row r="1184" spans="1:29" x14ac:dyDescent="0.35">
      <c r="A1184" s="32"/>
      <c r="B1184" s="32">
        <v>2017</v>
      </c>
      <c r="C1184" s="52"/>
      <c r="D1184" s="54"/>
      <c r="E1184" s="54"/>
      <c r="F1184" s="54"/>
      <c r="G1184" s="54"/>
      <c r="H1184" s="55"/>
      <c r="I1184" s="42"/>
      <c r="J1184" s="14"/>
    </row>
    <row r="1185" spans="1:29" x14ac:dyDescent="0.35">
      <c r="A1185" s="32"/>
      <c r="B1185" s="56">
        <v>2018</v>
      </c>
      <c r="C1185" s="51"/>
      <c r="D1185" s="53"/>
      <c r="E1185" s="53"/>
      <c r="F1185" s="53"/>
      <c r="G1185" s="53"/>
      <c r="H1185" s="55"/>
      <c r="I1185" s="42"/>
      <c r="J1185" s="14"/>
    </row>
    <row r="1186" spans="1:29" x14ac:dyDescent="0.35">
      <c r="A1186" s="32"/>
      <c r="B1186" s="56">
        <v>2019</v>
      </c>
      <c r="C1186" s="51"/>
      <c r="D1186" s="53"/>
      <c r="E1186" s="53"/>
      <c r="F1186" s="53"/>
      <c r="G1186" s="53"/>
      <c r="H1186" s="55"/>
      <c r="I1186" s="42"/>
      <c r="J1186" s="14"/>
    </row>
    <row r="1187" spans="1:29" x14ac:dyDescent="0.35">
      <c r="A1187" s="57"/>
      <c r="B1187" s="57">
        <v>2020</v>
      </c>
      <c r="C1187" s="35">
        <v>0</v>
      </c>
      <c r="D1187" s="5">
        <v>0.17100000000000001</v>
      </c>
      <c r="E1187" s="5"/>
      <c r="F1187" s="5">
        <v>0.56100000000000005</v>
      </c>
      <c r="G1187" s="5">
        <v>0.26800000000000002</v>
      </c>
      <c r="H1187" s="7">
        <f t="shared" ref="H1187" si="128">C1187+D1187</f>
        <v>0.17100000000000001</v>
      </c>
      <c r="I1187" s="44">
        <f t="shared" ref="I1187" si="129">F1187+G1187</f>
        <v>0.82900000000000007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58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85</v>
      </c>
    </row>
    <row r="1200" spans="1:29" ht="38.25" x14ac:dyDescent="0.35">
      <c r="A1200" s="41" t="s">
        <v>64</v>
      </c>
      <c r="B1200" s="62" t="s">
        <v>3</v>
      </c>
      <c r="C1200" s="30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55">
        <v>0.11</v>
      </c>
      <c r="D1201" s="55">
        <v>0.12</v>
      </c>
      <c r="E1201" s="55">
        <v>0.12</v>
      </c>
      <c r="F1201" s="55">
        <v>0.48</v>
      </c>
      <c r="G1201" s="55">
        <v>0.17</v>
      </c>
      <c r="H1201" s="55">
        <f t="shared" ref="H1201:H1206" si="130">C1201+D1201</f>
        <v>0.22999999999999998</v>
      </c>
      <c r="I1201" s="42">
        <f t="shared" ref="I1201:I1206" si="131">F1201+G1201</f>
        <v>0.65</v>
      </c>
      <c r="J1201" s="14"/>
    </row>
    <row r="1202" spans="1:10" x14ac:dyDescent="0.35">
      <c r="A1202" s="19"/>
      <c r="B1202" s="56">
        <v>2011</v>
      </c>
      <c r="C1202" s="55">
        <v>7.0000000000000007E-2</v>
      </c>
      <c r="D1202" s="55">
        <v>0.19</v>
      </c>
      <c r="E1202" s="55">
        <v>0.17</v>
      </c>
      <c r="F1202" s="55">
        <v>0.41</v>
      </c>
      <c r="G1202" s="55">
        <v>0.16</v>
      </c>
      <c r="H1202" s="55">
        <f t="shared" si="130"/>
        <v>0.26</v>
      </c>
      <c r="I1202" s="42">
        <f t="shared" si="131"/>
        <v>0.56999999999999995</v>
      </c>
      <c r="J1202" s="14"/>
    </row>
    <row r="1203" spans="1:10" x14ac:dyDescent="0.35">
      <c r="A1203" s="56"/>
      <c r="B1203" s="56">
        <v>2012</v>
      </c>
      <c r="C1203" s="55">
        <v>0.04</v>
      </c>
      <c r="D1203" s="55">
        <v>0.13</v>
      </c>
      <c r="E1203" s="55">
        <v>0.27</v>
      </c>
      <c r="F1203" s="55">
        <v>0.43</v>
      </c>
      <c r="G1203" s="55">
        <v>0.13</v>
      </c>
      <c r="H1203" s="55">
        <f t="shared" si="130"/>
        <v>0.17</v>
      </c>
      <c r="I1203" s="42">
        <f t="shared" si="131"/>
        <v>0.56000000000000005</v>
      </c>
      <c r="J1203" s="14"/>
    </row>
    <row r="1204" spans="1:10" x14ac:dyDescent="0.35">
      <c r="A1204" s="56"/>
      <c r="B1204" s="56">
        <v>2014</v>
      </c>
      <c r="C1204" s="53">
        <v>0.121</v>
      </c>
      <c r="D1204" s="53">
        <v>0.28000000000000003</v>
      </c>
      <c r="E1204" s="53"/>
      <c r="F1204" s="53">
        <v>0.432</v>
      </c>
      <c r="G1204" s="53">
        <v>0.16700000000000001</v>
      </c>
      <c r="H1204" s="55">
        <f t="shared" si="130"/>
        <v>0.40100000000000002</v>
      </c>
      <c r="I1204" s="42">
        <f t="shared" si="131"/>
        <v>0.59899999999999998</v>
      </c>
      <c r="J1204" s="14"/>
    </row>
    <row r="1205" spans="1:10" x14ac:dyDescent="0.35">
      <c r="A1205" s="56"/>
      <c r="B1205" s="56">
        <v>2015</v>
      </c>
      <c r="C1205" s="53">
        <v>4.8000000000000001E-2</v>
      </c>
      <c r="D1205" s="53">
        <v>0.159</v>
      </c>
      <c r="E1205" s="53"/>
      <c r="F1205" s="53">
        <v>0.51</v>
      </c>
      <c r="G1205" s="53">
        <v>0.28299999999999997</v>
      </c>
      <c r="H1205" s="55">
        <f t="shared" si="130"/>
        <v>0.20700000000000002</v>
      </c>
      <c r="I1205" s="42">
        <f t="shared" si="131"/>
        <v>0.79299999999999993</v>
      </c>
      <c r="J1205" s="14"/>
    </row>
    <row r="1206" spans="1:10" x14ac:dyDescent="0.35">
      <c r="A1206" s="56"/>
      <c r="B1206" s="56">
        <v>2016</v>
      </c>
      <c r="C1206" s="53">
        <v>9.2999999999999999E-2</v>
      </c>
      <c r="D1206" s="53">
        <v>0.17100000000000001</v>
      </c>
      <c r="E1206" s="53"/>
      <c r="F1206" s="53">
        <v>0.48799999999999999</v>
      </c>
      <c r="G1206" s="53">
        <v>0.248</v>
      </c>
      <c r="H1206" s="55">
        <f t="shared" si="130"/>
        <v>0.26400000000000001</v>
      </c>
      <c r="I1206" s="42">
        <f t="shared" si="131"/>
        <v>0.73599999999999999</v>
      </c>
      <c r="J1206" s="14"/>
    </row>
    <row r="1207" spans="1:10" x14ac:dyDescent="0.35">
      <c r="A1207" s="56"/>
      <c r="B1207" s="56">
        <v>2017</v>
      </c>
      <c r="C1207" s="53">
        <v>1.7999999999999999E-2</v>
      </c>
      <c r="D1207" s="53">
        <v>0.183</v>
      </c>
      <c r="E1207" s="53"/>
      <c r="F1207" s="53">
        <v>0.45700000000000002</v>
      </c>
      <c r="G1207" s="53">
        <v>0.34100000000000003</v>
      </c>
      <c r="H1207" s="55">
        <f>C1207+D1207</f>
        <v>0.20099999999999998</v>
      </c>
      <c r="I1207" s="42">
        <f>F1207+G1207</f>
        <v>0.79800000000000004</v>
      </c>
      <c r="J1207" s="14"/>
    </row>
    <row r="1208" spans="1:10" x14ac:dyDescent="0.35">
      <c r="A1208" s="56"/>
      <c r="B1208" s="56">
        <v>2018</v>
      </c>
      <c r="C1208" s="53">
        <v>2.9000000000000001E-2</v>
      </c>
      <c r="D1208" s="53">
        <v>0.13500000000000001</v>
      </c>
      <c r="E1208" s="53"/>
      <c r="F1208" s="53">
        <v>0.48</v>
      </c>
      <c r="G1208" s="53">
        <v>0.35699999999999998</v>
      </c>
      <c r="H1208" s="55">
        <f>C1208+D1208</f>
        <v>0.16400000000000001</v>
      </c>
      <c r="I1208" s="42">
        <f>F1208+G1208</f>
        <v>0.83699999999999997</v>
      </c>
      <c r="J1208" s="14"/>
    </row>
    <row r="1209" spans="1:10" x14ac:dyDescent="0.35">
      <c r="A1209" s="56"/>
      <c r="B1209" s="56">
        <v>2019</v>
      </c>
      <c r="C1209" s="53">
        <v>5.3999999999999999E-2</v>
      </c>
      <c r="D1209" s="53">
        <v>0.14099999999999999</v>
      </c>
      <c r="E1209" s="53"/>
      <c r="F1209" s="53">
        <v>0.46200000000000002</v>
      </c>
      <c r="G1209" s="53">
        <v>0.34200000000000003</v>
      </c>
      <c r="H1209" s="55">
        <f>C1209+D1209</f>
        <v>0.19499999999999998</v>
      </c>
      <c r="I1209" s="42">
        <f>F1209+G1209</f>
        <v>0.80400000000000005</v>
      </c>
      <c r="J1209" s="14"/>
    </row>
    <row r="1210" spans="1:10" x14ac:dyDescent="0.35">
      <c r="A1210" s="57"/>
      <c r="B1210" s="56">
        <v>2020</v>
      </c>
      <c r="C1210" s="53">
        <v>6.0999999999999999E-2</v>
      </c>
      <c r="D1210" s="53">
        <v>0.21199999999999999</v>
      </c>
      <c r="E1210" s="53"/>
      <c r="F1210" s="53">
        <v>0.503</v>
      </c>
      <c r="G1210" s="53">
        <v>0.223</v>
      </c>
      <c r="H1210" s="55">
        <f>C1210+D1210</f>
        <v>0.27300000000000002</v>
      </c>
      <c r="I1210" s="42">
        <f>F1210+G1210</f>
        <v>0.72599999999999998</v>
      </c>
      <c r="J1210" s="14"/>
    </row>
    <row r="1211" spans="1:10" ht="38.25" x14ac:dyDescent="0.35">
      <c r="A1211" s="18" t="s">
        <v>64</v>
      </c>
      <c r="B1211" s="63" t="s">
        <v>86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47">
        <v>2015</v>
      </c>
      <c r="C1212" s="33">
        <v>0</v>
      </c>
      <c r="D1212" s="58">
        <v>0.17899999999999999</v>
      </c>
      <c r="E1212" s="58"/>
      <c r="F1212" s="58">
        <v>0.39300000000000002</v>
      </c>
      <c r="G1212" s="58">
        <v>0.42899999999999999</v>
      </c>
      <c r="H1212" s="55">
        <f t="shared" ref="H1212:H1217" si="132">C1212+D1212</f>
        <v>0.17899999999999999</v>
      </c>
      <c r="I1212" s="42">
        <f t="shared" ref="I1212:I1217" si="133">F1212+G1212</f>
        <v>0.82200000000000006</v>
      </c>
      <c r="J1212" s="14"/>
    </row>
    <row r="1213" spans="1:10" x14ac:dyDescent="0.35">
      <c r="A1213" s="2"/>
      <c r="B1213" s="56">
        <v>2016</v>
      </c>
      <c r="C1213" s="17">
        <v>7.0999999999999994E-2</v>
      </c>
      <c r="D1213" s="55">
        <v>0</v>
      </c>
      <c r="E1213" s="55"/>
      <c r="F1213" s="55">
        <v>0.35699999999999998</v>
      </c>
      <c r="G1213" s="55">
        <v>0.57099999999999995</v>
      </c>
      <c r="H1213" s="55">
        <f t="shared" si="132"/>
        <v>7.0999999999999994E-2</v>
      </c>
      <c r="I1213" s="42">
        <f t="shared" si="133"/>
        <v>0.92799999999999994</v>
      </c>
      <c r="J1213" s="14"/>
    </row>
    <row r="1214" spans="1:10" x14ac:dyDescent="0.35">
      <c r="A1214" s="4"/>
      <c r="B1214" s="32">
        <v>2017</v>
      </c>
      <c r="C1214" s="17">
        <v>0</v>
      </c>
      <c r="D1214" s="55">
        <v>0.14799999999999999</v>
      </c>
      <c r="E1214" s="55"/>
      <c r="F1214" s="55">
        <v>0.25900000000000001</v>
      </c>
      <c r="G1214" s="55">
        <v>0.59299999999999997</v>
      </c>
      <c r="H1214" s="55">
        <f t="shared" si="132"/>
        <v>0.14799999999999999</v>
      </c>
      <c r="I1214" s="42">
        <f t="shared" si="133"/>
        <v>0.85199999999999998</v>
      </c>
      <c r="J1214" s="14"/>
    </row>
    <row r="1215" spans="1:10" x14ac:dyDescent="0.35">
      <c r="A1215" s="4"/>
      <c r="B1215" s="56">
        <v>2018</v>
      </c>
      <c r="C1215" s="17">
        <v>0</v>
      </c>
      <c r="D1215" s="55">
        <v>0.115</v>
      </c>
      <c r="E1215" s="55"/>
      <c r="F1215" s="55">
        <v>0.42299999999999999</v>
      </c>
      <c r="G1215" s="55">
        <v>0.46200000000000002</v>
      </c>
      <c r="H1215" s="55">
        <f t="shared" si="132"/>
        <v>0.115</v>
      </c>
      <c r="I1215" s="42">
        <f t="shared" si="133"/>
        <v>0.88500000000000001</v>
      </c>
      <c r="J1215" s="14"/>
    </row>
    <row r="1216" spans="1:10" x14ac:dyDescent="0.35">
      <c r="A1216" s="4"/>
      <c r="B1216" s="56">
        <v>2019</v>
      </c>
      <c r="C1216" s="17">
        <v>7.4999999999999997E-2</v>
      </c>
      <c r="D1216" s="55">
        <v>0.125</v>
      </c>
      <c r="E1216" s="55"/>
      <c r="F1216" s="55">
        <v>0.375</v>
      </c>
      <c r="G1216" s="55">
        <v>0.42499999999999999</v>
      </c>
      <c r="H1216" s="55">
        <f t="shared" si="132"/>
        <v>0.2</v>
      </c>
      <c r="I1216" s="42">
        <f t="shared" si="133"/>
        <v>0.8</v>
      </c>
      <c r="J1216" s="14"/>
    </row>
    <row r="1217" spans="1:29" x14ac:dyDescent="0.35">
      <c r="A1217" s="3"/>
      <c r="B1217" s="57">
        <v>2020</v>
      </c>
      <c r="C1217" s="35">
        <v>4.9000000000000002E-2</v>
      </c>
      <c r="D1217" s="5">
        <v>0.14599999999999999</v>
      </c>
      <c r="E1217" s="5"/>
      <c r="F1217" s="5">
        <v>0.51200000000000001</v>
      </c>
      <c r="G1217" s="5">
        <v>0.29299999999999998</v>
      </c>
      <c r="H1217" s="7">
        <f t="shared" si="132"/>
        <v>0.19500000000000001</v>
      </c>
      <c r="I1217" s="44">
        <f t="shared" si="133"/>
        <v>0.80499999999999994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85</v>
      </c>
    </row>
    <row r="1230" spans="1:29" ht="38.25" x14ac:dyDescent="0.35">
      <c r="A1230" s="41" t="s">
        <v>66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>
        <v>0.02</v>
      </c>
      <c r="D1232" s="55">
        <v>0.05</v>
      </c>
      <c r="E1232" s="55">
        <v>0.04</v>
      </c>
      <c r="F1232" s="55">
        <v>0.46</v>
      </c>
      <c r="G1232" s="55">
        <v>0.43</v>
      </c>
      <c r="H1232" s="55">
        <f t="shared" ref="H1232:H1240" si="134">C1232+D1232</f>
        <v>7.0000000000000007E-2</v>
      </c>
      <c r="I1232" s="42">
        <f t="shared" ref="I1232:I1240" si="135">F1232+G1232</f>
        <v>0.89</v>
      </c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0.03</v>
      </c>
      <c r="E1233" s="55">
        <v>0.08</v>
      </c>
      <c r="F1233" s="55">
        <v>0.48</v>
      </c>
      <c r="G1233" s="55">
        <v>0.4</v>
      </c>
      <c r="H1233" s="55">
        <f t="shared" si="134"/>
        <v>0.04</v>
      </c>
      <c r="I1233" s="42">
        <f t="shared" si="135"/>
        <v>0.88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3.7999999999999999E-2</v>
      </c>
      <c r="E1234" s="53"/>
      <c r="F1234" s="53">
        <v>0.44400000000000001</v>
      </c>
      <c r="G1234" s="53">
        <v>0.48899999999999999</v>
      </c>
      <c r="H1234" s="55">
        <f t="shared" si="134"/>
        <v>6.8000000000000005E-2</v>
      </c>
      <c r="I1234" s="42">
        <f t="shared" si="135"/>
        <v>0.93300000000000005</v>
      </c>
      <c r="J1234" s="14"/>
    </row>
    <row r="1235" spans="1:10" x14ac:dyDescent="0.35">
      <c r="A1235" s="56"/>
      <c r="B1235" s="56">
        <v>2015</v>
      </c>
      <c r="C1235" s="51">
        <v>7.0000000000000001E-3</v>
      </c>
      <c r="D1235" s="53">
        <v>5.5E-2</v>
      </c>
      <c r="E1235" s="53"/>
      <c r="F1235" s="53">
        <v>0.34899999999999998</v>
      </c>
      <c r="G1235" s="53">
        <v>0.58899999999999997</v>
      </c>
      <c r="H1235" s="55">
        <f t="shared" si="134"/>
        <v>6.2E-2</v>
      </c>
      <c r="I1235" s="42">
        <f t="shared" si="135"/>
        <v>0.93799999999999994</v>
      </c>
      <c r="J1235" s="14"/>
    </row>
    <row r="1236" spans="1:10" x14ac:dyDescent="0.35">
      <c r="A1236" s="56"/>
      <c r="B1236" s="56">
        <v>2016</v>
      </c>
      <c r="C1236" s="51">
        <v>2.1999999999999999E-2</v>
      </c>
      <c r="D1236" s="53">
        <v>5.1999999999999998E-2</v>
      </c>
      <c r="E1236" s="53"/>
      <c r="F1236" s="53">
        <v>0.254</v>
      </c>
      <c r="G1236" s="53">
        <v>0.67200000000000004</v>
      </c>
      <c r="H1236" s="55">
        <f t="shared" si="134"/>
        <v>7.3999999999999996E-2</v>
      </c>
      <c r="I1236" s="42">
        <f t="shared" si="135"/>
        <v>0.92600000000000005</v>
      </c>
      <c r="J1236" s="14"/>
    </row>
    <row r="1237" spans="1:10" x14ac:dyDescent="0.35">
      <c r="A1237" s="56"/>
      <c r="B1237" s="56">
        <v>2017</v>
      </c>
      <c r="C1237" s="51">
        <v>1.2E-2</v>
      </c>
      <c r="D1237" s="53">
        <v>3.5999999999999997E-2</v>
      </c>
      <c r="E1237" s="53"/>
      <c r="F1237" s="53">
        <v>0.26100000000000001</v>
      </c>
      <c r="G1237" s="53">
        <v>0.69099999999999995</v>
      </c>
      <c r="H1237" s="55">
        <f t="shared" si="134"/>
        <v>4.8000000000000001E-2</v>
      </c>
      <c r="I1237" s="42">
        <f t="shared" si="135"/>
        <v>0.95199999999999996</v>
      </c>
      <c r="J1237" s="14"/>
    </row>
    <row r="1238" spans="1:10" x14ac:dyDescent="0.35">
      <c r="A1238" s="56"/>
      <c r="B1238" s="56">
        <v>2018</v>
      </c>
      <c r="C1238" s="51">
        <v>3.4000000000000002E-2</v>
      </c>
      <c r="D1238" s="53">
        <v>1.0999999999999999E-2</v>
      </c>
      <c r="E1238" s="53"/>
      <c r="F1238" s="53">
        <v>0.33300000000000002</v>
      </c>
      <c r="G1238" s="53">
        <v>0.621</v>
      </c>
      <c r="H1238" s="55">
        <f t="shared" si="134"/>
        <v>4.4999999999999998E-2</v>
      </c>
      <c r="I1238" s="42">
        <f t="shared" si="135"/>
        <v>0.95399999999999996</v>
      </c>
      <c r="J1238" s="14"/>
    </row>
    <row r="1239" spans="1:10" x14ac:dyDescent="0.35">
      <c r="A1239" s="56"/>
      <c r="B1239" s="56">
        <v>2019</v>
      </c>
      <c r="C1239" s="51">
        <v>1.0999999999999999E-2</v>
      </c>
      <c r="D1239" s="53">
        <v>3.2000000000000001E-2</v>
      </c>
      <c r="E1239" s="53"/>
      <c r="F1239" s="53">
        <v>0.30299999999999999</v>
      </c>
      <c r="G1239" s="53">
        <v>0.65400000000000003</v>
      </c>
      <c r="H1239" s="55">
        <f t="shared" si="134"/>
        <v>4.2999999999999997E-2</v>
      </c>
      <c r="I1239" s="42">
        <f t="shared" si="135"/>
        <v>0.95700000000000007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3.9E-2</v>
      </c>
      <c r="E1240" s="53"/>
      <c r="F1240" s="53">
        <v>0.32200000000000001</v>
      </c>
      <c r="G1240" s="53">
        <v>0.628</v>
      </c>
      <c r="H1240" s="55">
        <f t="shared" si="134"/>
        <v>0.05</v>
      </c>
      <c r="I1240" s="42">
        <f t="shared" si="135"/>
        <v>0.95</v>
      </c>
      <c r="J1240" s="14"/>
    </row>
    <row r="1241" spans="1:10" ht="38.25" x14ac:dyDescent="0.35">
      <c r="A1241" s="41" t="s">
        <v>66</v>
      </c>
      <c r="B1241" s="63" t="s">
        <v>86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47">
        <v>2015</v>
      </c>
      <c r="C1242" s="33">
        <v>0</v>
      </c>
      <c r="D1242" s="58">
        <v>0.107</v>
      </c>
      <c r="E1242" s="58"/>
      <c r="F1242" s="58">
        <v>0.5</v>
      </c>
      <c r="G1242" s="58">
        <v>0.39300000000000002</v>
      </c>
      <c r="H1242" s="55">
        <f t="shared" ref="H1242:H1247" si="136">C1242+D1242</f>
        <v>0.107</v>
      </c>
      <c r="I1242" s="42">
        <f t="shared" ref="I1242:I1247" si="137">F1242+G1242</f>
        <v>0.89300000000000002</v>
      </c>
      <c r="J1242" s="14"/>
    </row>
    <row r="1243" spans="1:10" x14ac:dyDescent="0.35">
      <c r="A1243" s="2"/>
      <c r="B1243" s="56">
        <v>2016</v>
      </c>
      <c r="C1243" s="17">
        <v>0</v>
      </c>
      <c r="D1243" s="55">
        <v>0.11799999999999999</v>
      </c>
      <c r="E1243" s="55"/>
      <c r="F1243" s="55">
        <v>0.17599999999999999</v>
      </c>
      <c r="G1243" s="55">
        <v>0.70599999999999996</v>
      </c>
      <c r="H1243" s="55">
        <f t="shared" si="136"/>
        <v>0.11799999999999999</v>
      </c>
      <c r="I1243" s="42">
        <f t="shared" si="137"/>
        <v>0.8819999999999999</v>
      </c>
      <c r="J1243" s="14"/>
    </row>
    <row r="1244" spans="1:10" x14ac:dyDescent="0.35">
      <c r="A1244" s="4"/>
      <c r="B1244" s="32">
        <v>2017</v>
      </c>
      <c r="C1244" s="17">
        <v>0</v>
      </c>
      <c r="D1244" s="55">
        <v>3.6999999999999998E-2</v>
      </c>
      <c r="E1244" s="55"/>
      <c r="F1244" s="55">
        <v>0.25900000000000001</v>
      </c>
      <c r="G1244" s="55">
        <v>0.70399999999999996</v>
      </c>
      <c r="H1244" s="55">
        <f t="shared" si="136"/>
        <v>3.6999999999999998E-2</v>
      </c>
      <c r="I1244" s="42">
        <f t="shared" si="137"/>
        <v>0.96299999999999997</v>
      </c>
      <c r="J1244" s="14"/>
    </row>
    <row r="1245" spans="1:10" x14ac:dyDescent="0.35">
      <c r="A1245" s="4"/>
      <c r="B1245" s="56">
        <v>2018</v>
      </c>
      <c r="C1245" s="17">
        <v>0</v>
      </c>
      <c r="D1245" s="55">
        <v>3.7999999999999999E-2</v>
      </c>
      <c r="E1245" s="55"/>
      <c r="F1245" s="55">
        <v>0.5</v>
      </c>
      <c r="G1245" s="55">
        <v>0.46200000000000002</v>
      </c>
      <c r="H1245" s="55">
        <f t="shared" si="136"/>
        <v>3.7999999999999999E-2</v>
      </c>
      <c r="I1245" s="42">
        <f t="shared" si="137"/>
        <v>0.96199999999999997</v>
      </c>
      <c r="J1245" s="14"/>
    </row>
    <row r="1246" spans="1:10" x14ac:dyDescent="0.35">
      <c r="A1246" s="4"/>
      <c r="B1246" s="56">
        <v>2019</v>
      </c>
      <c r="C1246" s="17">
        <v>2.5000000000000001E-2</v>
      </c>
      <c r="D1246" s="55">
        <v>2.5000000000000001E-2</v>
      </c>
      <c r="E1246" s="55"/>
      <c r="F1246" s="55">
        <v>0.375</v>
      </c>
      <c r="G1246" s="55">
        <v>0.57499999999999996</v>
      </c>
      <c r="H1246" s="55">
        <f t="shared" si="136"/>
        <v>0.05</v>
      </c>
      <c r="I1246" s="42">
        <f t="shared" si="137"/>
        <v>0.95</v>
      </c>
      <c r="J1246" s="14"/>
    </row>
    <row r="1247" spans="1:10" x14ac:dyDescent="0.35">
      <c r="A1247" s="3"/>
      <c r="B1247" s="57">
        <v>2020</v>
      </c>
      <c r="C1247" s="35">
        <v>0</v>
      </c>
      <c r="D1247" s="5">
        <v>4.9000000000000002E-2</v>
      </c>
      <c r="E1247" s="5"/>
      <c r="F1247" s="5">
        <v>0.439</v>
      </c>
      <c r="G1247" s="5">
        <v>0.51200000000000001</v>
      </c>
      <c r="H1247" s="7">
        <f t="shared" si="136"/>
        <v>4.9000000000000002E-2</v>
      </c>
      <c r="I1247" s="44">
        <f t="shared" si="137"/>
        <v>0.95100000000000007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85</v>
      </c>
    </row>
    <row r="1260" spans="1:29" ht="38.25" x14ac:dyDescent="0.35">
      <c r="A1260" s="41" t="s">
        <v>67</v>
      </c>
      <c r="B1260" s="62" t="s">
        <v>3</v>
      </c>
      <c r="C1260" s="34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17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17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17">
        <v>0.01</v>
      </c>
      <c r="D1263" s="55">
        <v>0.08</v>
      </c>
      <c r="E1263" s="55">
        <v>0.11</v>
      </c>
      <c r="F1263" s="55">
        <v>0.47</v>
      </c>
      <c r="G1263" s="55">
        <v>0.34</v>
      </c>
      <c r="H1263" s="55">
        <f t="shared" ref="H1263:H1270" si="138">C1263+D1263</f>
        <v>0.09</v>
      </c>
      <c r="I1263" s="42">
        <f t="shared" ref="I1263:I1270" si="139">F1263+G1263</f>
        <v>0.81</v>
      </c>
      <c r="J1263" s="14"/>
    </row>
    <row r="1264" spans="1:29" x14ac:dyDescent="0.35">
      <c r="A1264" s="56"/>
      <c r="B1264" s="56">
        <v>2014</v>
      </c>
      <c r="C1264" s="51">
        <v>0.03</v>
      </c>
      <c r="D1264" s="53">
        <v>7.5999999999999998E-2</v>
      </c>
      <c r="E1264" s="53"/>
      <c r="F1264" s="53">
        <v>0.439</v>
      </c>
      <c r="G1264" s="53">
        <v>0.45500000000000002</v>
      </c>
      <c r="H1264" s="55">
        <f t="shared" si="138"/>
        <v>0.106</v>
      </c>
      <c r="I1264" s="42">
        <f t="shared" si="139"/>
        <v>0.89400000000000002</v>
      </c>
      <c r="J1264" s="14"/>
    </row>
    <row r="1265" spans="1:10" x14ac:dyDescent="0.35">
      <c r="A1265" s="56"/>
      <c r="B1265" s="56">
        <v>2015</v>
      </c>
      <c r="C1265" s="51">
        <v>1.4E-2</v>
      </c>
      <c r="D1265" s="53">
        <v>6.9000000000000006E-2</v>
      </c>
      <c r="E1265" s="53"/>
      <c r="F1265" s="53">
        <v>0.43099999999999999</v>
      </c>
      <c r="G1265" s="53">
        <v>0.48599999999999999</v>
      </c>
      <c r="H1265" s="55">
        <f t="shared" si="138"/>
        <v>8.3000000000000004E-2</v>
      </c>
      <c r="I1265" s="42">
        <f t="shared" si="139"/>
        <v>0.91700000000000004</v>
      </c>
      <c r="J1265" s="14"/>
    </row>
    <row r="1266" spans="1:10" x14ac:dyDescent="0.35">
      <c r="A1266" s="56"/>
      <c r="B1266" s="56">
        <v>2016</v>
      </c>
      <c r="C1266" s="51">
        <v>1.4999999999999999E-2</v>
      </c>
      <c r="D1266" s="53">
        <v>0.06</v>
      </c>
      <c r="E1266" s="53"/>
      <c r="F1266" s="53">
        <v>0.308</v>
      </c>
      <c r="G1266" s="53">
        <v>0.61699999999999999</v>
      </c>
      <c r="H1266" s="55">
        <f t="shared" si="138"/>
        <v>7.4999999999999997E-2</v>
      </c>
      <c r="I1266" s="42">
        <f t="shared" si="139"/>
        <v>0.92500000000000004</v>
      </c>
      <c r="J1266" s="14"/>
    </row>
    <row r="1267" spans="1:10" x14ac:dyDescent="0.35">
      <c r="A1267" s="56"/>
      <c r="B1267" s="56">
        <v>2017</v>
      </c>
      <c r="C1267" s="51">
        <v>2.4E-2</v>
      </c>
      <c r="D1267" s="53">
        <v>5.5E-2</v>
      </c>
      <c r="E1267" s="53"/>
      <c r="F1267" s="53">
        <v>0.311</v>
      </c>
      <c r="G1267" s="53">
        <v>0.61</v>
      </c>
      <c r="H1267" s="55">
        <f t="shared" si="138"/>
        <v>7.9000000000000001E-2</v>
      </c>
      <c r="I1267" s="42">
        <f t="shared" si="139"/>
        <v>0.92100000000000004</v>
      </c>
      <c r="J1267" s="14"/>
    </row>
    <row r="1268" spans="1:10" x14ac:dyDescent="0.35">
      <c r="A1268" s="56"/>
      <c r="B1268" s="56">
        <v>2018</v>
      </c>
      <c r="C1268" s="51">
        <v>2.9000000000000001E-2</v>
      </c>
      <c r="D1268" s="53">
        <v>5.1999999999999998E-2</v>
      </c>
      <c r="E1268" s="53"/>
      <c r="F1268" s="53">
        <v>0.37</v>
      </c>
      <c r="G1268" s="53">
        <v>0.54900000000000004</v>
      </c>
      <c r="H1268" s="55">
        <f>C1268+D1268</f>
        <v>8.1000000000000003E-2</v>
      </c>
      <c r="I1268" s="42">
        <f>F1268+G1268</f>
        <v>0.91900000000000004</v>
      </c>
      <c r="J1268" s="14"/>
    </row>
    <row r="1269" spans="1:10" x14ac:dyDescent="0.35">
      <c r="A1269" s="56"/>
      <c r="B1269" s="56">
        <v>2019</v>
      </c>
      <c r="C1269" s="51">
        <v>5.0000000000000001E-3</v>
      </c>
      <c r="D1269" s="53">
        <v>5.5E-2</v>
      </c>
      <c r="E1269" s="53"/>
      <c r="F1269" s="53">
        <v>0.36599999999999999</v>
      </c>
      <c r="G1269" s="53">
        <v>0.57399999999999995</v>
      </c>
      <c r="H1269" s="55">
        <f t="shared" ref="H1269" si="140">C1269+D1269</f>
        <v>0.06</v>
      </c>
      <c r="I1269" s="42">
        <f t="shared" ref="I1269" si="141">F1269+G1269</f>
        <v>0.94</v>
      </c>
      <c r="J1269" s="14"/>
    </row>
    <row r="1270" spans="1:10" x14ac:dyDescent="0.35">
      <c r="A1270" s="57"/>
      <c r="B1270" s="56">
        <v>2020</v>
      </c>
      <c r="C1270" s="51">
        <v>1.0999999999999999E-2</v>
      </c>
      <c r="D1270" s="53">
        <v>8.4000000000000005E-2</v>
      </c>
      <c r="E1270" s="53"/>
      <c r="F1270" s="53">
        <v>0.33700000000000002</v>
      </c>
      <c r="G1270" s="53">
        <v>0.56699999999999995</v>
      </c>
      <c r="H1270" s="55">
        <f t="shared" si="138"/>
        <v>9.5000000000000001E-2</v>
      </c>
      <c r="I1270" s="42">
        <f t="shared" si="139"/>
        <v>0.90399999999999991</v>
      </c>
      <c r="J1270" s="14"/>
    </row>
    <row r="1271" spans="1:10" ht="38.25" x14ac:dyDescent="0.35">
      <c r="A1271" s="41" t="s">
        <v>67</v>
      </c>
      <c r="B1271" s="63" t="s">
        <v>86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47">
        <v>2015</v>
      </c>
      <c r="C1272" s="33">
        <v>0</v>
      </c>
      <c r="D1272" s="58">
        <v>0.14299999999999999</v>
      </c>
      <c r="E1272" s="58"/>
      <c r="F1272" s="58">
        <v>0.53600000000000003</v>
      </c>
      <c r="G1272" s="58">
        <v>0.32100000000000001</v>
      </c>
      <c r="H1272" s="55">
        <f t="shared" ref="H1272:H1277" si="142">C1272+D1272</f>
        <v>0.14299999999999999</v>
      </c>
      <c r="I1272" s="42">
        <f t="shared" ref="I1272:I1277" si="143">F1272+G1272</f>
        <v>0.85699999999999998</v>
      </c>
      <c r="J1272" s="14"/>
    </row>
    <row r="1273" spans="1:10" x14ac:dyDescent="0.35">
      <c r="A1273" s="2"/>
      <c r="B1273" s="56">
        <v>2016</v>
      </c>
      <c r="C1273" s="17">
        <v>0</v>
      </c>
      <c r="D1273" s="55">
        <v>0.124</v>
      </c>
      <c r="E1273" s="55"/>
      <c r="F1273" s="55">
        <v>0.375</v>
      </c>
      <c r="G1273" s="55">
        <v>0.5</v>
      </c>
      <c r="H1273" s="55">
        <f t="shared" si="142"/>
        <v>0.124</v>
      </c>
      <c r="I1273" s="42">
        <f t="shared" si="143"/>
        <v>0.875</v>
      </c>
      <c r="J1273" s="14"/>
    </row>
    <row r="1274" spans="1:10" x14ac:dyDescent="0.35">
      <c r="A1274" s="4"/>
      <c r="B1274" s="32">
        <v>2017</v>
      </c>
      <c r="C1274" s="17">
        <v>3.6999999999999998E-2</v>
      </c>
      <c r="D1274" s="55">
        <v>0.111</v>
      </c>
      <c r="E1274" s="55"/>
      <c r="F1274" s="55">
        <v>0.25900000000000001</v>
      </c>
      <c r="G1274" s="55">
        <v>0.59299999999999997</v>
      </c>
      <c r="H1274" s="55">
        <f t="shared" si="142"/>
        <v>0.14799999999999999</v>
      </c>
      <c r="I1274" s="42">
        <f t="shared" si="143"/>
        <v>0.85199999999999998</v>
      </c>
      <c r="J1274" s="14"/>
    </row>
    <row r="1275" spans="1:10" x14ac:dyDescent="0.35">
      <c r="A1275" s="4"/>
      <c r="B1275" s="56">
        <v>2018</v>
      </c>
      <c r="C1275" s="17">
        <v>0</v>
      </c>
      <c r="D1275" s="55">
        <v>0.115</v>
      </c>
      <c r="E1275" s="55"/>
      <c r="F1275" s="55">
        <v>0.46200000000000002</v>
      </c>
      <c r="G1275" s="55">
        <v>0.42299999999999999</v>
      </c>
      <c r="H1275" s="55">
        <f t="shared" si="142"/>
        <v>0.115</v>
      </c>
      <c r="I1275" s="42">
        <f t="shared" si="143"/>
        <v>0.88500000000000001</v>
      </c>
      <c r="J1275" s="14"/>
    </row>
    <row r="1276" spans="1:10" x14ac:dyDescent="0.35">
      <c r="A1276" s="4"/>
      <c r="B1276" s="56">
        <v>2019</v>
      </c>
      <c r="C1276" s="17">
        <v>2.5000000000000001E-2</v>
      </c>
      <c r="D1276" s="55">
        <v>0.05</v>
      </c>
      <c r="E1276" s="55"/>
      <c r="F1276" s="55">
        <v>0.47499999999999998</v>
      </c>
      <c r="G1276" s="55">
        <v>0.45</v>
      </c>
      <c r="H1276" s="55">
        <f t="shared" si="142"/>
        <v>7.5000000000000011E-2</v>
      </c>
      <c r="I1276" s="42">
        <f t="shared" si="143"/>
        <v>0.92500000000000004</v>
      </c>
      <c r="J1276" s="14"/>
    </row>
    <row r="1277" spans="1:10" x14ac:dyDescent="0.35">
      <c r="A1277" s="3"/>
      <c r="B1277" s="57">
        <v>2020</v>
      </c>
      <c r="C1277" s="35">
        <v>0</v>
      </c>
      <c r="D1277" s="5">
        <v>9.8000000000000004E-2</v>
      </c>
      <c r="E1277" s="5"/>
      <c r="F1277" s="5">
        <v>0.439</v>
      </c>
      <c r="G1277" s="5">
        <v>0.46300000000000002</v>
      </c>
      <c r="H1277" s="7">
        <f t="shared" si="142"/>
        <v>9.8000000000000004E-2</v>
      </c>
      <c r="I1277" s="44">
        <f t="shared" si="143"/>
        <v>0.90200000000000002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65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85</v>
      </c>
    </row>
    <row r="1290" spans="1:29" ht="38.25" x14ac:dyDescent="0.35">
      <c r="A1290" s="41" t="s">
        <v>68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>
        <v>0.01</v>
      </c>
      <c r="D1293" s="55">
        <v>0.06</v>
      </c>
      <c r="E1293" s="55">
        <v>0.31</v>
      </c>
      <c r="F1293" s="55">
        <v>0.5</v>
      </c>
      <c r="G1293" s="55">
        <v>0.12</v>
      </c>
      <c r="H1293" s="55">
        <f t="shared" ref="H1293:H1300" si="144">C1293+D1293</f>
        <v>6.9999999999999993E-2</v>
      </c>
      <c r="I1293" s="42">
        <f t="shared" ref="I1293:I1300" si="145">F1293+G1293</f>
        <v>0.62</v>
      </c>
      <c r="J1293" s="14"/>
    </row>
    <row r="1294" spans="1:29" x14ac:dyDescent="0.35">
      <c r="A1294" s="56"/>
      <c r="B1294" s="56">
        <v>2014</v>
      </c>
      <c r="C1294" s="53">
        <v>5.2999999999999999E-2</v>
      </c>
      <c r="D1294" s="53">
        <v>0.129</v>
      </c>
      <c r="E1294" s="53"/>
      <c r="F1294" s="53">
        <v>0.53800000000000003</v>
      </c>
      <c r="G1294" s="53">
        <v>0.28000000000000003</v>
      </c>
      <c r="H1294" s="55">
        <f t="shared" si="144"/>
        <v>0.182</v>
      </c>
      <c r="I1294" s="42">
        <f t="shared" si="145"/>
        <v>0.81800000000000006</v>
      </c>
      <c r="J1294" s="14"/>
    </row>
    <row r="1295" spans="1:29" x14ac:dyDescent="0.35">
      <c r="A1295" s="56"/>
      <c r="B1295" s="56">
        <v>2015</v>
      </c>
      <c r="C1295" s="53">
        <v>7.0000000000000001E-3</v>
      </c>
      <c r="D1295" s="53">
        <v>0.153</v>
      </c>
      <c r="E1295" s="53"/>
      <c r="F1295" s="53">
        <v>0.55600000000000005</v>
      </c>
      <c r="G1295" s="53">
        <v>0.28499999999999998</v>
      </c>
      <c r="H1295" s="55">
        <f t="shared" si="144"/>
        <v>0.16</v>
      </c>
      <c r="I1295" s="42">
        <f t="shared" si="145"/>
        <v>0.84099999999999997</v>
      </c>
      <c r="J1295" s="14"/>
    </row>
    <row r="1296" spans="1:29" x14ac:dyDescent="0.35">
      <c r="A1296" s="56"/>
      <c r="B1296" s="56">
        <v>2016</v>
      </c>
      <c r="C1296" s="53">
        <v>2.3E-2</v>
      </c>
      <c r="D1296" s="53">
        <v>0.16900000000000001</v>
      </c>
      <c r="E1296" s="53"/>
      <c r="F1296" s="53">
        <v>0.44600000000000001</v>
      </c>
      <c r="G1296" s="53">
        <v>0.36199999999999999</v>
      </c>
      <c r="H1296" s="55">
        <f t="shared" si="144"/>
        <v>0.192</v>
      </c>
      <c r="I1296" s="42">
        <f t="shared" si="145"/>
        <v>0.80800000000000005</v>
      </c>
      <c r="J1296" s="14"/>
    </row>
    <row r="1297" spans="1:10" x14ac:dyDescent="0.35">
      <c r="A1297" s="56"/>
      <c r="B1297" s="56">
        <v>2017</v>
      </c>
      <c r="C1297" s="53">
        <v>1.2E-2</v>
      </c>
      <c r="D1297" s="53">
        <v>0.152</v>
      </c>
      <c r="E1297" s="53"/>
      <c r="F1297" s="53">
        <v>0.52700000000000002</v>
      </c>
      <c r="G1297" s="53">
        <v>0.309</v>
      </c>
      <c r="H1297" s="55">
        <f t="shared" si="144"/>
        <v>0.16400000000000001</v>
      </c>
      <c r="I1297" s="42">
        <f t="shared" si="145"/>
        <v>0.83600000000000008</v>
      </c>
      <c r="J1297" s="14"/>
    </row>
    <row r="1298" spans="1:10" x14ac:dyDescent="0.35">
      <c r="A1298" s="56"/>
      <c r="B1298" s="56">
        <v>2018</v>
      </c>
      <c r="C1298" s="53">
        <v>3.5000000000000003E-2</v>
      </c>
      <c r="D1298" s="53">
        <v>0.11600000000000001</v>
      </c>
      <c r="E1298" s="53"/>
      <c r="F1298" s="53">
        <v>0.52600000000000002</v>
      </c>
      <c r="G1298" s="53">
        <v>0.32400000000000001</v>
      </c>
      <c r="H1298" s="55">
        <f>C1298+D1298</f>
        <v>0.15100000000000002</v>
      </c>
      <c r="I1298" s="42">
        <f>F1298+G1298</f>
        <v>0.85000000000000009</v>
      </c>
      <c r="J1298" s="14"/>
    </row>
    <row r="1299" spans="1:10" x14ac:dyDescent="0.35">
      <c r="A1299" s="56"/>
      <c r="B1299" s="56">
        <v>2019</v>
      </c>
      <c r="C1299" s="53">
        <v>2.7E-2</v>
      </c>
      <c r="D1299" s="53">
        <v>9.8000000000000004E-2</v>
      </c>
      <c r="E1299" s="53"/>
      <c r="F1299" s="53">
        <v>0.53800000000000003</v>
      </c>
      <c r="G1299" s="53">
        <v>0.33700000000000002</v>
      </c>
      <c r="H1299" s="55">
        <f t="shared" ref="H1299" si="146">C1299+D1299</f>
        <v>0.125</v>
      </c>
      <c r="I1299" s="42">
        <f t="shared" ref="I1299" si="147">F1299+G1299</f>
        <v>0.875</v>
      </c>
      <c r="J1299" s="14"/>
    </row>
    <row r="1300" spans="1:10" x14ac:dyDescent="0.35">
      <c r="A1300" s="57"/>
      <c r="B1300" s="56">
        <v>2020</v>
      </c>
      <c r="C1300" s="53">
        <v>2.3E-2</v>
      </c>
      <c r="D1300" s="53">
        <v>0.153</v>
      </c>
      <c r="E1300" s="53"/>
      <c r="F1300" s="53">
        <v>0.54800000000000004</v>
      </c>
      <c r="G1300" s="53">
        <v>0.27700000000000002</v>
      </c>
      <c r="H1300" s="55">
        <f t="shared" si="144"/>
        <v>0.17599999999999999</v>
      </c>
      <c r="I1300" s="42">
        <f t="shared" si="145"/>
        <v>0.82500000000000007</v>
      </c>
      <c r="J1300" s="14"/>
    </row>
    <row r="1301" spans="1:10" ht="38.25" x14ac:dyDescent="0.35">
      <c r="A1301" s="41" t="s">
        <v>68</v>
      </c>
      <c r="B1301" s="63" t="s">
        <v>86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2"/>
      <c r="B1302" s="47">
        <v>2015</v>
      </c>
      <c r="C1302" s="33">
        <v>0</v>
      </c>
      <c r="D1302" s="58">
        <v>0.111</v>
      </c>
      <c r="E1302" s="58"/>
      <c r="F1302" s="58">
        <v>0.66700000000000004</v>
      </c>
      <c r="G1302" s="58">
        <v>0.222</v>
      </c>
      <c r="H1302" s="55">
        <f t="shared" ref="H1302:H1307" si="148">C1302+D1302</f>
        <v>0.111</v>
      </c>
      <c r="I1302" s="42">
        <f t="shared" ref="I1302:I1307" si="149">F1302+G1302</f>
        <v>0.88900000000000001</v>
      </c>
      <c r="J1302" s="14"/>
    </row>
    <row r="1303" spans="1:10" x14ac:dyDescent="0.35">
      <c r="A1303" s="2"/>
      <c r="B1303" s="56">
        <v>2016</v>
      </c>
      <c r="C1303" s="17">
        <v>0</v>
      </c>
      <c r="D1303" s="55">
        <v>6.3E-2</v>
      </c>
      <c r="E1303" s="55"/>
      <c r="F1303" s="55">
        <v>0.625</v>
      </c>
      <c r="G1303" s="55">
        <v>0.313</v>
      </c>
      <c r="H1303" s="55">
        <f t="shared" si="148"/>
        <v>6.3E-2</v>
      </c>
      <c r="I1303" s="42">
        <f t="shared" si="149"/>
        <v>0.93799999999999994</v>
      </c>
      <c r="J1303" s="14"/>
    </row>
    <row r="1304" spans="1:10" x14ac:dyDescent="0.35">
      <c r="A1304" s="4"/>
      <c r="B1304" s="32">
        <v>2017</v>
      </c>
      <c r="C1304" s="17">
        <v>0</v>
      </c>
      <c r="D1304" s="55">
        <v>0.111</v>
      </c>
      <c r="E1304" s="55"/>
      <c r="F1304" s="55">
        <v>0.66700000000000004</v>
      </c>
      <c r="G1304" s="55">
        <v>0.222</v>
      </c>
      <c r="H1304" s="55">
        <f t="shared" si="148"/>
        <v>0.111</v>
      </c>
      <c r="I1304" s="42">
        <f t="shared" si="149"/>
        <v>0.88900000000000001</v>
      </c>
      <c r="J1304" s="14"/>
    </row>
    <row r="1305" spans="1:10" x14ac:dyDescent="0.35">
      <c r="A1305" s="4"/>
      <c r="B1305" s="56">
        <v>2018</v>
      </c>
      <c r="C1305" s="17">
        <v>0</v>
      </c>
      <c r="D1305" s="55">
        <v>3.7999999999999999E-2</v>
      </c>
      <c r="E1305" s="55"/>
      <c r="F1305" s="55">
        <v>0.69199999999999995</v>
      </c>
      <c r="G1305" s="55">
        <v>0.26900000000000002</v>
      </c>
      <c r="H1305" s="55">
        <f t="shared" si="148"/>
        <v>3.7999999999999999E-2</v>
      </c>
      <c r="I1305" s="42">
        <f t="shared" si="149"/>
        <v>0.96099999999999997</v>
      </c>
      <c r="J1305" s="14"/>
    </row>
    <row r="1306" spans="1:10" x14ac:dyDescent="0.35">
      <c r="A1306" s="4"/>
      <c r="B1306" s="56">
        <v>2019</v>
      </c>
      <c r="C1306" s="17">
        <v>2.5000000000000001E-2</v>
      </c>
      <c r="D1306" s="55">
        <v>0.1</v>
      </c>
      <c r="E1306" s="55"/>
      <c r="F1306" s="55">
        <v>0.52500000000000002</v>
      </c>
      <c r="G1306" s="55">
        <v>0.35</v>
      </c>
      <c r="H1306" s="55">
        <f t="shared" si="148"/>
        <v>0.125</v>
      </c>
      <c r="I1306" s="42">
        <f t="shared" si="149"/>
        <v>0.875</v>
      </c>
      <c r="J1306" s="14"/>
    </row>
    <row r="1307" spans="1:10" x14ac:dyDescent="0.35">
      <c r="A1307" s="3"/>
      <c r="B1307" s="57">
        <v>2020</v>
      </c>
      <c r="C1307" s="35">
        <v>0</v>
      </c>
      <c r="D1307" s="5">
        <v>0.1</v>
      </c>
      <c r="E1307" s="5"/>
      <c r="F1307" s="5">
        <v>0.65</v>
      </c>
      <c r="G1307" s="5">
        <v>0.25</v>
      </c>
      <c r="H1307" s="7">
        <f t="shared" si="148"/>
        <v>0.1</v>
      </c>
      <c r="I1307" s="44">
        <f t="shared" si="149"/>
        <v>0.9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85</v>
      </c>
    </row>
    <row r="1320" spans="1:29" ht="51" x14ac:dyDescent="0.35">
      <c r="A1320" s="70" t="s">
        <v>70</v>
      </c>
      <c r="B1320" s="62" t="s">
        <v>3</v>
      </c>
      <c r="C1320" s="30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55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55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55"/>
      <c r="D1323" s="55"/>
      <c r="E1323" s="55"/>
      <c r="F1323" s="55"/>
      <c r="G1323" s="55"/>
      <c r="H1323" s="55">
        <f t="shared" ref="H1323:H1330" si="150">C1323+D1323</f>
        <v>0</v>
      </c>
      <c r="I1323" s="42">
        <f t="shared" ref="I1323:I1330" si="151">F1323+G1323</f>
        <v>0</v>
      </c>
      <c r="J1323" s="14"/>
    </row>
    <row r="1324" spans="1:29" x14ac:dyDescent="0.35">
      <c r="A1324" s="56"/>
      <c r="B1324" s="56">
        <v>2014</v>
      </c>
      <c r="C1324" s="53"/>
      <c r="D1324" s="53"/>
      <c r="E1324" s="53"/>
      <c r="F1324" s="53"/>
      <c r="G1324" s="53"/>
      <c r="H1324" s="55">
        <f t="shared" si="150"/>
        <v>0</v>
      </c>
      <c r="I1324" s="42">
        <f t="shared" si="151"/>
        <v>0</v>
      </c>
      <c r="J1324" s="14"/>
    </row>
    <row r="1325" spans="1:29" x14ac:dyDescent="0.35">
      <c r="A1325" s="56"/>
      <c r="B1325" s="56">
        <v>2015</v>
      </c>
      <c r="C1325" s="53">
        <v>4.1000000000000002E-2</v>
      </c>
      <c r="D1325" s="53">
        <v>0.182</v>
      </c>
      <c r="E1325" s="53"/>
      <c r="F1325" s="53">
        <v>0.52700000000000002</v>
      </c>
      <c r="G1325" s="53">
        <v>0.25</v>
      </c>
      <c r="H1325" s="55">
        <f t="shared" si="150"/>
        <v>0.223</v>
      </c>
      <c r="I1325" s="42">
        <f t="shared" si="151"/>
        <v>0.77700000000000002</v>
      </c>
      <c r="J1325" s="14"/>
    </row>
    <row r="1326" spans="1:29" x14ac:dyDescent="0.35">
      <c r="A1326" s="56"/>
      <c r="B1326" s="56">
        <v>2016</v>
      </c>
      <c r="C1326" s="53">
        <v>0.105</v>
      </c>
      <c r="D1326" s="53">
        <v>0.18</v>
      </c>
      <c r="E1326" s="53"/>
      <c r="F1326" s="53">
        <v>0.45100000000000001</v>
      </c>
      <c r="G1326" s="53">
        <v>0.26300000000000001</v>
      </c>
      <c r="H1326" s="55">
        <f t="shared" si="150"/>
        <v>0.28499999999999998</v>
      </c>
      <c r="I1326" s="42">
        <f t="shared" si="151"/>
        <v>0.71399999999999997</v>
      </c>
      <c r="J1326" s="14"/>
    </row>
    <row r="1327" spans="1:29" x14ac:dyDescent="0.35">
      <c r="A1327" s="56"/>
      <c r="B1327" s="56">
        <v>2017</v>
      </c>
      <c r="C1327" s="53">
        <v>1.7999999999999999E-2</v>
      </c>
      <c r="D1327" s="53">
        <v>0.158</v>
      </c>
      <c r="E1327" s="53"/>
      <c r="F1327" s="53">
        <v>0.52700000000000002</v>
      </c>
      <c r="G1327" s="53">
        <v>0.29699999999999999</v>
      </c>
      <c r="H1327" s="55">
        <f t="shared" si="150"/>
        <v>0.17599999999999999</v>
      </c>
      <c r="I1327" s="42">
        <f t="shared" si="151"/>
        <v>0.82400000000000007</v>
      </c>
      <c r="J1327" s="14"/>
    </row>
    <row r="1328" spans="1:29" x14ac:dyDescent="0.35">
      <c r="A1328" s="56"/>
      <c r="B1328" s="56">
        <v>2018</v>
      </c>
      <c r="C1328" s="53">
        <v>4.5999999999999999E-2</v>
      </c>
      <c r="D1328" s="53">
        <v>9.7000000000000003E-2</v>
      </c>
      <c r="E1328" s="53"/>
      <c r="F1328" s="53">
        <v>0.42899999999999999</v>
      </c>
      <c r="G1328" s="53">
        <v>0.42899999999999999</v>
      </c>
      <c r="H1328" s="55">
        <f>C1328+D1328</f>
        <v>0.14300000000000002</v>
      </c>
      <c r="I1328" s="42">
        <f>F1328+G1328</f>
        <v>0.85799999999999998</v>
      </c>
      <c r="J1328" s="14"/>
    </row>
    <row r="1329" spans="1:10" x14ac:dyDescent="0.35">
      <c r="A1329" s="56"/>
      <c r="B1329" s="56">
        <v>2019</v>
      </c>
      <c r="C1329" s="53">
        <v>2.1999999999999999E-2</v>
      </c>
      <c r="D1329" s="53">
        <v>8.1000000000000003E-2</v>
      </c>
      <c r="E1329" s="53"/>
      <c r="F1329" s="53">
        <v>0.44600000000000001</v>
      </c>
      <c r="G1329" s="53">
        <v>0.45200000000000001</v>
      </c>
      <c r="H1329" s="55">
        <f t="shared" ref="H1329" si="152">C1329+D1329</f>
        <v>0.10300000000000001</v>
      </c>
      <c r="I1329" s="42">
        <f t="shared" ref="I1329" si="153">F1329+G1329</f>
        <v>0.89800000000000002</v>
      </c>
      <c r="J1329" s="14"/>
    </row>
    <row r="1330" spans="1:10" x14ac:dyDescent="0.35">
      <c r="A1330" s="57"/>
      <c r="B1330" s="56">
        <v>2020</v>
      </c>
      <c r="C1330" s="53">
        <v>3.7999999999999999E-2</v>
      </c>
      <c r="D1330" s="53">
        <v>0.154</v>
      </c>
      <c r="E1330" s="53"/>
      <c r="F1330" s="53">
        <v>0.45600000000000002</v>
      </c>
      <c r="G1330" s="53">
        <v>0.35199999999999998</v>
      </c>
      <c r="H1330" s="55">
        <f t="shared" si="150"/>
        <v>0.192</v>
      </c>
      <c r="I1330" s="42">
        <f t="shared" si="151"/>
        <v>0.80800000000000005</v>
      </c>
      <c r="J1330" s="14"/>
    </row>
    <row r="1331" spans="1:10" ht="51" x14ac:dyDescent="0.35">
      <c r="A1331" s="72" t="s">
        <v>70</v>
      </c>
      <c r="B1331" s="63" t="s">
        <v>86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47">
        <v>2015</v>
      </c>
      <c r="C1332" s="33">
        <v>0</v>
      </c>
      <c r="D1332" s="58">
        <v>0.25</v>
      </c>
      <c r="E1332" s="58"/>
      <c r="F1332" s="58">
        <v>0.35699999999999998</v>
      </c>
      <c r="G1332" s="58">
        <v>0.39300000000000002</v>
      </c>
      <c r="H1332" s="55">
        <f t="shared" ref="H1332:H1337" si="154">C1332+D1332</f>
        <v>0.25</v>
      </c>
      <c r="I1332" s="42">
        <f t="shared" ref="I1332:I1337" si="155">F1332+G1332</f>
        <v>0.75</v>
      </c>
      <c r="J1332" s="14"/>
    </row>
    <row r="1333" spans="1:10" x14ac:dyDescent="0.35">
      <c r="A1333" s="56"/>
      <c r="B1333" s="56">
        <v>2016</v>
      </c>
      <c r="C1333" s="17">
        <v>5.8999999999999997E-2</v>
      </c>
      <c r="D1333" s="55">
        <v>0.17599999999999999</v>
      </c>
      <c r="E1333" s="55"/>
      <c r="F1333" s="55">
        <v>0.41199999999999998</v>
      </c>
      <c r="G1333" s="55">
        <v>0.35299999999999998</v>
      </c>
      <c r="H1333" s="55">
        <f t="shared" si="154"/>
        <v>0.23499999999999999</v>
      </c>
      <c r="I1333" s="42">
        <f t="shared" si="155"/>
        <v>0.7649999999999999</v>
      </c>
      <c r="J1333" s="14"/>
    </row>
    <row r="1334" spans="1:10" x14ac:dyDescent="0.35">
      <c r="A1334" s="32"/>
      <c r="B1334" s="32">
        <v>2017</v>
      </c>
      <c r="C1334" s="17">
        <v>0</v>
      </c>
      <c r="D1334" s="55">
        <v>0.14799999999999999</v>
      </c>
      <c r="E1334" s="55"/>
      <c r="F1334" s="55">
        <v>0.37</v>
      </c>
      <c r="G1334" s="55">
        <v>0.48099999999999998</v>
      </c>
      <c r="H1334" s="55">
        <f t="shared" si="154"/>
        <v>0.14799999999999999</v>
      </c>
      <c r="I1334" s="42">
        <f t="shared" si="155"/>
        <v>0.85099999999999998</v>
      </c>
      <c r="J1334" s="14"/>
    </row>
    <row r="1335" spans="1:10" x14ac:dyDescent="0.35">
      <c r="A1335" s="32"/>
      <c r="B1335" s="56">
        <v>2018</v>
      </c>
      <c r="C1335" s="17">
        <v>3.7999999999999999E-2</v>
      </c>
      <c r="D1335" s="55">
        <v>7.6999999999999999E-2</v>
      </c>
      <c r="E1335" s="55"/>
      <c r="F1335" s="55">
        <v>0.34599999999999997</v>
      </c>
      <c r="G1335" s="55">
        <v>0.53800000000000003</v>
      </c>
      <c r="H1335" s="55">
        <f t="shared" si="154"/>
        <v>0.11499999999999999</v>
      </c>
      <c r="I1335" s="42">
        <f t="shared" si="155"/>
        <v>0.88400000000000001</v>
      </c>
      <c r="J1335" s="14"/>
    </row>
    <row r="1336" spans="1:10" x14ac:dyDescent="0.35">
      <c r="A1336" s="32"/>
      <c r="B1336" s="56">
        <v>2019</v>
      </c>
      <c r="C1336" s="17">
        <v>0.05</v>
      </c>
      <c r="D1336" s="55">
        <v>0.1</v>
      </c>
      <c r="E1336" s="55"/>
      <c r="F1336" s="55">
        <v>0.47499999999999998</v>
      </c>
      <c r="G1336" s="55">
        <v>0.375</v>
      </c>
      <c r="H1336" s="55">
        <f t="shared" si="154"/>
        <v>0.15000000000000002</v>
      </c>
      <c r="I1336" s="42">
        <f t="shared" si="155"/>
        <v>0.85</v>
      </c>
      <c r="J1336" s="14"/>
    </row>
    <row r="1337" spans="1:10" x14ac:dyDescent="0.35">
      <c r="A1337" s="57"/>
      <c r="B1337" s="57">
        <v>2020</v>
      </c>
      <c r="C1337" s="59">
        <v>7.2999999999999995E-2</v>
      </c>
      <c r="D1337" s="7">
        <v>0.122</v>
      </c>
      <c r="E1337" s="7"/>
      <c r="F1337" s="7">
        <v>0.36599999999999999</v>
      </c>
      <c r="G1337" s="7">
        <v>0.439</v>
      </c>
      <c r="H1337" s="7">
        <f t="shared" si="154"/>
        <v>0.19500000000000001</v>
      </c>
      <c r="I1337" s="44">
        <f t="shared" si="155"/>
        <v>0.80499999999999994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B1349" s="12"/>
      <c r="C1349" s="54"/>
      <c r="D1349" s="54"/>
      <c r="E1349" s="54"/>
      <c r="F1349" s="54"/>
      <c r="G1349" s="54"/>
      <c r="H1349" s="55"/>
      <c r="I1349" s="45"/>
      <c r="J1349" s="14"/>
      <c r="L1349" s="109" t="s">
        <v>0</v>
      </c>
      <c r="AC1349" s="109" t="s">
        <v>85</v>
      </c>
    </row>
    <row r="1350" spans="1:29" ht="38.25" x14ac:dyDescent="0.35">
      <c r="A1350" s="70" t="s">
        <v>71</v>
      </c>
      <c r="B1350" s="62" t="s">
        <v>3</v>
      </c>
      <c r="C1350" s="34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17"/>
      <c r="D1351" s="55"/>
      <c r="E1351" s="55"/>
      <c r="F1351" s="55"/>
      <c r="G1351" s="55"/>
      <c r="H1351" s="55"/>
      <c r="I1351" s="42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5.3999999999999999E-2</v>
      </c>
      <c r="D1355" s="53">
        <v>0.252</v>
      </c>
      <c r="E1355" s="53"/>
      <c r="F1355" s="53">
        <v>0.54400000000000004</v>
      </c>
      <c r="G1355" s="53">
        <v>0.15</v>
      </c>
      <c r="H1355" s="55">
        <f t="shared" ref="H1355:H1360" si="156">C1355+D1355</f>
        <v>0.30599999999999999</v>
      </c>
      <c r="I1355" s="42">
        <f t="shared" ref="I1355:I1360" si="157">F1355+G1355</f>
        <v>0.69400000000000006</v>
      </c>
      <c r="J1355" s="14"/>
    </row>
    <row r="1356" spans="1:29" x14ac:dyDescent="0.35">
      <c r="A1356" s="56"/>
      <c r="B1356" s="56">
        <v>2016</v>
      </c>
      <c r="C1356" s="51">
        <v>9.1999999999999998E-2</v>
      </c>
      <c r="D1356" s="53">
        <v>0.20799999999999999</v>
      </c>
      <c r="E1356" s="53"/>
      <c r="F1356" s="53">
        <v>0.51500000000000001</v>
      </c>
      <c r="G1356" s="53">
        <v>0.185</v>
      </c>
      <c r="H1356" s="55">
        <f t="shared" si="156"/>
        <v>0.3</v>
      </c>
      <c r="I1356" s="42">
        <f t="shared" si="157"/>
        <v>0.7</v>
      </c>
      <c r="J1356" s="14"/>
    </row>
    <row r="1357" spans="1:29" x14ac:dyDescent="0.35">
      <c r="A1357" s="56"/>
      <c r="B1357" s="56">
        <v>2017</v>
      </c>
      <c r="C1357" s="51">
        <v>1.7999999999999999E-2</v>
      </c>
      <c r="D1357" s="53">
        <v>0.27700000000000002</v>
      </c>
      <c r="E1357" s="53"/>
      <c r="F1357" s="53">
        <v>0.48199999999999998</v>
      </c>
      <c r="G1357" s="53">
        <v>0.223</v>
      </c>
      <c r="H1357" s="55">
        <f t="shared" si="156"/>
        <v>0.29500000000000004</v>
      </c>
      <c r="I1357" s="42">
        <f t="shared" si="157"/>
        <v>0.70499999999999996</v>
      </c>
      <c r="J1357" s="14"/>
    </row>
    <row r="1358" spans="1:29" x14ac:dyDescent="0.35">
      <c r="A1358" s="56"/>
      <c r="B1358" s="56">
        <v>2018</v>
      </c>
      <c r="C1358" s="51">
        <v>5.1999999999999998E-2</v>
      </c>
      <c r="D1358" s="53">
        <v>0.121</v>
      </c>
      <c r="E1358" s="53"/>
      <c r="F1358" s="53">
        <v>0.50900000000000001</v>
      </c>
      <c r="G1358" s="53">
        <v>0.318</v>
      </c>
      <c r="H1358" s="55">
        <f t="shared" si="156"/>
        <v>0.17299999999999999</v>
      </c>
      <c r="I1358" s="42">
        <f t="shared" si="157"/>
        <v>0.82699999999999996</v>
      </c>
      <c r="J1358" s="14"/>
    </row>
    <row r="1359" spans="1:29" x14ac:dyDescent="0.35">
      <c r="A1359" s="56"/>
      <c r="B1359" s="56">
        <v>2019</v>
      </c>
      <c r="C1359" s="51">
        <v>4.9000000000000002E-2</v>
      </c>
      <c r="D1359" s="53">
        <v>0.158</v>
      </c>
      <c r="E1359" s="53"/>
      <c r="F1359" s="53">
        <v>0.495</v>
      </c>
      <c r="G1359" s="53">
        <v>0.29899999999999999</v>
      </c>
      <c r="H1359" s="55">
        <f t="shared" si="156"/>
        <v>0.20700000000000002</v>
      </c>
      <c r="I1359" s="42">
        <f t="shared" si="157"/>
        <v>0.79400000000000004</v>
      </c>
      <c r="J1359" s="14"/>
    </row>
    <row r="1360" spans="1:29" x14ac:dyDescent="0.35">
      <c r="A1360" s="57"/>
      <c r="B1360" s="56">
        <v>2020</v>
      </c>
      <c r="C1360" s="51">
        <v>6.0999999999999999E-2</v>
      </c>
      <c r="D1360" s="53">
        <v>0.17699999999999999</v>
      </c>
      <c r="E1360" s="53"/>
      <c r="F1360" s="53">
        <v>0.51400000000000001</v>
      </c>
      <c r="G1360" s="53">
        <v>0.249</v>
      </c>
      <c r="H1360" s="55">
        <f t="shared" si="156"/>
        <v>0.23799999999999999</v>
      </c>
      <c r="I1360" s="42">
        <f t="shared" si="157"/>
        <v>0.76300000000000001</v>
      </c>
      <c r="J1360" s="14"/>
    </row>
    <row r="1361" spans="1:10" ht="38.25" x14ac:dyDescent="0.35">
      <c r="A1361" s="72" t="s">
        <v>71</v>
      </c>
      <c r="B1361" s="63" t="s">
        <v>86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47">
        <v>2015</v>
      </c>
      <c r="C1362" s="33">
        <v>3.6999999999999998E-2</v>
      </c>
      <c r="D1362" s="58">
        <v>0.40699999999999997</v>
      </c>
      <c r="E1362" s="58"/>
      <c r="F1362" s="58">
        <v>0.33300000000000002</v>
      </c>
      <c r="G1362" s="58">
        <v>0.222</v>
      </c>
      <c r="H1362" s="55">
        <f t="shared" ref="H1362:H1367" si="158">C1362+D1362</f>
        <v>0.44399999999999995</v>
      </c>
      <c r="I1362" s="42">
        <f t="shared" ref="I1362:I1367" si="159">F1362+G1362</f>
        <v>0.55500000000000005</v>
      </c>
      <c r="J1362" s="14"/>
    </row>
    <row r="1363" spans="1:10" x14ac:dyDescent="0.35">
      <c r="A1363" s="56"/>
      <c r="B1363" s="56">
        <v>2016</v>
      </c>
      <c r="C1363" s="17">
        <v>0.125</v>
      </c>
      <c r="D1363" s="55">
        <v>0.375</v>
      </c>
      <c r="E1363" s="55"/>
      <c r="F1363" s="55">
        <v>0.313</v>
      </c>
      <c r="G1363" s="55">
        <v>0.188</v>
      </c>
      <c r="H1363" s="55">
        <f t="shared" si="158"/>
        <v>0.5</v>
      </c>
      <c r="I1363" s="42">
        <f t="shared" si="159"/>
        <v>0.501</v>
      </c>
      <c r="J1363" s="14"/>
    </row>
    <row r="1364" spans="1:10" x14ac:dyDescent="0.35">
      <c r="A1364" s="32"/>
      <c r="B1364" s="32">
        <v>2017</v>
      </c>
      <c r="C1364" s="17">
        <v>0</v>
      </c>
      <c r="D1364" s="55">
        <v>0.29599999999999999</v>
      </c>
      <c r="E1364" s="55"/>
      <c r="F1364" s="55">
        <v>0.37</v>
      </c>
      <c r="G1364" s="55">
        <v>0.33300000000000002</v>
      </c>
      <c r="H1364" s="55">
        <f t="shared" si="158"/>
        <v>0.29599999999999999</v>
      </c>
      <c r="I1364" s="42">
        <f t="shared" si="159"/>
        <v>0.70300000000000007</v>
      </c>
      <c r="J1364" s="14"/>
    </row>
    <row r="1365" spans="1:10" x14ac:dyDescent="0.35">
      <c r="A1365" s="32"/>
      <c r="B1365" s="56">
        <v>2018</v>
      </c>
      <c r="C1365" s="17">
        <v>3.7999999999999999E-2</v>
      </c>
      <c r="D1365" s="55">
        <v>0.115</v>
      </c>
      <c r="E1365" s="55"/>
      <c r="F1365" s="55">
        <v>0.42299999999999999</v>
      </c>
      <c r="G1365" s="55">
        <v>0.42299999999999999</v>
      </c>
      <c r="H1365" s="55">
        <f t="shared" si="158"/>
        <v>0.153</v>
      </c>
      <c r="I1365" s="42">
        <f t="shared" si="159"/>
        <v>0.84599999999999997</v>
      </c>
      <c r="J1365" s="14"/>
    </row>
    <row r="1366" spans="1:10" x14ac:dyDescent="0.35">
      <c r="A1366" s="32"/>
      <c r="B1366" s="56">
        <v>2019</v>
      </c>
      <c r="C1366" s="17">
        <v>7.4999999999999997E-2</v>
      </c>
      <c r="D1366" s="55">
        <v>0.22500000000000001</v>
      </c>
      <c r="E1366" s="55"/>
      <c r="F1366" s="55">
        <v>0.45</v>
      </c>
      <c r="G1366" s="55">
        <v>0.25</v>
      </c>
      <c r="H1366" s="55">
        <f t="shared" si="158"/>
        <v>0.3</v>
      </c>
      <c r="I1366" s="42">
        <f t="shared" si="159"/>
        <v>0.7</v>
      </c>
      <c r="J1366" s="14"/>
    </row>
    <row r="1367" spans="1:10" x14ac:dyDescent="0.35">
      <c r="A1367" s="57"/>
      <c r="B1367" s="57">
        <v>2020</v>
      </c>
      <c r="C1367" s="59">
        <v>4.9000000000000002E-2</v>
      </c>
      <c r="D1367" s="7">
        <v>0.19500000000000001</v>
      </c>
      <c r="E1367" s="7"/>
      <c r="F1367" s="7">
        <v>0.53700000000000003</v>
      </c>
      <c r="G1367" s="7">
        <v>0.22</v>
      </c>
      <c r="H1367" s="7">
        <f t="shared" si="158"/>
        <v>0.24399999999999999</v>
      </c>
      <c r="I1367" s="44">
        <f t="shared" si="159"/>
        <v>0.75700000000000001</v>
      </c>
      <c r="J1367" s="14"/>
    </row>
    <row r="1368" spans="1:10" x14ac:dyDescent="0.35">
      <c r="A1368" s="12"/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12"/>
      <c r="B1369" s="12"/>
      <c r="C1369" s="54"/>
      <c r="D1369" s="54"/>
      <c r="E1369" s="54"/>
      <c r="F1369" s="54"/>
      <c r="G1369" s="54"/>
      <c r="H1369" s="55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4" spans="1:10" x14ac:dyDescent="0.35">
      <c r="A1374" s="12"/>
      <c r="B1374" s="12"/>
      <c r="C1374" s="54"/>
      <c r="D1374" s="54"/>
      <c r="E1374" s="54"/>
      <c r="F1374" s="54"/>
      <c r="G1374" s="54"/>
      <c r="H1374" s="55"/>
      <c r="I1374" s="45"/>
      <c r="J1374" s="14"/>
    </row>
    <row r="1375" spans="1:10" x14ac:dyDescent="0.35">
      <c r="A1375" s="12"/>
      <c r="B1375" s="12"/>
      <c r="C1375" s="54"/>
      <c r="D1375" s="54"/>
      <c r="E1375" s="54"/>
      <c r="F1375" s="54"/>
      <c r="G1375" s="54"/>
      <c r="H1375" s="55"/>
      <c r="I1375" s="45"/>
      <c r="J1375" s="14"/>
    </row>
    <row r="1376" spans="1:10" x14ac:dyDescent="0.35">
      <c r="A1376" s="12"/>
      <c r="B1376" s="12"/>
      <c r="C1376" s="54"/>
      <c r="D1376" s="54"/>
      <c r="E1376" s="54"/>
      <c r="F1376" s="54"/>
      <c r="G1376" s="54"/>
      <c r="H1376" s="55"/>
      <c r="I1376" s="45"/>
      <c r="J1376" s="14"/>
    </row>
    <row r="1377" spans="1:29" x14ac:dyDescent="0.35">
      <c r="A1377" s="12"/>
      <c r="B1377" s="12"/>
      <c r="C1377" s="54"/>
      <c r="D1377" s="54"/>
      <c r="E1377" s="54"/>
      <c r="F1377" s="54"/>
      <c r="G1377" s="54"/>
      <c r="H1377" s="55"/>
      <c r="I1377" s="45"/>
      <c r="J1377" s="14"/>
    </row>
    <row r="1378" spans="1:29" x14ac:dyDescent="0.35">
      <c r="A1378" s="12"/>
      <c r="B1378" s="12"/>
      <c r="C1378" s="54"/>
      <c r="D1378" s="54"/>
      <c r="E1378" s="54"/>
      <c r="F1378" s="54"/>
      <c r="G1378" s="54"/>
      <c r="H1378" s="55"/>
      <c r="I1378" s="45"/>
      <c r="J1378" s="14"/>
    </row>
    <row r="1379" spans="1:29" ht="17.649999999999999" x14ac:dyDescent="0.5">
      <c r="A1379" s="133" t="s">
        <v>69</v>
      </c>
      <c r="L1379" s="109" t="s">
        <v>0</v>
      </c>
      <c r="AC1379" s="109" t="s">
        <v>85</v>
      </c>
    </row>
    <row r="1380" spans="1:29" ht="38.25" x14ac:dyDescent="0.35">
      <c r="A1380" s="70" t="s">
        <v>72</v>
      </c>
      <c r="B1380" s="62" t="s">
        <v>3</v>
      </c>
      <c r="C1380" s="30" t="s">
        <v>4</v>
      </c>
      <c r="D1380" s="30" t="s">
        <v>5</v>
      </c>
      <c r="E1380" s="30" t="s">
        <v>6</v>
      </c>
      <c r="F1380" s="30" t="s">
        <v>7</v>
      </c>
      <c r="G1380" s="30" t="s">
        <v>8</v>
      </c>
      <c r="H1380" s="30" t="s">
        <v>5</v>
      </c>
      <c r="I1380" s="31" t="s">
        <v>7</v>
      </c>
      <c r="J1380" s="14"/>
    </row>
    <row r="1381" spans="1:29" x14ac:dyDescent="0.35">
      <c r="A1381" s="19"/>
      <c r="B1381" s="19">
        <v>2010</v>
      </c>
      <c r="C1381" s="33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17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17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1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1">
        <v>0.315</v>
      </c>
      <c r="D1385" s="53">
        <v>0.33600000000000002</v>
      </c>
      <c r="E1385" s="53"/>
      <c r="F1385" s="53">
        <v>0.27400000000000002</v>
      </c>
      <c r="G1385" s="53">
        <v>7.4999999999999997E-2</v>
      </c>
      <c r="H1385" s="55">
        <f t="shared" ref="H1385:H1390" si="160">C1385+D1385</f>
        <v>0.65100000000000002</v>
      </c>
      <c r="I1385" s="42">
        <f t="shared" ref="I1385:I1390" si="161">F1385+G1385</f>
        <v>0.34900000000000003</v>
      </c>
      <c r="J1385" s="14"/>
    </row>
    <row r="1386" spans="1:29" x14ac:dyDescent="0.35">
      <c r="A1386" s="56"/>
      <c r="B1386" s="56">
        <v>2016</v>
      </c>
      <c r="C1386" s="51">
        <v>0.311</v>
      </c>
      <c r="D1386" s="53">
        <v>0.36299999999999999</v>
      </c>
      <c r="E1386" s="53"/>
      <c r="F1386" s="53">
        <v>0.24199999999999999</v>
      </c>
      <c r="G1386" s="53">
        <v>8.3000000000000004E-2</v>
      </c>
      <c r="H1386" s="55">
        <f t="shared" si="160"/>
        <v>0.67399999999999993</v>
      </c>
      <c r="I1386" s="42">
        <f t="shared" si="161"/>
        <v>0.32500000000000001</v>
      </c>
      <c r="J1386" s="14"/>
    </row>
    <row r="1387" spans="1:29" x14ac:dyDescent="0.35">
      <c r="A1387" s="56"/>
      <c r="B1387" s="56">
        <v>2017</v>
      </c>
      <c r="C1387" s="51">
        <v>0.23200000000000001</v>
      </c>
      <c r="D1387" s="53">
        <v>0.35399999999999998</v>
      </c>
      <c r="E1387" s="53"/>
      <c r="F1387" s="53">
        <v>0.33500000000000002</v>
      </c>
      <c r="G1387" s="53">
        <v>7.9000000000000001E-2</v>
      </c>
      <c r="H1387" s="55">
        <f t="shared" si="160"/>
        <v>0.58599999999999997</v>
      </c>
      <c r="I1387" s="42">
        <f t="shared" si="161"/>
        <v>0.41400000000000003</v>
      </c>
      <c r="J1387" s="14"/>
    </row>
    <row r="1388" spans="1:29" x14ac:dyDescent="0.35">
      <c r="A1388" s="56"/>
      <c r="B1388" s="56">
        <v>2018</v>
      </c>
      <c r="C1388" s="51">
        <v>0.28499999999999998</v>
      </c>
      <c r="D1388" s="53">
        <v>0.35499999999999998</v>
      </c>
      <c r="E1388" s="53"/>
      <c r="F1388" s="53">
        <v>0.26200000000000001</v>
      </c>
      <c r="G1388" s="53">
        <v>9.9000000000000005E-2</v>
      </c>
      <c r="H1388" s="55">
        <f t="shared" si="160"/>
        <v>0.6399999999999999</v>
      </c>
      <c r="I1388" s="42">
        <f t="shared" si="161"/>
        <v>0.36099999999999999</v>
      </c>
      <c r="J1388" s="14"/>
    </row>
    <row r="1389" spans="1:29" x14ac:dyDescent="0.35">
      <c r="A1389" s="56"/>
      <c r="B1389" s="56">
        <v>2019</v>
      </c>
      <c r="C1389" s="51">
        <v>0.28999999999999998</v>
      </c>
      <c r="D1389" s="53">
        <v>0.32200000000000001</v>
      </c>
      <c r="E1389" s="53"/>
      <c r="F1389" s="53">
        <v>0.26800000000000002</v>
      </c>
      <c r="G1389" s="53">
        <v>0.12</v>
      </c>
      <c r="H1389" s="55">
        <f t="shared" si="160"/>
        <v>0.61199999999999999</v>
      </c>
      <c r="I1389" s="42">
        <f t="shared" si="161"/>
        <v>0.38800000000000001</v>
      </c>
      <c r="J1389" s="14"/>
    </row>
    <row r="1390" spans="1:29" x14ac:dyDescent="0.35">
      <c r="A1390" s="57"/>
      <c r="B1390" s="56">
        <v>2020</v>
      </c>
      <c r="C1390" s="51">
        <v>0.254</v>
      </c>
      <c r="D1390" s="53">
        <v>0.315</v>
      </c>
      <c r="E1390" s="53"/>
      <c r="F1390" s="53">
        <v>0.33100000000000002</v>
      </c>
      <c r="G1390" s="53">
        <v>9.9000000000000005E-2</v>
      </c>
      <c r="H1390" s="55">
        <f t="shared" si="160"/>
        <v>0.56899999999999995</v>
      </c>
      <c r="I1390" s="42">
        <f t="shared" si="161"/>
        <v>0.43000000000000005</v>
      </c>
      <c r="J1390" s="14"/>
    </row>
    <row r="1391" spans="1:29" ht="38.25" x14ac:dyDescent="0.35">
      <c r="A1391" s="72" t="s">
        <v>72</v>
      </c>
      <c r="B1391" s="63" t="s">
        <v>86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47">
        <v>2015</v>
      </c>
      <c r="C1392" s="33">
        <v>0.185</v>
      </c>
      <c r="D1392" s="58">
        <v>0.51900000000000002</v>
      </c>
      <c r="E1392" s="58"/>
      <c r="F1392" s="58">
        <v>0.222</v>
      </c>
      <c r="G1392" s="58">
        <v>7.3999999999999996E-2</v>
      </c>
      <c r="H1392" s="55">
        <f t="shared" ref="H1392:H1397" si="162">C1392+D1392</f>
        <v>0.70399999999999996</v>
      </c>
      <c r="I1392" s="42">
        <f t="shared" ref="I1392:I1397" si="163">F1392+G1392</f>
        <v>0.29599999999999999</v>
      </c>
      <c r="J1392" s="14"/>
    </row>
    <row r="1393" spans="1:10" x14ac:dyDescent="0.35">
      <c r="A1393" s="56"/>
      <c r="B1393" s="56">
        <v>2016</v>
      </c>
      <c r="C1393" s="17">
        <v>0.188</v>
      </c>
      <c r="D1393" s="55">
        <v>0.313</v>
      </c>
      <c r="E1393" s="55"/>
      <c r="F1393" s="55">
        <v>0.375</v>
      </c>
      <c r="G1393" s="55">
        <v>0.125</v>
      </c>
      <c r="H1393" s="55">
        <f t="shared" si="162"/>
        <v>0.501</v>
      </c>
      <c r="I1393" s="42">
        <f t="shared" si="163"/>
        <v>0.5</v>
      </c>
      <c r="J1393" s="14"/>
    </row>
    <row r="1394" spans="1:10" x14ac:dyDescent="0.35">
      <c r="A1394" s="32"/>
      <c r="B1394" s="32">
        <v>2017</v>
      </c>
      <c r="C1394" s="17">
        <v>0.25900000000000001</v>
      </c>
      <c r="D1394" s="55">
        <v>0.37</v>
      </c>
      <c r="E1394" s="55"/>
      <c r="F1394" s="55">
        <v>0.33300000000000002</v>
      </c>
      <c r="G1394" s="55">
        <v>3.6999999999999998E-2</v>
      </c>
      <c r="H1394" s="55">
        <f t="shared" si="162"/>
        <v>0.629</v>
      </c>
      <c r="I1394" s="42">
        <f t="shared" si="163"/>
        <v>0.37</v>
      </c>
      <c r="J1394" s="14"/>
    </row>
    <row r="1395" spans="1:10" x14ac:dyDescent="0.35">
      <c r="A1395" s="32"/>
      <c r="B1395" s="56">
        <v>2018</v>
      </c>
      <c r="C1395" s="17">
        <v>0.42299999999999999</v>
      </c>
      <c r="D1395" s="55">
        <v>0.23100000000000001</v>
      </c>
      <c r="E1395" s="55"/>
      <c r="F1395" s="55">
        <v>0.23100000000000001</v>
      </c>
      <c r="G1395" s="55">
        <v>0.115</v>
      </c>
      <c r="H1395" s="55">
        <f t="shared" si="162"/>
        <v>0.65400000000000003</v>
      </c>
      <c r="I1395" s="42">
        <f t="shared" si="163"/>
        <v>0.34600000000000003</v>
      </c>
      <c r="J1395" s="14"/>
    </row>
    <row r="1396" spans="1:10" x14ac:dyDescent="0.35">
      <c r="A1396" s="32"/>
      <c r="B1396" s="56">
        <v>2019</v>
      </c>
      <c r="C1396" s="17">
        <v>0.375</v>
      </c>
      <c r="D1396" s="55">
        <v>0.375</v>
      </c>
      <c r="E1396" s="55"/>
      <c r="F1396" s="55">
        <v>0.15</v>
      </c>
      <c r="G1396" s="55">
        <v>0.1</v>
      </c>
      <c r="H1396" s="55">
        <f t="shared" si="162"/>
        <v>0.75</v>
      </c>
      <c r="I1396" s="42">
        <f t="shared" si="163"/>
        <v>0.25</v>
      </c>
      <c r="J1396" s="14"/>
    </row>
    <row r="1397" spans="1:10" x14ac:dyDescent="0.35">
      <c r="A1397" s="57"/>
      <c r="B1397" s="57">
        <v>2020</v>
      </c>
      <c r="C1397" s="35">
        <v>0.17100000000000001</v>
      </c>
      <c r="D1397" s="5">
        <v>0.41499999999999998</v>
      </c>
      <c r="E1397" s="5"/>
      <c r="F1397" s="5">
        <v>0.29299999999999998</v>
      </c>
      <c r="G1397" s="5">
        <v>0.122</v>
      </c>
      <c r="H1397" s="7">
        <f t="shared" si="162"/>
        <v>0.58599999999999997</v>
      </c>
      <c r="I1397" s="44">
        <f t="shared" si="163"/>
        <v>0.41499999999999998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24" t="s">
        <v>74</v>
      </c>
      <c r="B1399" s="21"/>
      <c r="C1399" s="20"/>
      <c r="D1399" s="20"/>
      <c r="E1399" s="20"/>
      <c r="F1399" s="20"/>
      <c r="G1399" s="20"/>
      <c r="H1399" s="22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85</v>
      </c>
    </row>
    <row r="1410" spans="1:29" ht="38.25" x14ac:dyDescent="0.35">
      <c r="A1410" s="70" t="s">
        <v>75</v>
      </c>
      <c r="B1410" s="62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19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56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56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56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56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56">
        <v>2016</v>
      </c>
      <c r="C1416" s="53">
        <v>0.19500000000000001</v>
      </c>
      <c r="D1416" s="53">
        <v>0.308</v>
      </c>
      <c r="E1416" s="53"/>
      <c r="F1416" s="53">
        <v>0.35299999999999998</v>
      </c>
      <c r="G1416" s="53">
        <v>0.14299999999999999</v>
      </c>
      <c r="H1416" s="55">
        <f>C1416+D1416</f>
        <v>0.503</v>
      </c>
      <c r="I1416" s="42">
        <f>F1416+G1416</f>
        <v>0.496</v>
      </c>
      <c r="J1416" s="14"/>
    </row>
    <row r="1417" spans="1:29" x14ac:dyDescent="0.35">
      <c r="A1417" s="56"/>
      <c r="B1417" s="56">
        <v>2017</v>
      </c>
      <c r="C1417" s="53">
        <v>0.13900000000000001</v>
      </c>
      <c r="D1417" s="53">
        <v>0.29699999999999999</v>
      </c>
      <c r="E1417" s="53"/>
      <c r="F1417" s="53">
        <v>0.43</v>
      </c>
      <c r="G1417" s="53">
        <v>0.13300000000000001</v>
      </c>
      <c r="H1417" s="55">
        <f>C1417+D1417</f>
        <v>0.436</v>
      </c>
      <c r="I1417" s="42">
        <f>F1417+G1417</f>
        <v>0.56299999999999994</v>
      </c>
      <c r="J1417" s="14"/>
    </row>
    <row r="1418" spans="1:29" x14ac:dyDescent="0.35">
      <c r="A1418" s="56"/>
      <c r="B1418" s="56">
        <v>2018</v>
      </c>
      <c r="C1418" s="53">
        <v>0.15</v>
      </c>
      <c r="D1418" s="53">
        <v>0.27200000000000002</v>
      </c>
      <c r="E1418" s="53"/>
      <c r="F1418" s="53">
        <v>0.41</v>
      </c>
      <c r="G1418" s="53">
        <v>0.16800000000000001</v>
      </c>
      <c r="H1418" s="55">
        <f>C1418+D1418</f>
        <v>0.42200000000000004</v>
      </c>
      <c r="I1418" s="42">
        <f>F1418+G1418</f>
        <v>0.57799999999999996</v>
      </c>
      <c r="J1418" s="14"/>
    </row>
    <row r="1419" spans="1:29" x14ac:dyDescent="0.35">
      <c r="A1419" s="56"/>
      <c r="B1419" s="56">
        <v>2019</v>
      </c>
      <c r="C1419" s="53">
        <v>9.7000000000000003E-2</v>
      </c>
      <c r="D1419" s="53">
        <v>0.28100000000000003</v>
      </c>
      <c r="E1419" s="53"/>
      <c r="F1419" s="53">
        <v>0.438</v>
      </c>
      <c r="G1419" s="53">
        <v>0.184</v>
      </c>
      <c r="H1419" s="55">
        <f>C1419+D1419</f>
        <v>0.378</v>
      </c>
      <c r="I1419" s="42">
        <f>F1419+G1419</f>
        <v>0.622</v>
      </c>
      <c r="J1419" s="14"/>
    </row>
    <row r="1420" spans="1:29" x14ac:dyDescent="0.35">
      <c r="A1420" s="57"/>
      <c r="B1420" s="56">
        <v>2020</v>
      </c>
      <c r="C1420" s="53">
        <v>9.4E-2</v>
      </c>
      <c r="D1420" s="53">
        <v>0.25</v>
      </c>
      <c r="E1420" s="53"/>
      <c r="F1420" s="53">
        <v>0.46100000000000002</v>
      </c>
      <c r="G1420" s="53">
        <v>0.19400000000000001</v>
      </c>
      <c r="H1420" s="55">
        <f>C1420+D1420</f>
        <v>0.34399999999999997</v>
      </c>
      <c r="I1420" s="42">
        <f>F1420+G1420</f>
        <v>0.65500000000000003</v>
      </c>
      <c r="J1420" s="14"/>
    </row>
    <row r="1421" spans="1:29" ht="38.25" x14ac:dyDescent="0.35">
      <c r="A1421" s="72" t="s">
        <v>75</v>
      </c>
      <c r="B1421" s="63" t="s">
        <v>86</v>
      </c>
      <c r="C1421" s="34" t="s">
        <v>4</v>
      </c>
      <c r="D1421" s="30" t="s">
        <v>5</v>
      </c>
      <c r="E1421" s="30" t="s">
        <v>6</v>
      </c>
      <c r="F1421" s="30" t="s">
        <v>7</v>
      </c>
      <c r="G1421" s="30" t="s">
        <v>8</v>
      </c>
      <c r="H1421" s="30" t="s">
        <v>5</v>
      </c>
      <c r="I1421" s="31" t="s">
        <v>7</v>
      </c>
      <c r="J1421" s="14"/>
    </row>
    <row r="1422" spans="1:29" x14ac:dyDescent="0.35">
      <c r="A1422" s="56"/>
      <c r="B1422" s="47">
        <v>2015</v>
      </c>
      <c r="C1422" s="17"/>
      <c r="D1422" s="55"/>
      <c r="E1422" s="55"/>
      <c r="F1422" s="55"/>
      <c r="G1422" s="55"/>
      <c r="H1422" s="55">
        <f t="shared" ref="H1422:H1427" si="164">C1422+D1422</f>
        <v>0</v>
      </c>
      <c r="I1422" s="42">
        <f t="shared" ref="I1422:I1427" si="165">F1422+G1422</f>
        <v>0</v>
      </c>
      <c r="J1422" s="14"/>
    </row>
    <row r="1423" spans="1:29" x14ac:dyDescent="0.35">
      <c r="A1423" s="56"/>
      <c r="B1423" s="56">
        <v>2016</v>
      </c>
      <c r="C1423" s="17">
        <v>0.125</v>
      </c>
      <c r="D1423" s="55">
        <v>0.313</v>
      </c>
      <c r="E1423" s="55"/>
      <c r="F1423" s="55">
        <v>0.313</v>
      </c>
      <c r="G1423" s="55">
        <v>0.25</v>
      </c>
      <c r="H1423" s="55">
        <f t="shared" si="164"/>
        <v>0.438</v>
      </c>
      <c r="I1423" s="42">
        <f t="shared" si="165"/>
        <v>0.56299999999999994</v>
      </c>
      <c r="J1423" s="14"/>
    </row>
    <row r="1424" spans="1:29" x14ac:dyDescent="0.35">
      <c r="A1424" s="32"/>
      <c r="B1424" s="32">
        <v>2017</v>
      </c>
      <c r="C1424" s="17">
        <v>7.3999999999999996E-2</v>
      </c>
      <c r="D1424" s="55">
        <v>0.29599999999999999</v>
      </c>
      <c r="E1424" s="55"/>
      <c r="F1424" s="55">
        <v>0.44400000000000001</v>
      </c>
      <c r="G1424" s="55">
        <v>0.185</v>
      </c>
      <c r="H1424" s="55">
        <f t="shared" si="164"/>
        <v>0.37</v>
      </c>
      <c r="I1424" s="42">
        <f t="shared" si="165"/>
        <v>0.629</v>
      </c>
      <c r="J1424" s="14"/>
    </row>
    <row r="1425" spans="1:29" x14ac:dyDescent="0.35">
      <c r="A1425" s="32"/>
      <c r="B1425" s="56">
        <v>2018</v>
      </c>
      <c r="C1425" s="17">
        <v>3.7999999999999999E-2</v>
      </c>
      <c r="D1425" s="55">
        <v>0.154</v>
      </c>
      <c r="E1425" s="55"/>
      <c r="F1425" s="55">
        <v>0.308</v>
      </c>
      <c r="G1425" s="55">
        <v>0.5</v>
      </c>
      <c r="H1425" s="55">
        <f t="shared" si="164"/>
        <v>0.192</v>
      </c>
      <c r="I1425" s="42">
        <f t="shared" si="165"/>
        <v>0.80800000000000005</v>
      </c>
      <c r="J1425" s="14"/>
    </row>
    <row r="1426" spans="1:29" x14ac:dyDescent="0.35">
      <c r="A1426" s="32"/>
      <c r="B1426" s="56">
        <v>2019</v>
      </c>
      <c r="C1426" s="17">
        <v>0.125</v>
      </c>
      <c r="D1426" s="55">
        <v>0.25</v>
      </c>
      <c r="E1426" s="55"/>
      <c r="F1426" s="55">
        <v>0.375</v>
      </c>
      <c r="G1426" s="55">
        <v>0.25</v>
      </c>
      <c r="H1426" s="55">
        <f t="shared" si="164"/>
        <v>0.375</v>
      </c>
      <c r="I1426" s="42">
        <f t="shared" si="165"/>
        <v>0.625</v>
      </c>
      <c r="J1426" s="14"/>
    </row>
    <row r="1427" spans="1:29" x14ac:dyDescent="0.35">
      <c r="A1427" s="57"/>
      <c r="B1427" s="57">
        <v>2020</v>
      </c>
      <c r="C1427" s="59">
        <v>4.9000000000000002E-2</v>
      </c>
      <c r="D1427" s="7">
        <v>0.14599999999999999</v>
      </c>
      <c r="E1427" s="7"/>
      <c r="F1427" s="7">
        <v>0.439</v>
      </c>
      <c r="G1427" s="7">
        <v>0.36599999999999999</v>
      </c>
      <c r="H1427" s="7">
        <f t="shared" si="164"/>
        <v>0.19500000000000001</v>
      </c>
      <c r="I1427" s="44">
        <f t="shared" si="165"/>
        <v>0.80499999999999994</v>
      </c>
      <c r="J1427" s="14"/>
    </row>
    <row r="1428" spans="1:29" x14ac:dyDescent="0.35">
      <c r="A1428" s="68" t="s">
        <v>73</v>
      </c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3" t="s">
        <v>69</v>
      </c>
      <c r="L1439" s="109" t="s">
        <v>0</v>
      </c>
      <c r="AC1439" s="109" t="s">
        <v>85</v>
      </c>
    </row>
    <row r="1440" spans="1:29" ht="38.25" x14ac:dyDescent="0.35">
      <c r="A1440" s="70" t="s">
        <v>76</v>
      </c>
      <c r="B1440" s="62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19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56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56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56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56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56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56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56">
        <v>2018</v>
      </c>
      <c r="C1448" s="53"/>
      <c r="D1448" s="53"/>
      <c r="E1448" s="53"/>
      <c r="F1448" s="53"/>
      <c r="G1448" s="53"/>
      <c r="H1448" s="55"/>
      <c r="I1448" s="42"/>
      <c r="J1448" s="14"/>
    </row>
    <row r="1449" spans="1:10" x14ac:dyDescent="0.35">
      <c r="A1449" s="56"/>
      <c r="B1449" s="56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56">
        <v>2020</v>
      </c>
      <c r="C1450" s="53">
        <v>4.3999999999999997E-2</v>
      </c>
      <c r="D1450" s="53">
        <v>0.17199999999999999</v>
      </c>
      <c r="E1450" s="53"/>
      <c r="F1450" s="53">
        <v>0.47199999999999998</v>
      </c>
      <c r="G1450" s="53">
        <v>0.311</v>
      </c>
      <c r="H1450" s="55">
        <f>C1450+D1450</f>
        <v>0.21599999999999997</v>
      </c>
      <c r="I1450" s="42">
        <f>F1450+G1450</f>
        <v>0.78299999999999992</v>
      </c>
      <c r="J1450" s="14"/>
    </row>
    <row r="1451" spans="1:10" ht="38.25" x14ac:dyDescent="0.35">
      <c r="A1451" s="72" t="s">
        <v>76</v>
      </c>
      <c r="B1451" s="63" t="s">
        <v>86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65">
        <v>2015</v>
      </c>
      <c r="C1452" s="60"/>
      <c r="D1452" s="36"/>
      <c r="E1452" s="36"/>
      <c r="F1452" s="36"/>
      <c r="G1452" s="36"/>
      <c r="H1452" s="58"/>
      <c r="I1452" s="43"/>
      <c r="J1452" s="14"/>
    </row>
    <row r="1453" spans="1:10" x14ac:dyDescent="0.35">
      <c r="A1453" s="56"/>
      <c r="B1453" s="2">
        <v>2016</v>
      </c>
      <c r="C1453" s="52"/>
      <c r="D1453" s="54"/>
      <c r="E1453" s="54"/>
      <c r="F1453" s="54"/>
      <c r="G1453" s="54"/>
      <c r="H1453" s="55"/>
      <c r="I1453" s="42"/>
      <c r="J1453" s="14"/>
    </row>
    <row r="1454" spans="1:10" x14ac:dyDescent="0.35">
      <c r="A1454" s="32"/>
      <c r="B1454" s="4">
        <v>2017</v>
      </c>
      <c r="C1454" s="52"/>
      <c r="D1454" s="54"/>
      <c r="E1454" s="54"/>
      <c r="F1454" s="54"/>
      <c r="G1454" s="54"/>
      <c r="H1454" s="55"/>
      <c r="I1454" s="42"/>
      <c r="J1454" s="14"/>
    </row>
    <row r="1455" spans="1:10" x14ac:dyDescent="0.35">
      <c r="A1455" s="32"/>
      <c r="B1455" s="2">
        <v>2018</v>
      </c>
      <c r="C1455" s="51"/>
      <c r="D1455" s="53"/>
      <c r="E1455" s="53"/>
      <c r="F1455" s="53"/>
      <c r="G1455" s="53"/>
      <c r="H1455" s="55"/>
      <c r="I1455" s="42"/>
      <c r="J1455" s="14"/>
    </row>
    <row r="1456" spans="1:10" x14ac:dyDescent="0.35">
      <c r="A1456" s="32"/>
      <c r="B1456" s="2">
        <v>2019</v>
      </c>
      <c r="C1456" s="51"/>
      <c r="D1456" s="53"/>
      <c r="E1456" s="53"/>
      <c r="F1456" s="53"/>
      <c r="G1456" s="53"/>
      <c r="H1456" s="55"/>
      <c r="I1456" s="42"/>
      <c r="J1456" s="14"/>
    </row>
    <row r="1457" spans="1:29" x14ac:dyDescent="0.35">
      <c r="A1457" s="57"/>
      <c r="B1457" s="3">
        <v>2020</v>
      </c>
      <c r="C1457" s="35">
        <v>4.9000000000000002E-2</v>
      </c>
      <c r="D1457" s="5">
        <v>0.17100000000000001</v>
      </c>
      <c r="E1457" s="5"/>
      <c r="F1457" s="5">
        <v>0.34100000000000003</v>
      </c>
      <c r="G1457" s="5">
        <v>0.439</v>
      </c>
      <c r="H1457" s="7">
        <f>C1457+D1457</f>
        <v>0.22000000000000003</v>
      </c>
      <c r="I1457" s="44">
        <f>F1457+G1457</f>
        <v>0.78</v>
      </c>
      <c r="J1457" s="14"/>
    </row>
    <row r="1458" spans="1:29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29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29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29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29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29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469" spans="1:29" ht="17.649999999999999" x14ac:dyDescent="0.5">
      <c r="A1469" s="134" t="s">
        <v>77</v>
      </c>
      <c r="L1469" s="109" t="s">
        <v>0</v>
      </c>
      <c r="AC1469" s="109" t="s">
        <v>85</v>
      </c>
    </row>
    <row r="1470" spans="1:29" ht="38.25" x14ac:dyDescent="0.35">
      <c r="A1470" s="100" t="s">
        <v>78</v>
      </c>
      <c r="B1470" s="62" t="s">
        <v>3</v>
      </c>
      <c r="C1470" s="39" t="s">
        <v>4</v>
      </c>
      <c r="D1470" s="39" t="s">
        <v>5</v>
      </c>
      <c r="E1470" s="39" t="s">
        <v>6</v>
      </c>
      <c r="F1470" s="39" t="s">
        <v>7</v>
      </c>
      <c r="G1470" s="39" t="s">
        <v>8</v>
      </c>
      <c r="H1470" s="39" t="s">
        <v>5</v>
      </c>
      <c r="I1470" s="40" t="s">
        <v>7</v>
      </c>
      <c r="J1470" s="14"/>
    </row>
    <row r="1471" spans="1:29" x14ac:dyDescent="0.35">
      <c r="A1471" s="19"/>
      <c r="B1471" s="19">
        <v>2010</v>
      </c>
      <c r="C1471" s="58"/>
      <c r="D1471" s="58"/>
      <c r="E1471" s="58"/>
      <c r="F1471" s="58"/>
      <c r="G1471" s="58"/>
      <c r="H1471" s="58"/>
      <c r="I1471" s="43"/>
      <c r="J1471" s="14"/>
    </row>
    <row r="1472" spans="1:29" x14ac:dyDescent="0.35">
      <c r="A1472" s="19"/>
      <c r="B1472" s="56">
        <v>2011</v>
      </c>
      <c r="C1472" s="55"/>
      <c r="D1472" s="55"/>
      <c r="E1472" s="55"/>
      <c r="F1472" s="55"/>
      <c r="G1472" s="55"/>
      <c r="H1472" s="55"/>
      <c r="I1472" s="42"/>
      <c r="J1472" s="14"/>
    </row>
    <row r="1473" spans="1:10" x14ac:dyDescent="0.35">
      <c r="A1473" s="56"/>
      <c r="B1473" s="56">
        <v>2012</v>
      </c>
      <c r="C1473" s="55"/>
      <c r="D1473" s="55"/>
      <c r="E1473" s="55"/>
      <c r="F1473" s="55"/>
      <c r="G1473" s="55"/>
      <c r="H1473" s="55"/>
      <c r="I1473" s="42"/>
      <c r="J1473" s="14"/>
    </row>
    <row r="1474" spans="1:10" x14ac:dyDescent="0.35">
      <c r="A1474" s="56"/>
      <c r="B1474" s="56">
        <v>2014</v>
      </c>
      <c r="C1474" s="53"/>
      <c r="D1474" s="53"/>
      <c r="E1474" s="53"/>
      <c r="F1474" s="53"/>
      <c r="G1474" s="53"/>
      <c r="H1474" s="55"/>
      <c r="I1474" s="42"/>
      <c r="J1474" s="14"/>
    </row>
    <row r="1475" spans="1:10" x14ac:dyDescent="0.35">
      <c r="A1475" s="56"/>
      <c r="B1475" s="56">
        <v>2015</v>
      </c>
      <c r="C1475" s="53"/>
      <c r="D1475" s="53"/>
      <c r="E1475" s="53"/>
      <c r="F1475" s="53"/>
      <c r="G1475" s="53"/>
      <c r="H1475" s="55"/>
      <c r="I1475" s="42"/>
      <c r="J1475" s="14"/>
    </row>
    <row r="1476" spans="1:10" x14ac:dyDescent="0.35">
      <c r="A1476" s="56"/>
      <c r="B1476" s="56">
        <v>2016</v>
      </c>
      <c r="C1476" s="53"/>
      <c r="D1476" s="53"/>
      <c r="E1476" s="53"/>
      <c r="F1476" s="53"/>
      <c r="G1476" s="53"/>
      <c r="H1476" s="55"/>
      <c r="I1476" s="42"/>
      <c r="J1476" s="14"/>
    </row>
    <row r="1477" spans="1:10" x14ac:dyDescent="0.35">
      <c r="A1477" s="56"/>
      <c r="B1477" s="56">
        <v>2017</v>
      </c>
      <c r="C1477" s="53"/>
      <c r="D1477" s="53"/>
      <c r="E1477" s="53"/>
      <c r="F1477" s="53"/>
      <c r="G1477" s="53"/>
      <c r="H1477" s="55"/>
      <c r="I1477" s="42"/>
      <c r="J1477" s="14"/>
    </row>
    <row r="1478" spans="1:10" x14ac:dyDescent="0.35">
      <c r="A1478" s="56"/>
      <c r="B1478" s="56">
        <v>2018</v>
      </c>
      <c r="C1478" s="53">
        <v>9.7000000000000003E-2</v>
      </c>
      <c r="D1478" s="53">
        <v>0.26300000000000001</v>
      </c>
      <c r="E1478" s="53"/>
      <c r="F1478" s="53">
        <v>0.497</v>
      </c>
      <c r="G1478" s="53">
        <v>0.14299999999999999</v>
      </c>
      <c r="H1478" s="55">
        <f>C1478+D1478</f>
        <v>0.36</v>
      </c>
      <c r="I1478" s="42">
        <f>F1478+G1478</f>
        <v>0.64</v>
      </c>
      <c r="J1478" s="14"/>
    </row>
    <row r="1479" spans="1:10" x14ac:dyDescent="0.35">
      <c r="A1479" s="56"/>
      <c r="B1479" s="56">
        <v>2019</v>
      </c>
      <c r="C1479" s="53"/>
      <c r="D1479" s="53"/>
      <c r="E1479" s="53"/>
      <c r="F1479" s="53"/>
      <c r="G1479" s="53"/>
      <c r="H1479" s="55">
        <f>C1479+D1479</f>
        <v>0</v>
      </c>
      <c r="I1479" s="42">
        <f>F1479+G1479</f>
        <v>0</v>
      </c>
      <c r="J1479" s="14"/>
    </row>
    <row r="1480" spans="1:10" x14ac:dyDescent="0.35">
      <c r="A1480" s="56"/>
      <c r="B1480" s="56">
        <v>2020</v>
      </c>
      <c r="C1480" s="53">
        <v>7.8E-2</v>
      </c>
      <c r="D1480" s="53">
        <v>0.26300000000000001</v>
      </c>
      <c r="E1480" s="53"/>
      <c r="F1480" s="53">
        <v>0.497</v>
      </c>
      <c r="G1480" s="53">
        <v>0.16200000000000001</v>
      </c>
      <c r="H1480" s="55">
        <f>C1480+D1480</f>
        <v>0.34100000000000003</v>
      </c>
      <c r="I1480" s="42">
        <f>F1480+G1480</f>
        <v>0.65900000000000003</v>
      </c>
      <c r="J1480" s="14"/>
    </row>
    <row r="1481" spans="1:10" ht="38.25" x14ac:dyDescent="0.35">
      <c r="A1481" s="101" t="s">
        <v>78</v>
      </c>
      <c r="B1481" s="63" t="s">
        <v>86</v>
      </c>
      <c r="C1481" s="39" t="s">
        <v>4</v>
      </c>
      <c r="D1481" s="39" t="s">
        <v>5</v>
      </c>
      <c r="E1481" s="39" t="s">
        <v>6</v>
      </c>
      <c r="F1481" s="39" t="s">
        <v>7</v>
      </c>
      <c r="G1481" s="39" t="s">
        <v>8</v>
      </c>
      <c r="H1481" s="39" t="s">
        <v>5</v>
      </c>
      <c r="I1481" s="40" t="s">
        <v>7</v>
      </c>
      <c r="J1481" s="14"/>
    </row>
    <row r="1482" spans="1:10" x14ac:dyDescent="0.35">
      <c r="A1482" s="56"/>
      <c r="B1482" s="65">
        <v>2015</v>
      </c>
      <c r="C1482" s="60"/>
      <c r="D1482" s="36"/>
      <c r="E1482" s="36"/>
      <c r="F1482" s="36"/>
      <c r="G1482" s="36"/>
      <c r="H1482" s="58"/>
      <c r="I1482" s="43"/>
      <c r="J1482" s="14"/>
    </row>
    <row r="1483" spans="1:10" x14ac:dyDescent="0.35">
      <c r="A1483" s="56"/>
      <c r="B1483" s="2">
        <v>2016</v>
      </c>
      <c r="C1483" s="52"/>
      <c r="D1483" s="54"/>
      <c r="E1483" s="54"/>
      <c r="F1483" s="54"/>
      <c r="G1483" s="54"/>
      <c r="H1483" s="55"/>
      <c r="I1483" s="42"/>
      <c r="J1483" s="14"/>
    </row>
    <row r="1484" spans="1:10" x14ac:dyDescent="0.35">
      <c r="A1484" s="32"/>
      <c r="B1484" s="4">
        <v>2017</v>
      </c>
      <c r="C1484" s="52"/>
      <c r="D1484" s="54"/>
      <c r="E1484" s="54"/>
      <c r="F1484" s="54"/>
      <c r="G1484" s="54"/>
      <c r="H1484" s="55"/>
      <c r="I1484" s="42"/>
      <c r="J1484" s="14"/>
    </row>
    <row r="1485" spans="1:10" x14ac:dyDescent="0.35">
      <c r="A1485" s="32"/>
      <c r="B1485" s="2">
        <v>2018</v>
      </c>
      <c r="C1485" s="17">
        <v>7.6999999999999999E-2</v>
      </c>
      <c r="D1485" s="55">
        <v>0.308</v>
      </c>
      <c r="E1485" s="55"/>
      <c r="F1485" s="55">
        <v>0.5</v>
      </c>
      <c r="G1485" s="55">
        <v>0.115</v>
      </c>
      <c r="H1485" s="55">
        <f>C1485+D1485</f>
        <v>0.38500000000000001</v>
      </c>
      <c r="I1485" s="42">
        <f>F1485+G1485</f>
        <v>0.61499999999999999</v>
      </c>
      <c r="J1485" s="14"/>
    </row>
    <row r="1486" spans="1:10" x14ac:dyDescent="0.35">
      <c r="A1486" s="32"/>
      <c r="B1486" s="2">
        <v>2019</v>
      </c>
      <c r="C1486" s="51"/>
      <c r="D1486" s="53"/>
      <c r="E1486" s="53"/>
      <c r="F1486" s="53"/>
      <c r="G1486" s="53"/>
      <c r="H1486" s="55"/>
      <c r="I1486" s="42"/>
      <c r="J1486" s="14"/>
    </row>
    <row r="1487" spans="1:10" x14ac:dyDescent="0.35">
      <c r="A1487" s="57"/>
      <c r="B1487" s="3">
        <v>2020</v>
      </c>
      <c r="C1487" s="35">
        <v>5.0999999999999997E-2</v>
      </c>
      <c r="D1487" s="5">
        <v>0.20499999999999999</v>
      </c>
      <c r="E1487" s="5"/>
      <c r="F1487" s="5">
        <v>0.53800000000000003</v>
      </c>
      <c r="G1487" s="5">
        <v>0.20499999999999999</v>
      </c>
      <c r="H1487" s="7">
        <f>C1487+D1487</f>
        <v>0.25600000000000001</v>
      </c>
      <c r="I1487" s="44">
        <f>F1487+G1487</f>
        <v>0.74299999999999999</v>
      </c>
      <c r="J1487" s="14"/>
    </row>
    <row r="1488" spans="1:10" x14ac:dyDescent="0.35">
      <c r="A1488" s="68"/>
      <c r="B1488" s="12"/>
      <c r="C1488" s="54"/>
      <c r="D1488" s="54"/>
      <c r="E1488" s="54"/>
      <c r="F1488" s="54"/>
      <c r="G1488" s="54"/>
      <c r="H1488" s="55"/>
      <c r="I1488" s="45"/>
      <c r="J1488" s="14"/>
    </row>
    <row r="1489" spans="1:10" x14ac:dyDescent="0.35">
      <c r="A1489" s="12"/>
      <c r="B1489" s="12"/>
      <c r="C1489" s="54"/>
      <c r="D1489" s="54"/>
      <c r="E1489" s="54"/>
      <c r="F1489" s="54"/>
      <c r="G1489" s="54"/>
      <c r="H1489" s="55"/>
      <c r="I1489" s="45"/>
      <c r="J1489" s="14"/>
    </row>
    <row r="1490" spans="1:10" x14ac:dyDescent="0.35">
      <c r="A1490" s="12"/>
      <c r="B1490" s="12"/>
      <c r="C1490" s="54"/>
      <c r="D1490" s="54"/>
      <c r="E1490" s="54"/>
      <c r="F1490" s="54"/>
      <c r="G1490" s="54"/>
      <c r="H1490" s="55"/>
      <c r="I1490" s="45"/>
      <c r="J1490" s="14"/>
    </row>
    <row r="1491" spans="1:10" x14ac:dyDescent="0.35">
      <c r="A1491" s="12"/>
      <c r="B1491" s="12"/>
      <c r="C1491" s="54"/>
      <c r="D1491" s="54"/>
      <c r="E1491" s="54"/>
      <c r="F1491" s="54"/>
      <c r="G1491" s="54"/>
      <c r="H1491" s="55"/>
      <c r="I1491" s="45"/>
      <c r="J1491" s="14"/>
    </row>
    <row r="1492" spans="1:10" x14ac:dyDescent="0.35">
      <c r="A1492" s="12"/>
      <c r="B1492" s="12"/>
      <c r="C1492" s="54"/>
      <c r="D1492" s="54"/>
      <c r="E1492" s="54"/>
      <c r="F1492" s="54"/>
      <c r="G1492" s="54"/>
      <c r="H1492" s="55"/>
      <c r="I1492" s="45"/>
      <c r="J1492" s="14"/>
    </row>
    <row r="1493" spans="1:10" x14ac:dyDescent="0.35">
      <c r="A1493" s="12"/>
      <c r="B1493" s="12"/>
      <c r="C1493" s="54"/>
      <c r="D1493" s="54"/>
      <c r="E1493" s="54"/>
      <c r="F1493" s="54"/>
      <c r="G1493" s="54"/>
      <c r="H1493" s="55"/>
      <c r="I1493" s="45"/>
      <c r="J1493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  <row r="1612" spans="1:10" x14ac:dyDescent="0.35">
      <c r="A1612" s="12"/>
      <c r="B1612" s="12"/>
      <c r="C1612" s="54"/>
      <c r="D1612" s="54"/>
      <c r="E1612" s="54"/>
      <c r="F1612" s="54"/>
      <c r="G1612" s="54"/>
      <c r="H1612" s="55"/>
      <c r="I1612" s="45"/>
      <c r="J1612" s="14"/>
    </row>
    <row r="1641" spans="1:10" x14ac:dyDescent="0.35">
      <c r="A1641" s="12"/>
      <c r="B1641" s="12"/>
      <c r="C1641" s="54"/>
      <c r="D1641" s="54"/>
      <c r="E1641" s="54"/>
      <c r="F1641" s="54"/>
      <c r="G1641" s="54"/>
      <c r="H1641" s="55"/>
      <c r="I1641" s="45"/>
      <c r="J1641" s="14"/>
    </row>
  </sheetData>
  <mergeCells count="2">
    <mergeCell ref="A948:E948"/>
    <mergeCell ref="A978:E978"/>
  </mergeCells>
  <conditionalFormatting sqref="J1379">
    <cfRule type="top10" dxfId="83" priority="25" percent="1" rank="20"/>
  </conditionalFormatting>
  <conditionalFormatting sqref="J1380:J1403">
    <cfRule type="top10" dxfId="82" priority="24" percent="1" rank="20"/>
  </conditionalFormatting>
  <conditionalFormatting sqref="J1409">
    <cfRule type="top10" dxfId="81" priority="23" percent="1" rank="20"/>
  </conditionalFormatting>
  <conditionalFormatting sqref="J1410:J1433">
    <cfRule type="top10" dxfId="80" priority="22" percent="1" rank="20"/>
  </conditionalFormatting>
  <conditionalFormatting sqref="J1464 J1438">
    <cfRule type="top10" dxfId="79" priority="21" percent="1" rank="20"/>
  </conditionalFormatting>
  <conditionalFormatting sqref="J1439">
    <cfRule type="top10" dxfId="78" priority="20" percent="1" rank="20"/>
  </conditionalFormatting>
  <conditionalFormatting sqref="J1440:J1463">
    <cfRule type="top10" dxfId="77" priority="19" percent="1" rank="20"/>
  </conditionalFormatting>
  <conditionalFormatting sqref="J540:J569">
    <cfRule type="top10" dxfId="76" priority="18" percent="1" rank="20"/>
  </conditionalFormatting>
  <conditionalFormatting sqref="J570:J599">
    <cfRule type="top10" dxfId="75" priority="17" percent="1" rank="20"/>
  </conditionalFormatting>
  <conditionalFormatting sqref="J600:J629">
    <cfRule type="top10" dxfId="74" priority="16" percent="1" rank="20"/>
  </conditionalFormatting>
  <conditionalFormatting sqref="J720:J749">
    <cfRule type="top10" dxfId="73" priority="15" percent="1" rank="20"/>
  </conditionalFormatting>
  <conditionalFormatting sqref="J750:J779">
    <cfRule type="top10" dxfId="72" priority="14" percent="1" rank="20"/>
  </conditionalFormatting>
  <conditionalFormatting sqref="J780:J809">
    <cfRule type="top10" dxfId="71" priority="13" percent="1" rank="20"/>
  </conditionalFormatting>
  <conditionalFormatting sqref="J870:J899">
    <cfRule type="top10" dxfId="70" priority="12" percent="1" rank="20"/>
  </conditionalFormatting>
  <conditionalFormatting sqref="J900:J929">
    <cfRule type="top10" dxfId="69" priority="11" percent="1" rank="20"/>
  </conditionalFormatting>
  <conditionalFormatting sqref="J1108:J1109">
    <cfRule type="top10" dxfId="68" priority="9" percent="1" rank="20"/>
  </conditionalFormatting>
  <conditionalFormatting sqref="J1080:J1107">
    <cfRule type="top10" dxfId="67" priority="10" percent="1" rank="20"/>
  </conditionalFormatting>
  <conditionalFormatting sqref="J1138:J1139">
    <cfRule type="top10" dxfId="66" priority="7" percent="1" rank="20"/>
  </conditionalFormatting>
  <conditionalFormatting sqref="J1110:J1137">
    <cfRule type="top10" dxfId="65" priority="8" percent="1" rank="20"/>
  </conditionalFormatting>
  <conditionalFormatting sqref="J1168:J1169">
    <cfRule type="top10" dxfId="64" priority="5" percent="1" rank="20"/>
  </conditionalFormatting>
  <conditionalFormatting sqref="J1140:J1167">
    <cfRule type="top10" dxfId="63" priority="6" percent="1" rank="20"/>
  </conditionalFormatting>
  <conditionalFormatting sqref="J1198:J1199">
    <cfRule type="top10" dxfId="62" priority="3" percent="1" rank="20"/>
  </conditionalFormatting>
  <conditionalFormatting sqref="J1170:J1197">
    <cfRule type="top10" dxfId="61" priority="4" percent="1" rank="20"/>
  </conditionalFormatting>
  <conditionalFormatting sqref="J1434:J1437 J1907:J66518 J1404:J1408 J209:J539 J1:J198 J630:J719 J1611:J1612 J1641 J1200:J1348 J1050:J1077 J990:J1047 J810:J869 J930:J959">
    <cfRule type="top10" dxfId="60" priority="26" percent="1" rank="20"/>
  </conditionalFormatting>
  <conditionalFormatting sqref="J1349:J1378">
    <cfRule type="top10" dxfId="59" priority="27" percent="1" rank="20"/>
  </conditionalFormatting>
  <conditionalFormatting sqref="J960:J989 J1048:J1049 J1078:J1079">
    <cfRule type="top10" dxfId="58" priority="28" percent="1" rank="20"/>
  </conditionalFormatting>
  <conditionalFormatting sqref="J1494">
    <cfRule type="top10" dxfId="57" priority="2" percent="1" rank="20"/>
  </conditionalFormatting>
  <conditionalFormatting sqref="J1470:J1493">
    <cfRule type="top10" dxfId="56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38" max="16383" man="1"/>
    <brk id="838" max="16383" man="1"/>
    <brk id="1491" max="16383" man="1"/>
    <brk id="868" max="16383" man="1"/>
    <brk id="1611" max="16383" man="1"/>
    <brk id="1228" max="16383" man="1"/>
    <brk id="131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71421-F885-4F5E-9C8D-FF81ADBB5F49}">
  <sheetPr>
    <pageSetUpPr fitToPage="1"/>
  </sheetPr>
  <dimension ref="A1:AC1641"/>
  <sheetViews>
    <sheetView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87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8.25" x14ac:dyDescent="0.35">
      <c r="A13" s="1" t="s">
        <v>2</v>
      </c>
      <c r="B13" s="63" t="s">
        <v>88</v>
      </c>
      <c r="C13" s="30" t="s">
        <v>4</v>
      </c>
      <c r="D13" s="30" t="s">
        <v>5</v>
      </c>
      <c r="E13" s="30" t="s">
        <v>6</v>
      </c>
      <c r="F13" s="30" t="s">
        <v>7</v>
      </c>
      <c r="G13" s="30" t="s">
        <v>8</v>
      </c>
      <c r="H13" s="30" t="s">
        <v>5</v>
      </c>
      <c r="I13" s="31" t="s">
        <v>7</v>
      </c>
      <c r="J13" s="14"/>
    </row>
    <row r="14" spans="1:29" x14ac:dyDescent="0.35">
      <c r="A14" s="2"/>
      <c r="B14" s="47">
        <v>2015</v>
      </c>
      <c r="C14" s="55"/>
      <c r="D14" s="55"/>
      <c r="E14" s="55"/>
      <c r="F14" s="55"/>
      <c r="G14" s="55"/>
      <c r="H14" s="53"/>
      <c r="I14" s="42"/>
      <c r="J14" s="14"/>
    </row>
    <row r="15" spans="1:29" x14ac:dyDescent="0.35">
      <c r="A15" s="2"/>
      <c r="B15" s="56">
        <v>2016</v>
      </c>
      <c r="C15" s="55"/>
      <c r="D15" s="55"/>
      <c r="E15" s="55"/>
      <c r="F15" s="55"/>
      <c r="G15" s="55"/>
      <c r="H15" s="55"/>
      <c r="I15" s="42"/>
      <c r="J15" s="14"/>
    </row>
    <row r="16" spans="1:29" x14ac:dyDescent="0.35">
      <c r="A16" s="4"/>
      <c r="B16" s="32">
        <v>2017</v>
      </c>
      <c r="C16" s="55">
        <v>2.4E-2</v>
      </c>
      <c r="D16" s="55">
        <v>0.104</v>
      </c>
      <c r="E16" s="55"/>
      <c r="F16" s="55">
        <v>0.374</v>
      </c>
      <c r="G16" s="55">
        <v>0.498</v>
      </c>
      <c r="H16" s="55">
        <f t="shared" ref="H16:H19" si="2">C16+D16</f>
        <v>0.128</v>
      </c>
      <c r="I16" s="42">
        <f t="shared" ref="I16:I19" si="3">F16+G16</f>
        <v>0.872</v>
      </c>
      <c r="J16" s="14"/>
    </row>
    <row r="17" spans="1:29" x14ac:dyDescent="0.35">
      <c r="A17" s="4"/>
      <c r="B17" s="56">
        <v>2018</v>
      </c>
      <c r="C17" s="55">
        <v>7.0000000000000007E-2</v>
      </c>
      <c r="D17" s="55">
        <v>0.14000000000000001</v>
      </c>
      <c r="E17" s="55"/>
      <c r="F17" s="55">
        <v>0.371</v>
      </c>
      <c r="G17" s="55">
        <v>0.41799999999999998</v>
      </c>
      <c r="H17" s="55">
        <f t="shared" si="2"/>
        <v>0.21000000000000002</v>
      </c>
      <c r="I17" s="42">
        <f t="shared" si="3"/>
        <v>0.78899999999999992</v>
      </c>
      <c r="J17" s="14"/>
    </row>
    <row r="18" spans="1:29" x14ac:dyDescent="0.35">
      <c r="A18" s="4"/>
      <c r="B18" s="56">
        <v>2019</v>
      </c>
      <c r="C18" s="55">
        <v>4.2000000000000003E-2</v>
      </c>
      <c r="D18" s="55">
        <v>0.11799999999999999</v>
      </c>
      <c r="E18" s="55"/>
      <c r="F18" s="55">
        <v>0.48499999999999999</v>
      </c>
      <c r="G18" s="55">
        <v>0.35499999999999998</v>
      </c>
      <c r="H18" s="55">
        <f t="shared" si="2"/>
        <v>0.16</v>
      </c>
      <c r="I18" s="42">
        <f t="shared" si="3"/>
        <v>0.84</v>
      </c>
      <c r="J18" s="14"/>
    </row>
    <row r="19" spans="1:29" x14ac:dyDescent="0.35">
      <c r="A19" s="3"/>
      <c r="B19" s="57">
        <v>2020</v>
      </c>
      <c r="C19" s="7">
        <v>0.111</v>
      </c>
      <c r="D19" s="7">
        <v>0.186</v>
      </c>
      <c r="E19" s="7"/>
      <c r="F19" s="7">
        <v>0.374</v>
      </c>
      <c r="G19" s="7">
        <v>0.32900000000000001</v>
      </c>
      <c r="H19" s="7">
        <f t="shared" si="2"/>
        <v>0.29699999999999999</v>
      </c>
      <c r="I19" s="44">
        <f t="shared" si="3"/>
        <v>0.70300000000000007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87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si="4"/>
        <v>0.14799999999999999</v>
      </c>
      <c r="I39" s="42">
        <f t="shared" si="5"/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8.25" x14ac:dyDescent="0.35">
      <c r="A41" s="18" t="s">
        <v>18</v>
      </c>
      <c r="B41" s="63" t="s">
        <v>88</v>
      </c>
      <c r="C41" s="30" t="s">
        <v>4</v>
      </c>
      <c r="D41" s="30" t="s">
        <v>5</v>
      </c>
      <c r="E41" s="30" t="s">
        <v>6</v>
      </c>
      <c r="F41" s="30" t="s">
        <v>7</v>
      </c>
      <c r="G41" s="30" t="s">
        <v>8</v>
      </c>
      <c r="H41" s="30" t="s">
        <v>5</v>
      </c>
      <c r="I41" s="31" t="s">
        <v>7</v>
      </c>
      <c r="J41" s="14"/>
    </row>
    <row r="42" spans="1:10" x14ac:dyDescent="0.35">
      <c r="A42" s="2"/>
      <c r="B42" s="47">
        <v>2015</v>
      </c>
      <c r="C42" s="55"/>
      <c r="D42" s="55"/>
      <c r="E42" s="55"/>
      <c r="F42" s="55"/>
      <c r="G42" s="55"/>
      <c r="H42" s="55"/>
      <c r="I42" s="42"/>
      <c r="J42" s="14"/>
    </row>
    <row r="43" spans="1:10" x14ac:dyDescent="0.35">
      <c r="A43" s="2"/>
      <c r="B43" s="56">
        <v>2016</v>
      </c>
      <c r="C43" s="52"/>
      <c r="D43" s="54"/>
      <c r="E43" s="54"/>
      <c r="F43" s="54"/>
      <c r="G43" s="54"/>
      <c r="H43" s="55"/>
      <c r="I43" s="42"/>
      <c r="J43" s="14"/>
    </row>
    <row r="44" spans="1:10" x14ac:dyDescent="0.35">
      <c r="A44" s="4"/>
      <c r="B44" s="32">
        <v>2017</v>
      </c>
      <c r="C44" s="52">
        <v>0.1</v>
      </c>
      <c r="D44" s="110">
        <v>0</v>
      </c>
      <c r="E44" s="110"/>
      <c r="F44" s="110">
        <v>0.4</v>
      </c>
      <c r="G44" s="110">
        <v>0.5</v>
      </c>
      <c r="H44" s="55">
        <f t="shared" ref="H44:H47" si="6">C44+D44</f>
        <v>0.1</v>
      </c>
      <c r="I44" s="42">
        <f t="shared" ref="I44:I47" si="7">F44+G44</f>
        <v>0.9</v>
      </c>
      <c r="J44" s="14"/>
    </row>
    <row r="45" spans="1:10" x14ac:dyDescent="0.35">
      <c r="A45" s="4"/>
      <c r="B45" s="56">
        <v>2018</v>
      </c>
      <c r="C45" s="52">
        <v>0.1</v>
      </c>
      <c r="D45" s="110">
        <v>0.1</v>
      </c>
      <c r="E45" s="110"/>
      <c r="F45" s="110">
        <v>0.4</v>
      </c>
      <c r="G45" s="110">
        <v>0.4</v>
      </c>
      <c r="H45" s="55">
        <f t="shared" si="6"/>
        <v>0.2</v>
      </c>
      <c r="I45" s="42">
        <f t="shared" si="7"/>
        <v>0.8</v>
      </c>
      <c r="J45" s="14"/>
    </row>
    <row r="46" spans="1:10" x14ac:dyDescent="0.35">
      <c r="A46" s="4"/>
      <c r="B46" s="56">
        <v>2019</v>
      </c>
      <c r="C46" s="52">
        <v>7.0999999999999994E-2</v>
      </c>
      <c r="D46" s="110">
        <v>0.14299999999999999</v>
      </c>
      <c r="E46" s="110"/>
      <c r="F46" s="110">
        <v>0.42899999999999999</v>
      </c>
      <c r="G46" s="110">
        <v>0.35699999999999998</v>
      </c>
      <c r="H46" s="55">
        <f t="shared" si="6"/>
        <v>0.21399999999999997</v>
      </c>
      <c r="I46" s="42">
        <f t="shared" si="7"/>
        <v>0.78600000000000003</v>
      </c>
      <c r="J46" s="14"/>
    </row>
    <row r="47" spans="1:10" x14ac:dyDescent="0.35">
      <c r="A47" s="3"/>
      <c r="B47" s="57">
        <v>2020</v>
      </c>
      <c r="C47" s="37">
        <v>0.14299999999999999</v>
      </c>
      <c r="D47" s="6">
        <v>0.214</v>
      </c>
      <c r="E47" s="6"/>
      <c r="F47" s="6">
        <v>0.35699999999999998</v>
      </c>
      <c r="G47" s="6">
        <v>0.28599999999999998</v>
      </c>
      <c r="H47" s="7">
        <f t="shared" si="6"/>
        <v>0.35699999999999998</v>
      </c>
      <c r="I47" s="44">
        <f t="shared" si="7"/>
        <v>0.64300000000000002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87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70" si="8">C64+D64</f>
        <v>0.5</v>
      </c>
      <c r="I64" s="42">
        <f t="shared" ref="I64:I70" si="9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8"/>
        <v>0.5</v>
      </c>
      <c r="I65" s="42">
        <f t="shared" si="9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8"/>
        <v>0.43199999999999994</v>
      </c>
      <c r="I66" s="42">
        <f t="shared" si="9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8"/>
        <v>0.188</v>
      </c>
      <c r="I67" s="42">
        <f t="shared" si="9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8"/>
        <v>0.247</v>
      </c>
      <c r="I68" s="42">
        <f t="shared" si="9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si="8"/>
        <v>0.17400000000000002</v>
      </c>
      <c r="I69" s="42">
        <f t="shared" si="9"/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8"/>
        <v>0.36399999999999999</v>
      </c>
      <c r="I70" s="42">
        <f t="shared" si="9"/>
        <v>0.63500000000000001</v>
      </c>
      <c r="J70" s="14"/>
    </row>
    <row r="71" spans="1:10" ht="51" x14ac:dyDescent="0.35">
      <c r="A71" s="72" t="s">
        <v>19</v>
      </c>
      <c r="B71" s="63" t="s">
        <v>88</v>
      </c>
      <c r="C71" s="34" t="s">
        <v>4</v>
      </c>
      <c r="D71" s="30" t="s">
        <v>5</v>
      </c>
      <c r="E71" s="30" t="s">
        <v>6</v>
      </c>
      <c r="F71" s="30" t="s">
        <v>7</v>
      </c>
      <c r="G71" s="30" t="s">
        <v>8</v>
      </c>
      <c r="H71" s="30" t="s">
        <v>5</v>
      </c>
      <c r="I71" s="31" t="s">
        <v>7</v>
      </c>
      <c r="J71" s="14"/>
    </row>
    <row r="72" spans="1:10" x14ac:dyDescent="0.35">
      <c r="A72" s="56"/>
      <c r="B72" s="47">
        <v>2015</v>
      </c>
      <c r="C72" s="55"/>
      <c r="D72" s="55"/>
      <c r="E72" s="55"/>
      <c r="F72" s="55"/>
      <c r="G72" s="55"/>
      <c r="H72" s="55">
        <f t="shared" ref="H72:H77" si="10">C72+D72</f>
        <v>0</v>
      </c>
      <c r="I72" s="42">
        <f t="shared" ref="I72:I77" si="11">F72+G72</f>
        <v>0</v>
      </c>
      <c r="J72" s="14"/>
    </row>
    <row r="73" spans="1:10" x14ac:dyDescent="0.35">
      <c r="A73" s="56"/>
      <c r="B73" s="56">
        <v>2016</v>
      </c>
      <c r="C73" s="52"/>
      <c r="D73" s="110"/>
      <c r="E73" s="110"/>
      <c r="F73" s="110"/>
      <c r="G73" s="110"/>
      <c r="H73" s="55">
        <f t="shared" si="10"/>
        <v>0</v>
      </c>
      <c r="I73" s="42">
        <f t="shared" si="11"/>
        <v>0</v>
      </c>
      <c r="J73" s="14"/>
    </row>
    <row r="74" spans="1:10" x14ac:dyDescent="0.35">
      <c r="A74" s="32"/>
      <c r="B74" s="32">
        <v>2017</v>
      </c>
      <c r="C74" s="52">
        <v>0</v>
      </c>
      <c r="D74" s="110">
        <v>0</v>
      </c>
      <c r="E74" s="110"/>
      <c r="F74" s="110">
        <v>0.6</v>
      </c>
      <c r="G74" s="110">
        <v>0.4</v>
      </c>
      <c r="H74" s="55">
        <f t="shared" si="10"/>
        <v>0</v>
      </c>
      <c r="I74" s="42">
        <f t="shared" si="11"/>
        <v>1</v>
      </c>
      <c r="J74" s="14"/>
    </row>
    <row r="75" spans="1:10" x14ac:dyDescent="0.35">
      <c r="A75" s="32"/>
      <c r="B75" s="56">
        <v>2018</v>
      </c>
      <c r="C75" s="52">
        <v>0</v>
      </c>
      <c r="D75" s="110">
        <v>0.2</v>
      </c>
      <c r="E75" s="110"/>
      <c r="F75" s="110">
        <v>0.4</v>
      </c>
      <c r="G75" s="110">
        <v>0.4</v>
      </c>
      <c r="H75" s="55">
        <f t="shared" si="10"/>
        <v>0.2</v>
      </c>
      <c r="I75" s="42">
        <f t="shared" si="11"/>
        <v>0.8</v>
      </c>
      <c r="J75" s="14"/>
    </row>
    <row r="76" spans="1:10" x14ac:dyDescent="0.35">
      <c r="A76" s="32"/>
      <c r="B76" s="56">
        <v>2019</v>
      </c>
      <c r="C76" s="52">
        <v>0</v>
      </c>
      <c r="D76" s="110">
        <v>0.14299999999999999</v>
      </c>
      <c r="E76" s="110"/>
      <c r="F76" s="110">
        <v>0.71399999999999997</v>
      </c>
      <c r="G76" s="110">
        <v>0.14299999999999999</v>
      </c>
      <c r="H76" s="55">
        <f t="shared" si="10"/>
        <v>0.14299999999999999</v>
      </c>
      <c r="I76" s="42">
        <f t="shared" si="11"/>
        <v>0.85699999999999998</v>
      </c>
      <c r="J76" s="14"/>
    </row>
    <row r="77" spans="1:10" x14ac:dyDescent="0.35">
      <c r="A77" s="57"/>
      <c r="B77" s="57">
        <v>2020</v>
      </c>
      <c r="C77" s="37">
        <v>0.214</v>
      </c>
      <c r="D77" s="6">
        <v>0.35699999999999998</v>
      </c>
      <c r="E77" s="6"/>
      <c r="F77" s="6">
        <v>0.35699999999999998</v>
      </c>
      <c r="G77" s="6">
        <v>7.0999999999999994E-2</v>
      </c>
      <c r="H77" s="7">
        <f t="shared" si="10"/>
        <v>0.57099999999999995</v>
      </c>
      <c r="I77" s="44">
        <f t="shared" si="11"/>
        <v>0.42799999999999999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87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/>
      <c r="I94" s="42"/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/>
      <c r="I95" s="42"/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/>
      <c r="I96" s="42"/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/>
      <c r="I97" s="42"/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/>
      <c r="I98" s="42"/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/>
      <c r="I99" s="42"/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ref="H100" si="12">C100+D100</f>
        <v>0.35299999999999998</v>
      </c>
      <c r="I100" s="42">
        <f t="shared" ref="I100" si="13">F100+G100</f>
        <v>0.64600000000000002</v>
      </c>
      <c r="J100" s="14"/>
    </row>
    <row r="101" spans="1:10" ht="38.25" x14ac:dyDescent="0.35">
      <c r="A101" s="72" t="s">
        <v>21</v>
      </c>
      <c r="B101" s="63" t="s">
        <v>88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47">
        <v>2015</v>
      </c>
      <c r="C102" s="53"/>
      <c r="D102" s="53"/>
      <c r="E102" s="53"/>
      <c r="F102" s="53"/>
      <c r="G102" s="53"/>
      <c r="H102" s="55"/>
      <c r="I102" s="42"/>
      <c r="J102" s="14"/>
    </row>
    <row r="103" spans="1:10" x14ac:dyDescent="0.35">
      <c r="A103" s="56"/>
      <c r="B103" s="56">
        <v>2016</v>
      </c>
      <c r="C103" s="52"/>
      <c r="D103" s="54"/>
      <c r="E103" s="54"/>
      <c r="F103" s="54"/>
      <c r="G103" s="54"/>
      <c r="H103" s="55"/>
      <c r="I103" s="42"/>
      <c r="J103" s="14"/>
    </row>
    <row r="104" spans="1:10" x14ac:dyDescent="0.35">
      <c r="A104" s="32"/>
      <c r="B104" s="32">
        <v>2017</v>
      </c>
      <c r="C104" s="52"/>
      <c r="D104" s="54"/>
      <c r="E104" s="54"/>
      <c r="F104" s="54"/>
      <c r="G104" s="54"/>
      <c r="H104" s="55"/>
      <c r="I104" s="42"/>
      <c r="J104" s="14"/>
    </row>
    <row r="105" spans="1:10" x14ac:dyDescent="0.35">
      <c r="A105" s="32"/>
      <c r="B105" s="56">
        <v>2018</v>
      </c>
      <c r="C105" s="48"/>
      <c r="D105" s="49"/>
      <c r="E105" s="49"/>
      <c r="F105" s="49"/>
      <c r="G105" s="49"/>
      <c r="H105" s="26"/>
      <c r="I105" s="50"/>
      <c r="J105" s="14"/>
    </row>
    <row r="106" spans="1:10" x14ac:dyDescent="0.35">
      <c r="A106" s="32"/>
      <c r="B106" s="56">
        <v>2019</v>
      </c>
      <c r="C106" s="52"/>
      <c r="D106" s="54"/>
      <c r="E106" s="54"/>
      <c r="F106" s="54"/>
      <c r="G106" s="54"/>
      <c r="H106" s="55"/>
      <c r="I106" s="42"/>
      <c r="J106" s="14"/>
    </row>
    <row r="107" spans="1:10" x14ac:dyDescent="0.35">
      <c r="A107" s="57"/>
      <c r="B107" s="57">
        <v>2020</v>
      </c>
      <c r="C107" s="37">
        <v>0.28599999999999998</v>
      </c>
      <c r="D107" s="6">
        <v>0.28599999999999998</v>
      </c>
      <c r="E107" s="6"/>
      <c r="F107" s="6">
        <v>0.35699999999999998</v>
      </c>
      <c r="G107" s="6">
        <v>7.0999999999999994E-2</v>
      </c>
      <c r="H107" s="7">
        <f t="shared" ref="H107" si="14">C107+D107</f>
        <v>0.57199999999999995</v>
      </c>
      <c r="I107" s="44">
        <f t="shared" ref="I107" si="15">F107+G107</f>
        <v>0.42799999999999999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x14ac:dyDescent="0.35">
      <c r="B117" s="12"/>
      <c r="C117" s="54"/>
      <c r="D117" s="54"/>
      <c r="E117" s="54"/>
      <c r="F117" s="54"/>
      <c r="G117" s="54"/>
      <c r="H117" s="55"/>
      <c r="I117" s="45"/>
      <c r="J117" s="14"/>
    </row>
    <row r="118" spans="1:29" x14ac:dyDescent="0.35"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87</v>
      </c>
    </row>
    <row r="120" spans="1:29" ht="38.25" x14ac:dyDescent="0.35">
      <c r="A120" s="73" t="s">
        <v>81</v>
      </c>
      <c r="B120" s="102" t="s">
        <v>3</v>
      </c>
      <c r="C120" s="74" t="s">
        <v>4</v>
      </c>
      <c r="D120" s="74" t="s">
        <v>5</v>
      </c>
      <c r="E120" s="74" t="s">
        <v>6</v>
      </c>
      <c r="F120" s="74" t="s">
        <v>7</v>
      </c>
      <c r="G120" s="74" t="s">
        <v>8</v>
      </c>
      <c r="H120" s="74" t="s">
        <v>5</v>
      </c>
      <c r="I120" s="75" t="s">
        <v>7</v>
      </c>
      <c r="J120" s="14"/>
    </row>
    <row r="121" spans="1:29" x14ac:dyDescent="0.35">
      <c r="A121" s="76"/>
      <c r="B121" s="103">
        <v>2010</v>
      </c>
      <c r="C121" s="77"/>
      <c r="D121" s="77"/>
      <c r="E121" s="77"/>
      <c r="F121" s="77"/>
      <c r="G121" s="77"/>
      <c r="H121" s="78"/>
      <c r="I121" s="79"/>
      <c r="J121" s="14"/>
    </row>
    <row r="122" spans="1:29" x14ac:dyDescent="0.35">
      <c r="A122" s="76"/>
      <c r="B122" s="104">
        <v>2011</v>
      </c>
      <c r="C122" s="77"/>
      <c r="D122" s="77"/>
      <c r="E122" s="77"/>
      <c r="F122" s="77"/>
      <c r="G122" s="77"/>
      <c r="H122" s="78"/>
      <c r="I122" s="79"/>
      <c r="J122" s="14"/>
    </row>
    <row r="123" spans="1:29" x14ac:dyDescent="0.35">
      <c r="A123" s="80"/>
      <c r="B123" s="104">
        <v>2012</v>
      </c>
      <c r="C123" s="81"/>
      <c r="D123" s="81"/>
      <c r="E123" s="81"/>
      <c r="F123" s="81"/>
      <c r="G123" s="81"/>
      <c r="H123" s="78"/>
      <c r="I123" s="79"/>
      <c r="J123" s="14"/>
    </row>
    <row r="124" spans="1:29" x14ac:dyDescent="0.35">
      <c r="A124" s="80"/>
      <c r="B124" s="104">
        <v>2014</v>
      </c>
      <c r="C124" s="77">
        <v>0.21199999999999999</v>
      </c>
      <c r="D124" s="77">
        <v>0.32600000000000001</v>
      </c>
      <c r="E124" s="77"/>
      <c r="F124" s="77">
        <v>0.36399999999999999</v>
      </c>
      <c r="G124" s="77">
        <v>9.8000000000000004E-2</v>
      </c>
      <c r="H124" s="78">
        <f t="shared" ref="H124:H130" si="16">C124+D124</f>
        <v>0.53800000000000003</v>
      </c>
      <c r="I124" s="79">
        <f t="shared" ref="I124:I130" si="17">F124+G124</f>
        <v>0.46199999999999997</v>
      </c>
      <c r="J124" s="14"/>
    </row>
    <row r="125" spans="1:29" x14ac:dyDescent="0.35">
      <c r="A125" s="80"/>
      <c r="B125" s="104">
        <v>2015</v>
      </c>
      <c r="C125" s="77">
        <v>3.4000000000000002E-2</v>
      </c>
      <c r="D125" s="77">
        <v>0.27700000000000002</v>
      </c>
      <c r="E125" s="77"/>
      <c r="F125" s="77">
        <v>0.46600000000000003</v>
      </c>
      <c r="G125" s="77">
        <v>0.223</v>
      </c>
      <c r="H125" s="78">
        <f t="shared" si="16"/>
        <v>0.31100000000000005</v>
      </c>
      <c r="I125" s="79">
        <f t="shared" si="17"/>
        <v>0.68900000000000006</v>
      </c>
      <c r="J125" s="14"/>
    </row>
    <row r="126" spans="1:29" x14ac:dyDescent="0.35">
      <c r="A126" s="80"/>
      <c r="B126" s="104">
        <v>2016</v>
      </c>
      <c r="C126" s="77">
        <v>0.13</v>
      </c>
      <c r="D126" s="77">
        <v>0.30499999999999999</v>
      </c>
      <c r="E126" s="77"/>
      <c r="F126" s="77">
        <v>0.42</v>
      </c>
      <c r="G126" s="77">
        <v>0.14499999999999999</v>
      </c>
      <c r="H126" s="78">
        <f t="shared" si="16"/>
        <v>0.435</v>
      </c>
      <c r="I126" s="79">
        <f t="shared" si="17"/>
        <v>0.56499999999999995</v>
      </c>
      <c r="J126" s="14"/>
    </row>
    <row r="127" spans="1:29" x14ac:dyDescent="0.35">
      <c r="A127" s="80"/>
      <c r="B127" s="104">
        <v>2017</v>
      </c>
      <c r="C127" s="77">
        <v>0.03</v>
      </c>
      <c r="D127" s="77">
        <v>0.21199999999999999</v>
      </c>
      <c r="E127" s="77"/>
      <c r="F127" s="77">
        <v>0.51500000000000001</v>
      </c>
      <c r="G127" s="77">
        <v>0.24199999999999999</v>
      </c>
      <c r="H127" s="78">
        <f t="shared" si="16"/>
        <v>0.24199999999999999</v>
      </c>
      <c r="I127" s="79">
        <f t="shared" si="17"/>
        <v>0.75700000000000001</v>
      </c>
      <c r="J127" s="14"/>
    </row>
    <row r="128" spans="1:29" x14ac:dyDescent="0.35">
      <c r="A128" s="80"/>
      <c r="B128" s="104">
        <v>2018</v>
      </c>
      <c r="C128" s="77">
        <v>6.3E-2</v>
      </c>
      <c r="D128" s="77">
        <v>0.19500000000000001</v>
      </c>
      <c r="E128" s="77"/>
      <c r="F128" s="77">
        <v>0.54600000000000004</v>
      </c>
      <c r="G128" s="77">
        <v>0.19500000000000001</v>
      </c>
      <c r="H128" s="78">
        <f t="shared" si="16"/>
        <v>0.25800000000000001</v>
      </c>
      <c r="I128" s="79">
        <f t="shared" si="17"/>
        <v>0.7410000000000001</v>
      </c>
      <c r="J128" s="14"/>
    </row>
    <row r="129" spans="1:10" x14ac:dyDescent="0.35">
      <c r="A129" s="80"/>
      <c r="B129" s="104">
        <v>2019</v>
      </c>
      <c r="C129" s="77">
        <v>2.1999999999999999E-2</v>
      </c>
      <c r="D129" s="77">
        <v>9.8000000000000004E-2</v>
      </c>
      <c r="E129" s="77"/>
      <c r="F129" s="77">
        <v>0.56299999999999994</v>
      </c>
      <c r="G129" s="77">
        <v>0.317</v>
      </c>
      <c r="H129" s="78">
        <f t="shared" si="16"/>
        <v>0.12</v>
      </c>
      <c r="I129" s="79">
        <f t="shared" si="17"/>
        <v>0.87999999999999989</v>
      </c>
      <c r="J129" s="14"/>
    </row>
    <row r="130" spans="1:10" x14ac:dyDescent="0.35">
      <c r="A130" s="82"/>
      <c r="B130" s="104">
        <v>2020</v>
      </c>
      <c r="C130" s="77"/>
      <c r="D130" s="77"/>
      <c r="E130" s="77"/>
      <c r="F130" s="77"/>
      <c r="G130" s="77"/>
      <c r="H130" s="78">
        <f t="shared" si="16"/>
        <v>0</v>
      </c>
      <c r="I130" s="79">
        <f t="shared" si="17"/>
        <v>0</v>
      </c>
      <c r="J130" s="14"/>
    </row>
    <row r="131" spans="1:10" ht="38.25" x14ac:dyDescent="0.35">
      <c r="A131" s="83" t="s">
        <v>81</v>
      </c>
      <c r="B131" s="105" t="s">
        <v>88</v>
      </c>
      <c r="C131" s="74" t="s">
        <v>4</v>
      </c>
      <c r="D131" s="74" t="s">
        <v>5</v>
      </c>
      <c r="E131" s="74" t="s">
        <v>6</v>
      </c>
      <c r="F131" s="74" t="s">
        <v>7</v>
      </c>
      <c r="G131" s="74" t="s">
        <v>8</v>
      </c>
      <c r="H131" s="74" t="s">
        <v>5</v>
      </c>
      <c r="I131" s="75" t="s">
        <v>7</v>
      </c>
      <c r="J131" s="14"/>
    </row>
    <row r="132" spans="1:10" x14ac:dyDescent="0.35">
      <c r="A132" s="84"/>
      <c r="B132" s="106">
        <v>2015</v>
      </c>
      <c r="C132" s="124"/>
      <c r="D132" s="124"/>
      <c r="E132" s="124"/>
      <c r="F132" s="124"/>
      <c r="G132" s="124"/>
      <c r="H132" s="78">
        <f t="shared" ref="H132:H137" si="18">C132+D132</f>
        <v>0</v>
      </c>
      <c r="I132" s="79">
        <f t="shared" ref="I132:I137" si="19">F132+G132</f>
        <v>0</v>
      </c>
      <c r="J132" s="14"/>
    </row>
    <row r="133" spans="1:10" x14ac:dyDescent="0.35">
      <c r="A133" s="84"/>
      <c r="B133" s="104">
        <v>2016</v>
      </c>
      <c r="C133" s="112"/>
      <c r="D133" s="111"/>
      <c r="E133" s="111"/>
      <c r="F133" s="111"/>
      <c r="G133" s="111"/>
      <c r="H133" s="78">
        <f t="shared" si="18"/>
        <v>0</v>
      </c>
      <c r="I133" s="79">
        <f t="shared" si="19"/>
        <v>0</v>
      </c>
      <c r="J133" s="14"/>
    </row>
    <row r="134" spans="1:10" x14ac:dyDescent="0.35">
      <c r="A134" s="85"/>
      <c r="B134" s="107">
        <v>2017</v>
      </c>
      <c r="C134" s="112">
        <v>0.2</v>
      </c>
      <c r="D134" s="111">
        <v>0.1</v>
      </c>
      <c r="E134" s="111"/>
      <c r="F134" s="111">
        <v>0.6</v>
      </c>
      <c r="G134" s="111">
        <v>0.1</v>
      </c>
      <c r="H134" s="78">
        <f t="shared" si="18"/>
        <v>0.30000000000000004</v>
      </c>
      <c r="I134" s="79">
        <f t="shared" si="19"/>
        <v>0.7</v>
      </c>
      <c r="J134" s="14"/>
    </row>
    <row r="135" spans="1:10" x14ac:dyDescent="0.35">
      <c r="A135" s="85"/>
      <c r="B135" s="104">
        <v>2018</v>
      </c>
      <c r="C135" s="112">
        <v>0.1</v>
      </c>
      <c r="D135" s="111">
        <v>0.2</v>
      </c>
      <c r="E135" s="111"/>
      <c r="F135" s="111">
        <v>0.3</v>
      </c>
      <c r="G135" s="111">
        <v>0.4</v>
      </c>
      <c r="H135" s="86">
        <f t="shared" si="18"/>
        <v>0.30000000000000004</v>
      </c>
      <c r="I135" s="87">
        <f t="shared" si="19"/>
        <v>0.7</v>
      </c>
      <c r="J135" s="14"/>
    </row>
    <row r="136" spans="1:10" x14ac:dyDescent="0.35">
      <c r="A136" s="85"/>
      <c r="B136" s="104">
        <v>2019</v>
      </c>
      <c r="C136" s="112">
        <v>7.0999999999999994E-2</v>
      </c>
      <c r="D136" s="111">
        <v>0.214</v>
      </c>
      <c r="E136" s="111"/>
      <c r="F136" s="111">
        <v>0.42899999999999999</v>
      </c>
      <c r="G136" s="111">
        <v>0.28599999999999998</v>
      </c>
      <c r="H136" s="78">
        <f t="shared" si="18"/>
        <v>0.28499999999999998</v>
      </c>
      <c r="I136" s="79">
        <f t="shared" si="19"/>
        <v>0.71499999999999997</v>
      </c>
      <c r="J136" s="14"/>
    </row>
    <row r="137" spans="1:10" x14ac:dyDescent="0.35">
      <c r="A137" s="88"/>
      <c r="B137" s="108">
        <v>2020</v>
      </c>
      <c r="C137" s="128"/>
      <c r="D137" s="129"/>
      <c r="E137" s="129"/>
      <c r="F137" s="129"/>
      <c r="G137" s="129"/>
      <c r="H137" s="91">
        <f t="shared" si="18"/>
        <v>0</v>
      </c>
      <c r="I137" s="92">
        <f t="shared" si="19"/>
        <v>0</v>
      </c>
      <c r="J137" s="14"/>
    </row>
    <row r="138" spans="1:10" x14ac:dyDescent="0.35">
      <c r="A138" s="23" t="s">
        <v>82</v>
      </c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24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87</v>
      </c>
    </row>
    <row r="150" spans="1:29" ht="38.25" x14ac:dyDescent="0.35">
      <c r="A150" s="70" t="s">
        <v>22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0.19400000000000001</v>
      </c>
      <c r="D160" s="53">
        <v>0.23899999999999999</v>
      </c>
      <c r="E160" s="53"/>
      <c r="F160" s="53">
        <v>0.35</v>
      </c>
      <c r="G160" s="53">
        <v>0.217</v>
      </c>
      <c r="H160" s="55">
        <f t="shared" ref="H160" si="20">C160+D160</f>
        <v>0.433</v>
      </c>
      <c r="I160" s="42">
        <f t="shared" ref="I160" si="21">F160+G160</f>
        <v>0.56699999999999995</v>
      </c>
      <c r="J160" s="14"/>
    </row>
    <row r="161" spans="1:10" ht="38.25" x14ac:dyDescent="0.35">
      <c r="A161" s="72" t="s">
        <v>22</v>
      </c>
      <c r="B161" s="63" t="s">
        <v>88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47">
        <v>2015</v>
      </c>
      <c r="C162" s="53"/>
      <c r="D162" s="53"/>
      <c r="E162" s="53"/>
      <c r="F162" s="53"/>
      <c r="G162" s="53"/>
      <c r="H162" s="55"/>
      <c r="I162" s="42"/>
      <c r="J162" s="14"/>
    </row>
    <row r="163" spans="1:10" x14ac:dyDescent="0.35">
      <c r="A163" s="56"/>
      <c r="B163" s="56">
        <v>2016</v>
      </c>
      <c r="C163" s="52"/>
      <c r="D163" s="54"/>
      <c r="E163" s="54"/>
      <c r="F163" s="54"/>
      <c r="G163" s="54"/>
      <c r="H163" s="55"/>
      <c r="I163" s="42"/>
      <c r="J163" s="14"/>
    </row>
    <row r="164" spans="1:10" x14ac:dyDescent="0.35">
      <c r="A164" s="32"/>
      <c r="B164" s="32">
        <v>2017</v>
      </c>
      <c r="C164" s="52"/>
      <c r="D164" s="54"/>
      <c r="E164" s="54"/>
      <c r="F164" s="54"/>
      <c r="G164" s="54"/>
      <c r="H164" s="55"/>
      <c r="I164" s="42"/>
      <c r="J164" s="14"/>
    </row>
    <row r="165" spans="1:10" x14ac:dyDescent="0.35">
      <c r="A165" s="32"/>
      <c r="B165" s="56">
        <v>2018</v>
      </c>
      <c r="C165" s="52"/>
      <c r="D165" s="54"/>
      <c r="E165" s="54"/>
      <c r="F165" s="54"/>
      <c r="G165" s="54"/>
      <c r="H165" s="55"/>
      <c r="I165" s="42"/>
      <c r="J165" s="14"/>
    </row>
    <row r="166" spans="1:10" x14ac:dyDescent="0.35">
      <c r="A166" s="32"/>
      <c r="B166" s="56">
        <v>2019</v>
      </c>
      <c r="C166" s="52"/>
      <c r="D166" s="54"/>
      <c r="E166" s="54"/>
      <c r="F166" s="54"/>
      <c r="G166" s="54"/>
      <c r="H166" s="55"/>
      <c r="I166" s="42"/>
      <c r="J166" s="14"/>
    </row>
    <row r="167" spans="1:10" x14ac:dyDescent="0.35">
      <c r="A167" s="57"/>
      <c r="B167" s="57">
        <v>2020</v>
      </c>
      <c r="C167" s="37">
        <v>0.38500000000000001</v>
      </c>
      <c r="D167" s="6">
        <v>0.38500000000000001</v>
      </c>
      <c r="E167" s="6"/>
      <c r="F167" s="6">
        <v>0.154</v>
      </c>
      <c r="G167" s="6">
        <v>7.6999999999999999E-2</v>
      </c>
      <c r="H167" s="7">
        <f t="shared" ref="H167" si="22">C167+D167</f>
        <v>0.77</v>
      </c>
      <c r="I167" s="44">
        <f t="shared" ref="I167" si="23">F167+G167</f>
        <v>0.23099999999999998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69" spans="1:10" x14ac:dyDescent="0.35">
      <c r="A169" s="12"/>
      <c r="B169" s="12"/>
      <c r="C169" s="54"/>
      <c r="D169" s="54"/>
      <c r="E169" s="54"/>
      <c r="F169" s="54"/>
      <c r="G169" s="54"/>
      <c r="H169" s="55"/>
      <c r="I169" s="45"/>
      <c r="J169" s="14"/>
    </row>
    <row r="170" spans="1:10" x14ac:dyDescent="0.35">
      <c r="A170" s="12"/>
      <c r="B170" s="12"/>
      <c r="C170" s="54"/>
      <c r="D170" s="54"/>
      <c r="E170" s="54"/>
      <c r="F170" s="54"/>
      <c r="G170" s="54"/>
      <c r="H170" s="55"/>
      <c r="I170" s="45"/>
      <c r="J170" s="14"/>
    </row>
    <row r="171" spans="1:10" x14ac:dyDescent="0.35">
      <c r="A171" s="12"/>
      <c r="B171" s="12"/>
      <c r="C171" s="54"/>
      <c r="D171" s="54"/>
      <c r="E171" s="54"/>
      <c r="F171" s="54"/>
      <c r="G171" s="54"/>
      <c r="H171" s="55"/>
      <c r="I171" s="45"/>
      <c r="J171" s="14"/>
    </row>
    <row r="172" spans="1:10" x14ac:dyDescent="0.35">
      <c r="A172" s="12"/>
      <c r="B172" s="12"/>
      <c r="C172" s="54"/>
      <c r="D172" s="54"/>
      <c r="E172" s="54"/>
      <c r="F172" s="54"/>
      <c r="G172" s="54"/>
      <c r="H172" s="55"/>
      <c r="I172" s="45"/>
      <c r="J172" s="14"/>
    </row>
    <row r="173" spans="1:10" x14ac:dyDescent="0.35">
      <c r="A173" s="12"/>
      <c r="B173" s="12"/>
      <c r="C173" s="54"/>
      <c r="D173" s="54"/>
      <c r="E173" s="54"/>
      <c r="F173" s="54"/>
      <c r="G173" s="54"/>
      <c r="H173" s="55"/>
      <c r="I173" s="45"/>
      <c r="J173" s="14"/>
    </row>
    <row r="174" spans="1:10" x14ac:dyDescent="0.35">
      <c r="A174" s="12"/>
      <c r="B174" s="12"/>
      <c r="C174" s="54"/>
      <c r="D174" s="54"/>
      <c r="E174" s="54"/>
      <c r="F174" s="54"/>
      <c r="G174" s="54"/>
      <c r="H174" s="55"/>
      <c r="I174" s="45"/>
      <c r="J174" s="14"/>
    </row>
    <row r="175" spans="1:10" x14ac:dyDescent="0.35">
      <c r="A175" s="12"/>
      <c r="B175" s="12"/>
      <c r="C175" s="54"/>
      <c r="D175" s="54"/>
      <c r="E175" s="54"/>
      <c r="F175" s="54"/>
      <c r="G175" s="54"/>
      <c r="H175" s="55"/>
      <c r="I175" s="45"/>
      <c r="J175" s="14"/>
    </row>
    <row r="176" spans="1:10" x14ac:dyDescent="0.35">
      <c r="A176" s="12"/>
      <c r="B176" s="12"/>
      <c r="C176" s="54"/>
      <c r="D176" s="54"/>
      <c r="E176" s="54"/>
      <c r="F176" s="54"/>
      <c r="G176" s="54"/>
      <c r="H176" s="55"/>
      <c r="I176" s="45"/>
      <c r="J176" s="14"/>
    </row>
    <row r="177" spans="1:29" x14ac:dyDescent="0.35">
      <c r="A177" s="12"/>
      <c r="B177" s="12"/>
      <c r="C177" s="54"/>
      <c r="D177" s="54"/>
      <c r="E177" s="54"/>
      <c r="F177" s="54"/>
      <c r="G177" s="54"/>
      <c r="H177" s="55"/>
      <c r="I177" s="45"/>
      <c r="J177" s="14"/>
    </row>
    <row r="178" spans="1:29" x14ac:dyDescent="0.35">
      <c r="A178" s="12"/>
      <c r="B178" s="12"/>
      <c r="C178" s="54"/>
      <c r="D178" s="54"/>
      <c r="E178" s="54"/>
      <c r="F178" s="54"/>
      <c r="G178" s="54"/>
      <c r="H178" s="55"/>
      <c r="I178" s="45"/>
      <c r="J17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87</v>
      </c>
    </row>
    <row r="180" spans="1:29" ht="38.25" x14ac:dyDescent="0.35">
      <c r="A180" s="70" t="s">
        <v>23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19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19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56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56"/>
      <c r="B184" s="56">
        <v>2014</v>
      </c>
      <c r="C184" s="53"/>
      <c r="D184" s="53"/>
      <c r="E184" s="53"/>
      <c r="F184" s="53"/>
      <c r="G184" s="53"/>
      <c r="H184" s="55"/>
      <c r="I184" s="42"/>
      <c r="J184" s="14"/>
    </row>
    <row r="185" spans="1:29" x14ac:dyDescent="0.35">
      <c r="A185" s="56"/>
      <c r="B185" s="56">
        <v>2015</v>
      </c>
      <c r="C185" s="53"/>
      <c r="D185" s="53"/>
      <c r="E185" s="53"/>
      <c r="F185" s="53"/>
      <c r="G185" s="53"/>
      <c r="H185" s="55"/>
      <c r="I185" s="42"/>
      <c r="J185" s="14"/>
    </row>
    <row r="186" spans="1:29" x14ac:dyDescent="0.35">
      <c r="A186" s="56"/>
      <c r="B186" s="56">
        <v>2016</v>
      </c>
      <c r="C186" s="53"/>
      <c r="D186" s="53"/>
      <c r="E186" s="53"/>
      <c r="F186" s="53"/>
      <c r="G186" s="53"/>
      <c r="H186" s="55"/>
      <c r="I186" s="42"/>
      <c r="J186" s="14"/>
    </row>
    <row r="187" spans="1:29" x14ac:dyDescent="0.35">
      <c r="A187" s="56"/>
      <c r="B187" s="56">
        <v>2017</v>
      </c>
      <c r="C187" s="53"/>
      <c r="D187" s="53"/>
      <c r="E187" s="53"/>
      <c r="F187" s="53"/>
      <c r="G187" s="53"/>
      <c r="H187" s="55"/>
      <c r="I187" s="42"/>
      <c r="J187" s="14"/>
    </row>
    <row r="188" spans="1:29" x14ac:dyDescent="0.35">
      <c r="A188" s="56"/>
      <c r="B188" s="56">
        <v>2018</v>
      </c>
      <c r="C188" s="53"/>
      <c r="D188" s="53"/>
      <c r="E188" s="53"/>
      <c r="F188" s="53"/>
      <c r="G188" s="53"/>
      <c r="H188" s="55"/>
      <c r="I188" s="42"/>
      <c r="J188" s="14"/>
    </row>
    <row r="189" spans="1:29" x14ac:dyDescent="0.35">
      <c r="A189" s="56"/>
      <c r="B189" s="56">
        <v>2019</v>
      </c>
      <c r="C189" s="53"/>
      <c r="D189" s="53"/>
      <c r="E189" s="53"/>
      <c r="F189" s="53"/>
      <c r="G189" s="53"/>
      <c r="H189" s="55"/>
      <c r="I189" s="42"/>
      <c r="J189" s="14"/>
    </row>
    <row r="190" spans="1:29" x14ac:dyDescent="0.35">
      <c r="A190" s="56"/>
      <c r="B190" s="56">
        <v>2020</v>
      </c>
      <c r="C190" s="53">
        <v>0.08</v>
      </c>
      <c r="D190" s="53">
        <v>0.26700000000000002</v>
      </c>
      <c r="E190" s="53"/>
      <c r="F190" s="53">
        <v>0.52800000000000002</v>
      </c>
      <c r="G190" s="53">
        <v>0.125</v>
      </c>
      <c r="H190" s="55">
        <f t="shared" ref="H190" si="24">C190+D190</f>
        <v>0.34700000000000003</v>
      </c>
      <c r="I190" s="42">
        <f t="shared" ref="I190" si="25">F190+G190</f>
        <v>0.65300000000000002</v>
      </c>
      <c r="J190" s="14"/>
    </row>
    <row r="191" spans="1:29" ht="38.25" x14ac:dyDescent="0.35">
      <c r="A191" s="72" t="s">
        <v>23</v>
      </c>
      <c r="B191" s="63" t="s">
        <v>88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56"/>
      <c r="B192" s="47">
        <v>2015</v>
      </c>
      <c r="C192" s="53"/>
      <c r="D192" s="53"/>
      <c r="E192" s="53"/>
      <c r="F192" s="53"/>
      <c r="G192" s="53"/>
      <c r="H192" s="55"/>
      <c r="I192" s="42"/>
      <c r="J192" s="14"/>
    </row>
    <row r="193" spans="1:10" x14ac:dyDescent="0.35">
      <c r="A193" s="56"/>
      <c r="B193" s="56">
        <v>2016</v>
      </c>
      <c r="C193" s="52"/>
      <c r="D193" s="54"/>
      <c r="E193" s="54"/>
      <c r="F193" s="54"/>
      <c r="G193" s="54"/>
      <c r="H193" s="55"/>
      <c r="I193" s="42"/>
      <c r="J193" s="14"/>
    </row>
    <row r="194" spans="1:10" x14ac:dyDescent="0.35">
      <c r="A194" s="32"/>
      <c r="B194" s="32">
        <v>2017</v>
      </c>
      <c r="C194" s="52"/>
      <c r="D194" s="54"/>
      <c r="E194" s="54"/>
      <c r="F194" s="54"/>
      <c r="G194" s="54"/>
      <c r="H194" s="55"/>
      <c r="I194" s="42"/>
      <c r="J194" s="14"/>
    </row>
    <row r="195" spans="1:10" x14ac:dyDescent="0.35">
      <c r="A195" s="32"/>
      <c r="B195" s="56">
        <v>2018</v>
      </c>
      <c r="C195" s="52"/>
      <c r="D195" s="54"/>
      <c r="E195" s="54"/>
      <c r="F195" s="54"/>
      <c r="G195" s="54"/>
      <c r="H195" s="55"/>
      <c r="I195" s="42"/>
      <c r="J195" s="14"/>
    </row>
    <row r="196" spans="1:10" x14ac:dyDescent="0.35">
      <c r="A196" s="32"/>
      <c r="B196" s="56">
        <v>2019</v>
      </c>
      <c r="C196" s="52"/>
      <c r="D196" s="54"/>
      <c r="E196" s="54"/>
      <c r="F196" s="54"/>
      <c r="G196" s="54"/>
      <c r="H196" s="55"/>
      <c r="I196" s="42"/>
      <c r="J196" s="14"/>
    </row>
    <row r="197" spans="1:10" x14ac:dyDescent="0.35">
      <c r="A197" s="57"/>
      <c r="B197" s="57">
        <v>2020</v>
      </c>
      <c r="C197" s="37">
        <v>0.154</v>
      </c>
      <c r="D197" s="6">
        <v>0.23100000000000001</v>
      </c>
      <c r="E197" s="6"/>
      <c r="F197" s="6">
        <v>0.53800000000000003</v>
      </c>
      <c r="G197" s="6">
        <v>7.6999999999999999E-2</v>
      </c>
      <c r="H197" s="7">
        <f t="shared" ref="H197" si="26">C197+D197</f>
        <v>0.38500000000000001</v>
      </c>
      <c r="I197" s="44">
        <f t="shared" ref="I197" si="27">F197+G197</f>
        <v>0.61499999999999999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209" spans="1:29" ht="17.649999999999999" x14ac:dyDescent="0.5">
      <c r="A209" s="133" t="s">
        <v>16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87</v>
      </c>
    </row>
    <row r="210" spans="1:29" ht="38.25" x14ac:dyDescent="0.35">
      <c r="A210" s="1" t="s">
        <v>24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8"/>
      <c r="B211" s="19">
        <v>2010</v>
      </c>
      <c r="C211" s="53"/>
      <c r="D211" s="53"/>
      <c r="E211" s="53"/>
      <c r="F211" s="53"/>
      <c r="G211" s="53"/>
      <c r="H211" s="55"/>
      <c r="I211" s="42"/>
      <c r="J211" s="14"/>
    </row>
    <row r="212" spans="1:29" x14ac:dyDescent="0.35">
      <c r="A212" s="8"/>
      <c r="B212" s="56">
        <v>2011</v>
      </c>
      <c r="C212" s="53"/>
      <c r="D212" s="53"/>
      <c r="E212" s="53"/>
      <c r="F212" s="53"/>
      <c r="G212" s="53"/>
      <c r="H212" s="55"/>
      <c r="I212" s="42"/>
      <c r="J212" s="14"/>
    </row>
    <row r="213" spans="1:29" x14ac:dyDescent="0.35">
      <c r="A213" s="2"/>
      <c r="B213" s="56">
        <v>2012</v>
      </c>
      <c r="C213" s="16"/>
      <c r="D213" s="16"/>
      <c r="E213" s="16"/>
      <c r="F213" s="16"/>
      <c r="G213" s="16"/>
      <c r="H213" s="55"/>
      <c r="I213" s="42"/>
      <c r="J213" s="14"/>
    </row>
    <row r="214" spans="1:29" x14ac:dyDescent="0.35">
      <c r="A214" s="2"/>
      <c r="B214" s="56">
        <v>2014</v>
      </c>
      <c r="C214" s="53">
        <v>0.1</v>
      </c>
      <c r="D214" s="53">
        <v>0.29199999999999998</v>
      </c>
      <c r="E214" s="53"/>
      <c r="F214" s="53">
        <v>0.52300000000000002</v>
      </c>
      <c r="G214" s="53">
        <v>8.5000000000000006E-2</v>
      </c>
      <c r="H214" s="55">
        <f t="shared" ref="H214:H220" si="28">C214+D214</f>
        <v>0.39200000000000002</v>
      </c>
      <c r="I214" s="42">
        <f t="shared" ref="I214:I220" si="29">F214+G214</f>
        <v>0.60799999999999998</v>
      </c>
      <c r="J214" s="14"/>
    </row>
    <row r="215" spans="1:29" x14ac:dyDescent="0.35">
      <c r="A215" s="2"/>
      <c r="B215" s="56">
        <v>2015</v>
      </c>
      <c r="C215" s="53">
        <v>3.4000000000000002E-2</v>
      </c>
      <c r="D215" s="53">
        <v>0.33100000000000002</v>
      </c>
      <c r="E215" s="53"/>
      <c r="F215" s="53">
        <v>0.46600000000000003</v>
      </c>
      <c r="G215" s="53">
        <v>0.16900000000000001</v>
      </c>
      <c r="H215" s="55">
        <f t="shared" si="28"/>
        <v>0.36499999999999999</v>
      </c>
      <c r="I215" s="42">
        <f t="shared" si="29"/>
        <v>0.63500000000000001</v>
      </c>
      <c r="J215" s="14"/>
    </row>
    <row r="216" spans="1:29" x14ac:dyDescent="0.35">
      <c r="A216" s="2"/>
      <c r="B216" s="56">
        <v>2016</v>
      </c>
      <c r="C216" s="53">
        <v>0.121</v>
      </c>
      <c r="D216" s="53">
        <v>0.35599999999999998</v>
      </c>
      <c r="E216" s="53"/>
      <c r="F216" s="53">
        <v>0.39400000000000002</v>
      </c>
      <c r="G216" s="53">
        <v>0.129</v>
      </c>
      <c r="H216" s="55">
        <f t="shared" si="28"/>
        <v>0.47699999999999998</v>
      </c>
      <c r="I216" s="42">
        <f t="shared" si="29"/>
        <v>0.52300000000000002</v>
      </c>
      <c r="J216" s="14"/>
    </row>
    <row r="217" spans="1:29" x14ac:dyDescent="0.35">
      <c r="A217" s="2"/>
      <c r="B217" s="56">
        <v>2017</v>
      </c>
      <c r="C217" s="53">
        <v>3.5999999999999997E-2</v>
      </c>
      <c r="D217" s="53">
        <v>0.30299999999999999</v>
      </c>
      <c r="E217" s="53"/>
      <c r="F217" s="53">
        <v>0.47299999999999998</v>
      </c>
      <c r="G217" s="53">
        <v>0.188</v>
      </c>
      <c r="H217" s="55">
        <f t="shared" si="28"/>
        <v>0.33899999999999997</v>
      </c>
      <c r="I217" s="42">
        <f t="shared" si="29"/>
        <v>0.66100000000000003</v>
      </c>
      <c r="J217" s="14"/>
    </row>
    <row r="218" spans="1:29" x14ac:dyDescent="0.35">
      <c r="A218" s="2"/>
      <c r="B218" s="56">
        <v>2018</v>
      </c>
      <c r="C218" s="53">
        <v>5.1999999999999998E-2</v>
      </c>
      <c r="D218" s="53">
        <v>0.24099999999999999</v>
      </c>
      <c r="E218" s="53"/>
      <c r="F218" s="53">
        <v>0.51100000000000001</v>
      </c>
      <c r="G218" s="53">
        <v>0.19500000000000001</v>
      </c>
      <c r="H218" s="55">
        <f t="shared" si="28"/>
        <v>0.29299999999999998</v>
      </c>
      <c r="I218" s="42">
        <f t="shared" si="29"/>
        <v>0.70599999999999996</v>
      </c>
      <c r="J218" s="14"/>
    </row>
    <row r="219" spans="1:29" x14ac:dyDescent="0.35">
      <c r="A219" s="2"/>
      <c r="B219" s="56">
        <v>2019</v>
      </c>
      <c r="C219" s="53">
        <v>3.7999999999999999E-2</v>
      </c>
      <c r="D219" s="53">
        <v>0.246</v>
      </c>
      <c r="E219" s="53"/>
      <c r="F219" s="53">
        <v>0.50800000000000001</v>
      </c>
      <c r="G219" s="53">
        <v>0.20799999999999999</v>
      </c>
      <c r="H219" s="55">
        <f t="shared" si="28"/>
        <v>0.28399999999999997</v>
      </c>
      <c r="I219" s="42">
        <f t="shared" si="29"/>
        <v>0.71599999999999997</v>
      </c>
      <c r="J219" s="14"/>
    </row>
    <row r="220" spans="1:29" x14ac:dyDescent="0.35">
      <c r="A220" s="2"/>
      <c r="B220" s="56">
        <v>2020</v>
      </c>
      <c r="C220" s="53">
        <v>6.0999999999999999E-2</v>
      </c>
      <c r="D220" s="53">
        <v>0.315</v>
      </c>
      <c r="E220" s="53"/>
      <c r="F220" s="53">
        <v>0.503</v>
      </c>
      <c r="G220" s="53">
        <v>0.122</v>
      </c>
      <c r="H220" s="55">
        <f t="shared" si="28"/>
        <v>0.376</v>
      </c>
      <c r="I220" s="42">
        <f t="shared" si="29"/>
        <v>0.625</v>
      </c>
      <c r="J220" s="14"/>
    </row>
    <row r="221" spans="1:29" ht="38.25" x14ac:dyDescent="0.35">
      <c r="A221" s="1" t="s">
        <v>24</v>
      </c>
      <c r="B221" s="63" t="s">
        <v>88</v>
      </c>
      <c r="C221" s="30" t="s">
        <v>4</v>
      </c>
      <c r="D221" s="30" t="s">
        <v>5</v>
      </c>
      <c r="E221" s="30" t="s">
        <v>6</v>
      </c>
      <c r="F221" s="30" t="s">
        <v>7</v>
      </c>
      <c r="G221" s="30" t="s">
        <v>8</v>
      </c>
      <c r="H221" s="30" t="s">
        <v>5</v>
      </c>
      <c r="I221" s="31" t="s">
        <v>7</v>
      </c>
      <c r="J221" s="14"/>
    </row>
    <row r="222" spans="1:29" x14ac:dyDescent="0.35">
      <c r="A222" s="2"/>
      <c r="B222" s="47">
        <v>2015</v>
      </c>
      <c r="C222" s="55"/>
      <c r="D222" s="55"/>
      <c r="E222" s="55"/>
      <c r="F222" s="55"/>
      <c r="G222" s="55"/>
      <c r="H222" s="55">
        <f t="shared" ref="H222:H227" si="30">C222+D222</f>
        <v>0</v>
      </c>
      <c r="I222" s="42">
        <f t="shared" ref="I222:I227" si="31">F222+G222</f>
        <v>0</v>
      </c>
      <c r="J222" s="14"/>
    </row>
    <row r="223" spans="1:29" x14ac:dyDescent="0.35">
      <c r="A223" s="2"/>
      <c r="B223" s="56">
        <v>2016</v>
      </c>
      <c r="C223" s="52"/>
      <c r="D223" s="110"/>
      <c r="E223" s="110"/>
      <c r="F223" s="110"/>
      <c r="G223" s="110"/>
      <c r="H223" s="55">
        <f t="shared" si="30"/>
        <v>0</v>
      </c>
      <c r="I223" s="42">
        <f t="shared" si="31"/>
        <v>0</v>
      </c>
      <c r="J223" s="14"/>
    </row>
    <row r="224" spans="1:29" x14ac:dyDescent="0.35">
      <c r="A224" s="4"/>
      <c r="B224" s="32">
        <v>2017</v>
      </c>
      <c r="C224" s="52">
        <v>0</v>
      </c>
      <c r="D224" s="110">
        <v>0.4</v>
      </c>
      <c r="E224" s="110"/>
      <c r="F224" s="110">
        <v>0.6</v>
      </c>
      <c r="G224" s="110">
        <v>0</v>
      </c>
      <c r="H224" s="55">
        <f t="shared" si="30"/>
        <v>0.4</v>
      </c>
      <c r="I224" s="42">
        <f t="shared" si="31"/>
        <v>0.6</v>
      </c>
      <c r="J224" s="14"/>
    </row>
    <row r="225" spans="1:29" x14ac:dyDescent="0.35">
      <c r="A225" s="4"/>
      <c r="B225" s="56">
        <v>2018</v>
      </c>
      <c r="C225" s="52">
        <v>0.1</v>
      </c>
      <c r="D225" s="110">
        <v>0.1</v>
      </c>
      <c r="E225" s="110"/>
      <c r="F225" s="110">
        <v>0.4</v>
      </c>
      <c r="G225" s="110">
        <v>0.4</v>
      </c>
      <c r="H225" s="55">
        <f t="shared" si="30"/>
        <v>0.2</v>
      </c>
      <c r="I225" s="42">
        <f t="shared" si="31"/>
        <v>0.8</v>
      </c>
      <c r="J225" s="14"/>
    </row>
    <row r="226" spans="1:29" x14ac:dyDescent="0.35">
      <c r="A226" s="4"/>
      <c r="B226" s="56">
        <v>2019</v>
      </c>
      <c r="C226" s="52">
        <v>0</v>
      </c>
      <c r="D226" s="110">
        <v>0.214</v>
      </c>
      <c r="E226" s="110"/>
      <c r="F226" s="110">
        <v>0.71399999999999997</v>
      </c>
      <c r="G226" s="110">
        <v>7.0999999999999994E-2</v>
      </c>
      <c r="H226" s="55">
        <f t="shared" si="30"/>
        <v>0.214</v>
      </c>
      <c r="I226" s="42">
        <f t="shared" si="31"/>
        <v>0.78499999999999992</v>
      </c>
      <c r="J226" s="14"/>
    </row>
    <row r="227" spans="1:29" x14ac:dyDescent="0.35">
      <c r="A227" s="3"/>
      <c r="B227" s="57">
        <v>2020</v>
      </c>
      <c r="C227" s="37">
        <v>7.6999999999999999E-2</v>
      </c>
      <c r="D227" s="6">
        <v>0.38500000000000001</v>
      </c>
      <c r="E227" s="6"/>
      <c r="F227" s="6">
        <v>0.46200000000000002</v>
      </c>
      <c r="G227" s="6">
        <v>7.6999999999999999E-2</v>
      </c>
      <c r="H227" s="7">
        <f t="shared" si="30"/>
        <v>0.46200000000000002</v>
      </c>
      <c r="I227" s="44">
        <f t="shared" si="31"/>
        <v>0.53900000000000003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87</v>
      </c>
    </row>
    <row r="240" spans="1:29" ht="51" x14ac:dyDescent="0.35">
      <c r="A240" s="70" t="s">
        <v>26</v>
      </c>
      <c r="B240" s="62" t="s">
        <v>3</v>
      </c>
      <c r="C240" s="30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4">
        <v>0.05</v>
      </c>
      <c r="D241" s="54">
        <v>0.13</v>
      </c>
      <c r="E241" s="54">
        <v>0.27</v>
      </c>
      <c r="F241" s="54">
        <v>0.34</v>
      </c>
      <c r="G241" s="54">
        <v>0.21</v>
      </c>
      <c r="H241" s="55">
        <f t="shared" ref="H241:H246" si="32">C241+D241</f>
        <v>0.18</v>
      </c>
      <c r="I241" s="42">
        <f t="shared" ref="I241:I246" si="33">F241+G241</f>
        <v>0.55000000000000004</v>
      </c>
      <c r="J241" s="14"/>
    </row>
    <row r="242" spans="1:10" x14ac:dyDescent="0.35">
      <c r="A242" s="19"/>
      <c r="B242" s="56">
        <v>2011</v>
      </c>
      <c r="C242" s="54">
        <v>0.09</v>
      </c>
      <c r="D242" s="54">
        <v>0.09</v>
      </c>
      <c r="E242" s="54">
        <v>0.2</v>
      </c>
      <c r="F242" s="54">
        <v>0.41</v>
      </c>
      <c r="G242" s="54">
        <v>0.21</v>
      </c>
      <c r="H242" s="55">
        <f t="shared" si="32"/>
        <v>0.18</v>
      </c>
      <c r="I242" s="42">
        <f t="shared" si="33"/>
        <v>0.62</v>
      </c>
      <c r="J242" s="14"/>
    </row>
    <row r="243" spans="1:10" x14ac:dyDescent="0.35">
      <c r="A243" s="56"/>
      <c r="B243" s="56">
        <v>2012</v>
      </c>
      <c r="C243" s="54">
        <v>0.05</v>
      </c>
      <c r="D243" s="54">
        <v>0.13</v>
      </c>
      <c r="E243" s="54">
        <v>0.27</v>
      </c>
      <c r="F243" s="54">
        <v>0.34</v>
      </c>
      <c r="G243" s="54">
        <v>0.21</v>
      </c>
      <c r="H243" s="55">
        <f t="shared" si="32"/>
        <v>0.18</v>
      </c>
      <c r="I243" s="42">
        <f t="shared" si="33"/>
        <v>0.55000000000000004</v>
      </c>
      <c r="J243" s="14"/>
    </row>
    <row r="244" spans="1:10" x14ac:dyDescent="0.35">
      <c r="A244" s="56"/>
      <c r="B244" s="56">
        <v>2014</v>
      </c>
      <c r="C244" s="53">
        <v>0.152</v>
      </c>
      <c r="D244" s="53">
        <v>0.24399999999999999</v>
      </c>
      <c r="E244" s="53"/>
      <c r="F244" s="53">
        <v>0.34100000000000003</v>
      </c>
      <c r="G244" s="53">
        <v>0.26500000000000001</v>
      </c>
      <c r="H244" s="55">
        <f t="shared" si="32"/>
        <v>0.39600000000000002</v>
      </c>
      <c r="I244" s="42">
        <f t="shared" si="33"/>
        <v>0.60600000000000009</v>
      </c>
      <c r="J244" s="14"/>
    </row>
    <row r="245" spans="1:10" x14ac:dyDescent="0.35">
      <c r="A245" s="56"/>
      <c r="B245" s="56">
        <v>2015</v>
      </c>
      <c r="C245" s="53">
        <v>5.3999999999999999E-2</v>
      </c>
      <c r="D245" s="53">
        <v>0.155</v>
      </c>
      <c r="E245" s="53"/>
      <c r="F245" s="53">
        <v>0.44600000000000001</v>
      </c>
      <c r="G245" s="53">
        <v>0.34499999999999997</v>
      </c>
      <c r="H245" s="55">
        <f t="shared" si="32"/>
        <v>0.20899999999999999</v>
      </c>
      <c r="I245" s="42">
        <f t="shared" si="33"/>
        <v>0.79099999999999993</v>
      </c>
      <c r="J245" s="14"/>
    </row>
    <row r="246" spans="1:10" x14ac:dyDescent="0.35">
      <c r="A246" s="56"/>
      <c r="B246" s="56">
        <v>2016</v>
      </c>
      <c r="C246" s="53">
        <v>8.2299999999999998E-2</v>
      </c>
      <c r="D246" s="53">
        <v>0.152</v>
      </c>
      <c r="E246" s="53"/>
      <c r="F246" s="53">
        <v>0.39400000000000002</v>
      </c>
      <c r="G246" s="53">
        <v>0.371</v>
      </c>
      <c r="H246" s="55">
        <f t="shared" si="32"/>
        <v>0.23430000000000001</v>
      </c>
      <c r="I246" s="42">
        <f t="shared" si="33"/>
        <v>0.76500000000000001</v>
      </c>
      <c r="J246" s="14"/>
    </row>
    <row r="247" spans="1:10" x14ac:dyDescent="0.35">
      <c r="A247" s="56"/>
      <c r="B247" s="56">
        <v>2017</v>
      </c>
      <c r="C247" s="53">
        <v>5.5E-2</v>
      </c>
      <c r="D247" s="53">
        <v>0.121</v>
      </c>
      <c r="E247" s="53"/>
      <c r="F247" s="53">
        <v>0.35799999999999998</v>
      </c>
      <c r="G247" s="53">
        <v>0.46700000000000003</v>
      </c>
      <c r="H247" s="55">
        <f>C247+D247</f>
        <v>0.17599999999999999</v>
      </c>
      <c r="I247" s="42">
        <f>F247+G247</f>
        <v>0.82499999999999996</v>
      </c>
      <c r="J247" s="14"/>
    </row>
    <row r="248" spans="1:10" x14ac:dyDescent="0.35">
      <c r="A248" s="56"/>
      <c r="B248" s="56">
        <v>2018</v>
      </c>
      <c r="C248" s="53">
        <v>5.1999999999999998E-2</v>
      </c>
      <c r="D248" s="53">
        <v>0.126</v>
      </c>
      <c r="E248" s="53"/>
      <c r="F248" s="53">
        <v>0.35599999999999998</v>
      </c>
      <c r="G248" s="53">
        <v>0.46600000000000003</v>
      </c>
      <c r="H248" s="55">
        <f>C248+D248</f>
        <v>0.17799999999999999</v>
      </c>
      <c r="I248" s="42">
        <f>F248+G248</f>
        <v>0.82200000000000006</v>
      </c>
      <c r="J248" s="14"/>
    </row>
    <row r="249" spans="1:10" x14ac:dyDescent="0.35">
      <c r="A249" s="56"/>
      <c r="B249" s="56">
        <v>2019</v>
      </c>
      <c r="C249" s="53">
        <v>1.6E-2</v>
      </c>
      <c r="D249" s="53">
        <v>0.115</v>
      </c>
      <c r="E249" s="53"/>
      <c r="F249" s="53">
        <v>0.317</v>
      </c>
      <c r="G249" s="53">
        <v>0.55200000000000005</v>
      </c>
      <c r="H249" s="55">
        <f>C249+D249</f>
        <v>0.13100000000000001</v>
      </c>
      <c r="I249" s="42">
        <f>F249+G249</f>
        <v>0.86899999999999999</v>
      </c>
      <c r="J249" s="14"/>
    </row>
    <row r="250" spans="1:10" x14ac:dyDescent="0.35">
      <c r="A250" s="57"/>
      <c r="B250" s="56">
        <v>2020</v>
      </c>
      <c r="C250" s="53">
        <v>3.7999999999999999E-2</v>
      </c>
      <c r="D250" s="53">
        <v>7.0999999999999994E-2</v>
      </c>
      <c r="E250" s="53"/>
      <c r="F250" s="53">
        <v>0.31900000000000001</v>
      </c>
      <c r="G250" s="53">
        <v>0.57099999999999995</v>
      </c>
      <c r="H250" s="55">
        <f>C250+D250</f>
        <v>0.10899999999999999</v>
      </c>
      <c r="I250" s="42">
        <f>F250+G250</f>
        <v>0.8899999999999999</v>
      </c>
      <c r="J250" s="14"/>
    </row>
    <row r="251" spans="1:10" ht="51" x14ac:dyDescent="0.35">
      <c r="A251" s="72" t="s">
        <v>26</v>
      </c>
      <c r="B251" s="63" t="s">
        <v>88</v>
      </c>
      <c r="C251" s="34" t="s">
        <v>4</v>
      </c>
      <c r="D251" s="30" t="s">
        <v>5</v>
      </c>
      <c r="E251" s="30" t="s">
        <v>6</v>
      </c>
      <c r="F251" s="30" t="s">
        <v>7</v>
      </c>
      <c r="G251" s="30" t="s">
        <v>8</v>
      </c>
      <c r="H251" s="30" t="s">
        <v>5</v>
      </c>
      <c r="I251" s="31" t="s">
        <v>7</v>
      </c>
      <c r="J251" s="14"/>
    </row>
    <row r="252" spans="1:10" x14ac:dyDescent="0.35">
      <c r="A252" s="56"/>
      <c r="B252" s="47">
        <v>2015</v>
      </c>
      <c r="C252" s="55"/>
      <c r="D252" s="55"/>
      <c r="E252" s="55"/>
      <c r="F252" s="55"/>
      <c r="G252" s="55"/>
      <c r="H252" s="55">
        <f t="shared" ref="H252:H257" si="34">C252+D252</f>
        <v>0</v>
      </c>
      <c r="I252" s="42">
        <f t="shared" ref="I252:I257" si="35">F252+G252</f>
        <v>0</v>
      </c>
      <c r="J252" s="14"/>
    </row>
    <row r="253" spans="1:10" x14ac:dyDescent="0.35">
      <c r="A253" s="56"/>
      <c r="B253" s="56">
        <v>2016</v>
      </c>
      <c r="C253" s="52"/>
      <c r="D253" s="110"/>
      <c r="E253" s="110"/>
      <c r="F253" s="110"/>
      <c r="G253" s="110"/>
      <c r="H253" s="55">
        <f t="shared" si="34"/>
        <v>0</v>
      </c>
      <c r="I253" s="42">
        <f t="shared" si="35"/>
        <v>0</v>
      </c>
      <c r="J253" s="14"/>
    </row>
    <row r="254" spans="1:10" x14ac:dyDescent="0.35">
      <c r="A254" s="32"/>
      <c r="B254" s="32">
        <v>2017</v>
      </c>
      <c r="C254" s="17">
        <v>0</v>
      </c>
      <c r="D254" s="55">
        <v>0</v>
      </c>
      <c r="E254" s="55"/>
      <c r="F254" s="55">
        <v>0.4</v>
      </c>
      <c r="G254" s="55">
        <v>0.6</v>
      </c>
      <c r="H254" s="55">
        <f t="shared" si="34"/>
        <v>0</v>
      </c>
      <c r="I254" s="42">
        <f t="shared" si="35"/>
        <v>1</v>
      </c>
      <c r="J254" s="14"/>
    </row>
    <row r="255" spans="1:10" x14ac:dyDescent="0.35">
      <c r="A255" s="32"/>
      <c r="B255" s="56">
        <v>2018</v>
      </c>
      <c r="C255" s="17">
        <v>0.1</v>
      </c>
      <c r="D255" s="55">
        <v>0.3</v>
      </c>
      <c r="E255" s="55"/>
      <c r="F255" s="55">
        <v>0.1</v>
      </c>
      <c r="G255" s="55">
        <v>0.5</v>
      </c>
      <c r="H255" s="55">
        <f t="shared" si="34"/>
        <v>0.4</v>
      </c>
      <c r="I255" s="42">
        <f t="shared" si="35"/>
        <v>0.6</v>
      </c>
      <c r="J255" s="14"/>
    </row>
    <row r="256" spans="1:10" x14ac:dyDescent="0.35">
      <c r="A256" s="32"/>
      <c r="B256" s="56">
        <v>2019</v>
      </c>
      <c r="C256" s="17">
        <v>0</v>
      </c>
      <c r="D256" s="55">
        <v>7.0999999999999994E-2</v>
      </c>
      <c r="E256" s="55"/>
      <c r="F256" s="55">
        <v>0.57099999999999995</v>
      </c>
      <c r="G256" s="55">
        <v>0.35699999999999998</v>
      </c>
      <c r="H256" s="55">
        <f t="shared" si="34"/>
        <v>7.0999999999999994E-2</v>
      </c>
      <c r="I256" s="42">
        <f t="shared" si="35"/>
        <v>0.92799999999999994</v>
      </c>
      <c r="J256" s="14"/>
    </row>
    <row r="257" spans="1:29" x14ac:dyDescent="0.35">
      <c r="A257" s="57"/>
      <c r="B257" s="57">
        <v>2020</v>
      </c>
      <c r="C257" s="59">
        <v>0.14299999999999999</v>
      </c>
      <c r="D257" s="7">
        <v>0.14299999999999999</v>
      </c>
      <c r="E257" s="7"/>
      <c r="F257" s="7">
        <v>0.35699999999999998</v>
      </c>
      <c r="G257" s="7">
        <v>0.35699999999999998</v>
      </c>
      <c r="H257" s="7">
        <f t="shared" si="34"/>
        <v>0.28599999999999998</v>
      </c>
      <c r="I257" s="44">
        <f t="shared" si="35"/>
        <v>0.71399999999999997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87</v>
      </c>
    </row>
    <row r="270" spans="1:29" ht="38.25" x14ac:dyDescent="0.35">
      <c r="A270" s="41" t="s">
        <v>27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>
        <v>6.2E-2</v>
      </c>
      <c r="D274" s="53">
        <v>0.16200000000000001</v>
      </c>
      <c r="E274" s="53"/>
      <c r="F274" s="53">
        <v>0.28499999999999998</v>
      </c>
      <c r="G274" s="53">
        <v>0.49199999999999999</v>
      </c>
      <c r="H274" s="55">
        <f t="shared" ref="H274:H280" si="36">C274+D274</f>
        <v>0.224</v>
      </c>
      <c r="I274" s="42">
        <f t="shared" ref="I274:I280" si="37">F274+G274</f>
        <v>0.77699999999999991</v>
      </c>
      <c r="J274" s="14"/>
    </row>
    <row r="275" spans="1:10" x14ac:dyDescent="0.35">
      <c r="A275" s="56"/>
      <c r="B275" s="56">
        <v>2015</v>
      </c>
      <c r="C275" s="51">
        <v>0.107</v>
      </c>
      <c r="D275" s="53">
        <v>7.0999999999999994E-2</v>
      </c>
      <c r="E275" s="53"/>
      <c r="F275" s="53">
        <v>0.35699999999999998</v>
      </c>
      <c r="G275" s="53">
        <v>0.46400000000000002</v>
      </c>
      <c r="H275" s="55">
        <f t="shared" si="36"/>
        <v>0.17799999999999999</v>
      </c>
      <c r="I275" s="42">
        <f t="shared" si="37"/>
        <v>0.82099999999999995</v>
      </c>
      <c r="J275" s="14"/>
    </row>
    <row r="276" spans="1:10" x14ac:dyDescent="0.35">
      <c r="A276" s="56"/>
      <c r="B276" s="56">
        <v>2016</v>
      </c>
      <c r="C276" s="51">
        <v>6.8000000000000005E-2</v>
      </c>
      <c r="D276" s="53">
        <v>0.114</v>
      </c>
      <c r="E276" s="53"/>
      <c r="F276" s="53">
        <v>0.30299999999999999</v>
      </c>
      <c r="G276" s="53">
        <v>0.51500000000000001</v>
      </c>
      <c r="H276" s="55">
        <f t="shared" si="36"/>
        <v>0.182</v>
      </c>
      <c r="I276" s="42">
        <f t="shared" si="37"/>
        <v>0.81800000000000006</v>
      </c>
      <c r="J276" s="14"/>
    </row>
    <row r="277" spans="1:10" x14ac:dyDescent="0.35">
      <c r="A277" s="56"/>
      <c r="B277" s="56">
        <v>2017</v>
      </c>
      <c r="C277" s="51">
        <v>4.8000000000000001E-2</v>
      </c>
      <c r="D277" s="53">
        <v>0.115</v>
      </c>
      <c r="E277" s="53"/>
      <c r="F277" s="53">
        <v>0.29699999999999999</v>
      </c>
      <c r="G277" s="53">
        <v>0.53900000000000003</v>
      </c>
      <c r="H277" s="55">
        <f t="shared" si="36"/>
        <v>0.16300000000000001</v>
      </c>
      <c r="I277" s="42">
        <f t="shared" si="37"/>
        <v>0.83600000000000008</v>
      </c>
      <c r="J277" s="14"/>
    </row>
    <row r="278" spans="1:10" x14ac:dyDescent="0.35">
      <c r="A278" s="56"/>
      <c r="B278" s="56">
        <v>2018</v>
      </c>
      <c r="C278" s="51">
        <v>6.9000000000000006E-2</v>
      </c>
      <c r="D278" s="53">
        <v>0.11600000000000001</v>
      </c>
      <c r="E278" s="53"/>
      <c r="F278" s="53">
        <v>0.29499999999999998</v>
      </c>
      <c r="G278" s="53">
        <v>0.52</v>
      </c>
      <c r="H278" s="55">
        <f t="shared" si="36"/>
        <v>0.185</v>
      </c>
      <c r="I278" s="42">
        <f t="shared" si="37"/>
        <v>0.81499999999999995</v>
      </c>
      <c r="J278" s="14"/>
    </row>
    <row r="279" spans="1:10" x14ac:dyDescent="0.35">
      <c r="A279" s="56"/>
      <c r="B279" s="56">
        <v>2019</v>
      </c>
      <c r="C279" s="51">
        <v>2.1999999999999999E-2</v>
      </c>
      <c r="D279" s="53">
        <v>8.8999999999999996E-2</v>
      </c>
      <c r="E279" s="53"/>
      <c r="F279" s="53">
        <v>0.26700000000000002</v>
      </c>
      <c r="G279" s="53">
        <v>0.622</v>
      </c>
      <c r="H279" s="55">
        <f t="shared" si="36"/>
        <v>0.11099999999999999</v>
      </c>
      <c r="I279" s="42">
        <f t="shared" si="37"/>
        <v>0.88900000000000001</v>
      </c>
      <c r="J279" s="14"/>
    </row>
    <row r="280" spans="1:10" x14ac:dyDescent="0.35">
      <c r="A280" s="57"/>
      <c r="B280" s="56">
        <v>2020</v>
      </c>
      <c r="C280" s="51">
        <v>3.3000000000000002E-2</v>
      </c>
      <c r="D280" s="53">
        <v>7.6999999999999999E-2</v>
      </c>
      <c r="E280" s="53"/>
      <c r="F280" s="53">
        <v>0.33</v>
      </c>
      <c r="G280" s="53">
        <v>0.56000000000000005</v>
      </c>
      <c r="H280" s="55">
        <f t="shared" si="36"/>
        <v>0.11</v>
      </c>
      <c r="I280" s="42">
        <f t="shared" si="37"/>
        <v>0.89000000000000012</v>
      </c>
      <c r="J280" s="14"/>
    </row>
    <row r="281" spans="1:10" ht="38.25" x14ac:dyDescent="0.35">
      <c r="A281" s="18" t="s">
        <v>27</v>
      </c>
      <c r="B281" s="63" t="s">
        <v>88</v>
      </c>
      <c r="C281" s="34" t="s">
        <v>4</v>
      </c>
      <c r="D281" s="30" t="s">
        <v>5</v>
      </c>
      <c r="E281" s="30" t="s">
        <v>6</v>
      </c>
      <c r="F281" s="30" t="s">
        <v>7</v>
      </c>
      <c r="G281" s="30" t="s">
        <v>8</v>
      </c>
      <c r="H281" s="30" t="s">
        <v>5</v>
      </c>
      <c r="I281" s="31" t="s">
        <v>7</v>
      </c>
      <c r="J281" s="14"/>
    </row>
    <row r="282" spans="1:10" x14ac:dyDescent="0.35">
      <c r="A282" s="2"/>
      <c r="B282" s="47">
        <v>2015</v>
      </c>
      <c r="C282" s="17"/>
      <c r="D282" s="55"/>
      <c r="E282" s="55"/>
      <c r="F282" s="55"/>
      <c r="G282" s="55"/>
      <c r="H282" s="55">
        <f t="shared" ref="H282:H287" si="38">C282+D282</f>
        <v>0</v>
      </c>
      <c r="I282" s="42">
        <f t="shared" ref="I282:I287" si="39">F282+G282</f>
        <v>0</v>
      </c>
      <c r="J282" s="14"/>
    </row>
    <row r="283" spans="1:10" x14ac:dyDescent="0.35">
      <c r="A283" s="2"/>
      <c r="B283" s="56">
        <v>2016</v>
      </c>
      <c r="C283" s="52"/>
      <c r="D283" s="110"/>
      <c r="E283" s="110"/>
      <c r="F283" s="110"/>
      <c r="G283" s="110"/>
      <c r="H283" s="55">
        <f t="shared" si="38"/>
        <v>0</v>
      </c>
      <c r="I283" s="42">
        <f t="shared" si="39"/>
        <v>0</v>
      </c>
      <c r="J283" s="14"/>
    </row>
    <row r="284" spans="1:10" x14ac:dyDescent="0.35">
      <c r="A284" s="4"/>
      <c r="B284" s="32">
        <v>2017</v>
      </c>
      <c r="C284" s="17">
        <v>0</v>
      </c>
      <c r="D284" s="55">
        <v>0</v>
      </c>
      <c r="E284" s="55"/>
      <c r="F284" s="55">
        <v>0.3</v>
      </c>
      <c r="G284" s="55">
        <v>0.7</v>
      </c>
      <c r="H284" s="55">
        <f t="shared" si="38"/>
        <v>0</v>
      </c>
      <c r="I284" s="42">
        <f t="shared" si="39"/>
        <v>1</v>
      </c>
      <c r="J284" s="14"/>
    </row>
    <row r="285" spans="1:10" x14ac:dyDescent="0.35">
      <c r="A285" s="4"/>
      <c r="B285" s="56">
        <v>2018</v>
      </c>
      <c r="C285" s="17">
        <v>0.1</v>
      </c>
      <c r="D285" s="55">
        <v>0.1</v>
      </c>
      <c r="E285" s="55"/>
      <c r="F285" s="55">
        <v>0.2</v>
      </c>
      <c r="G285" s="55">
        <v>0.6</v>
      </c>
      <c r="H285" s="55">
        <f t="shared" si="38"/>
        <v>0.2</v>
      </c>
      <c r="I285" s="42">
        <f t="shared" si="39"/>
        <v>0.8</v>
      </c>
      <c r="J285" s="14"/>
    </row>
    <row r="286" spans="1:10" x14ac:dyDescent="0.35">
      <c r="A286" s="4"/>
      <c r="B286" s="56">
        <v>2019</v>
      </c>
      <c r="C286" s="17">
        <v>7.0999999999999994E-2</v>
      </c>
      <c r="D286" s="55">
        <v>0.14299999999999999</v>
      </c>
      <c r="E286" s="55"/>
      <c r="F286" s="55">
        <v>0.35699999999999998</v>
      </c>
      <c r="G286" s="55">
        <v>0.42899999999999999</v>
      </c>
      <c r="H286" s="55">
        <f t="shared" si="38"/>
        <v>0.21399999999999997</v>
      </c>
      <c r="I286" s="42">
        <f t="shared" si="39"/>
        <v>0.78600000000000003</v>
      </c>
      <c r="J286" s="14"/>
    </row>
    <row r="287" spans="1:10" x14ac:dyDescent="0.35">
      <c r="A287" s="3"/>
      <c r="B287" s="57">
        <v>2020</v>
      </c>
      <c r="C287" s="59">
        <v>0.14299999999999999</v>
      </c>
      <c r="D287" s="7">
        <v>7.0999999999999994E-2</v>
      </c>
      <c r="E287" s="7"/>
      <c r="F287" s="7">
        <v>0.35699999999999998</v>
      </c>
      <c r="G287" s="7">
        <v>0.42899999999999999</v>
      </c>
      <c r="H287" s="7">
        <f t="shared" si="38"/>
        <v>0.21399999999999997</v>
      </c>
      <c r="I287" s="44">
        <f t="shared" si="39"/>
        <v>0.78600000000000003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87</v>
      </c>
    </row>
    <row r="300" spans="1:29" ht="38.25" x14ac:dyDescent="0.35">
      <c r="A300" s="70" t="s">
        <v>28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4.4999999999999998E-2</v>
      </c>
      <c r="D310" s="53">
        <v>8.4000000000000005E-2</v>
      </c>
      <c r="E310" s="53"/>
      <c r="F310" s="53">
        <v>0.29099999999999998</v>
      </c>
      <c r="G310" s="53">
        <v>0.58099999999999996</v>
      </c>
      <c r="H310" s="55">
        <f t="shared" ref="H310" si="40">C310+D310</f>
        <v>0.129</v>
      </c>
      <c r="I310" s="42">
        <f t="shared" ref="I310" si="41">F310+G310</f>
        <v>0.87199999999999989</v>
      </c>
      <c r="J310" s="14"/>
    </row>
    <row r="311" spans="1:10" ht="38.25" x14ac:dyDescent="0.35">
      <c r="A311" s="72" t="s">
        <v>28</v>
      </c>
      <c r="B311" s="63" t="s">
        <v>88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47">
        <v>2015</v>
      </c>
      <c r="C312" s="51"/>
      <c r="D312" s="53"/>
      <c r="E312" s="53"/>
      <c r="F312" s="53"/>
      <c r="G312" s="53"/>
      <c r="H312" s="55"/>
      <c r="I312" s="42"/>
      <c r="J312" s="14"/>
    </row>
    <row r="313" spans="1:10" x14ac:dyDescent="0.35">
      <c r="A313" s="56"/>
      <c r="B313" s="56">
        <v>2016</v>
      </c>
      <c r="C313" s="52"/>
      <c r="D313" s="54"/>
      <c r="E313" s="54"/>
      <c r="F313" s="54"/>
      <c r="G313" s="54"/>
      <c r="H313" s="55"/>
      <c r="I313" s="42"/>
      <c r="J313" s="14"/>
    </row>
    <row r="314" spans="1:10" x14ac:dyDescent="0.35">
      <c r="A314" s="32"/>
      <c r="B314" s="32">
        <v>2017</v>
      </c>
      <c r="C314" s="52"/>
      <c r="D314" s="54"/>
      <c r="E314" s="54"/>
      <c r="F314" s="54"/>
      <c r="G314" s="54"/>
      <c r="H314" s="55"/>
      <c r="I314" s="42"/>
      <c r="J314" s="14"/>
    </row>
    <row r="315" spans="1:10" x14ac:dyDescent="0.35">
      <c r="A315" s="32"/>
      <c r="B315" s="56">
        <v>2018</v>
      </c>
      <c r="C315" s="51"/>
      <c r="D315" s="53"/>
      <c r="E315" s="53"/>
      <c r="F315" s="53"/>
      <c r="G315" s="53"/>
      <c r="H315" s="55"/>
      <c r="I315" s="42"/>
      <c r="J315" s="14"/>
    </row>
    <row r="316" spans="1:10" x14ac:dyDescent="0.35">
      <c r="A316" s="32"/>
      <c r="B316" s="56">
        <v>2019</v>
      </c>
      <c r="C316" s="51"/>
      <c r="D316" s="53"/>
      <c r="E316" s="53"/>
      <c r="F316" s="53"/>
      <c r="G316" s="53"/>
      <c r="H316" s="55"/>
      <c r="I316" s="42"/>
      <c r="J316" s="14"/>
    </row>
    <row r="317" spans="1:10" x14ac:dyDescent="0.35">
      <c r="A317" s="57"/>
      <c r="B317" s="57">
        <v>2020</v>
      </c>
      <c r="C317" s="35">
        <v>0.16700000000000001</v>
      </c>
      <c r="D317" s="5">
        <v>8.3000000000000004E-2</v>
      </c>
      <c r="E317" s="5"/>
      <c r="F317" s="5">
        <v>0.25</v>
      </c>
      <c r="G317" s="5">
        <v>0.5</v>
      </c>
      <c r="H317" s="7">
        <f t="shared" ref="H317" si="42">C317+D317</f>
        <v>0.25</v>
      </c>
      <c r="I317" s="44">
        <f t="shared" ref="I317" si="43">F317+G317</f>
        <v>0.75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87</v>
      </c>
    </row>
    <row r="330" spans="1:29" ht="38.25" x14ac:dyDescent="0.35">
      <c r="A330" s="70" t="s">
        <v>29</v>
      </c>
      <c r="B330" s="62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19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56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56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56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56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56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56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56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56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7"/>
      <c r="B340" s="56">
        <v>2020</v>
      </c>
      <c r="C340" s="51">
        <v>4.3999999999999997E-2</v>
      </c>
      <c r="D340" s="53">
        <v>9.9000000000000005E-2</v>
      </c>
      <c r="E340" s="53"/>
      <c r="F340" s="53">
        <v>0.29799999999999999</v>
      </c>
      <c r="G340" s="53">
        <v>0.55800000000000005</v>
      </c>
      <c r="H340" s="55">
        <f t="shared" ref="H340" si="44">C340+D340</f>
        <v>0.14300000000000002</v>
      </c>
      <c r="I340" s="42">
        <f t="shared" ref="I340" si="45">F340+G340</f>
        <v>0.85600000000000009</v>
      </c>
      <c r="J340" s="14"/>
    </row>
    <row r="341" spans="1:10" ht="38.25" x14ac:dyDescent="0.35">
      <c r="A341" s="72" t="s">
        <v>29</v>
      </c>
      <c r="B341" s="63" t="s">
        <v>88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47">
        <v>2015</v>
      </c>
      <c r="C342" s="51"/>
      <c r="D342" s="53"/>
      <c r="E342" s="53"/>
      <c r="F342" s="53"/>
      <c r="G342" s="53"/>
      <c r="H342" s="55"/>
      <c r="I342" s="42"/>
      <c r="J342" s="14"/>
    </row>
    <row r="343" spans="1:10" x14ac:dyDescent="0.35">
      <c r="A343" s="56"/>
      <c r="B343" s="56">
        <v>2016</v>
      </c>
      <c r="C343" s="52"/>
      <c r="D343" s="54"/>
      <c r="E343" s="54"/>
      <c r="F343" s="54"/>
      <c r="G343" s="54"/>
      <c r="H343" s="55"/>
      <c r="I343" s="42"/>
      <c r="J343" s="14"/>
    </row>
    <row r="344" spans="1:10" x14ac:dyDescent="0.35">
      <c r="A344" s="32"/>
      <c r="B344" s="32">
        <v>2017</v>
      </c>
      <c r="C344" s="52"/>
      <c r="D344" s="54"/>
      <c r="E344" s="54"/>
      <c r="F344" s="54"/>
      <c r="G344" s="54"/>
      <c r="H344" s="55"/>
      <c r="I344" s="42"/>
      <c r="J344" s="14"/>
    </row>
    <row r="345" spans="1:10" x14ac:dyDescent="0.35">
      <c r="A345" s="32"/>
      <c r="B345" s="56">
        <v>2018</v>
      </c>
      <c r="C345" s="51"/>
      <c r="D345" s="53"/>
      <c r="E345" s="53"/>
      <c r="F345" s="53"/>
      <c r="G345" s="53"/>
      <c r="H345" s="55"/>
      <c r="I345" s="42"/>
      <c r="J345" s="14"/>
    </row>
    <row r="346" spans="1:10" x14ac:dyDescent="0.35">
      <c r="A346" s="32"/>
      <c r="B346" s="56">
        <v>2019</v>
      </c>
      <c r="C346" s="51"/>
      <c r="D346" s="53"/>
      <c r="E346" s="53"/>
      <c r="F346" s="53"/>
      <c r="G346" s="53"/>
      <c r="H346" s="55"/>
      <c r="I346" s="42"/>
      <c r="J346" s="14"/>
    </row>
    <row r="347" spans="1:10" x14ac:dyDescent="0.35">
      <c r="A347" s="57"/>
      <c r="B347" s="57">
        <v>2020</v>
      </c>
      <c r="C347" s="35">
        <v>7.6999999999999999E-2</v>
      </c>
      <c r="D347" s="5">
        <v>7.6999999999999999E-2</v>
      </c>
      <c r="E347" s="5"/>
      <c r="F347" s="5">
        <v>0.38500000000000001</v>
      </c>
      <c r="G347" s="5">
        <v>0.46200000000000002</v>
      </c>
      <c r="H347" s="7">
        <f t="shared" ref="H347" si="46">C347+D347</f>
        <v>0.154</v>
      </c>
      <c r="I347" s="44">
        <f t="shared" ref="I347" si="47">F347+G347</f>
        <v>0.84699999999999998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33" t="s">
        <v>25</v>
      </c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87</v>
      </c>
    </row>
    <row r="360" spans="1:29" ht="38.25" x14ac:dyDescent="0.35">
      <c r="A360" s="70" t="s">
        <v>30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2"/>
      <c r="D361" s="54"/>
      <c r="E361" s="54"/>
      <c r="F361" s="54"/>
      <c r="G361" s="54"/>
      <c r="H361" s="55"/>
      <c r="I361" s="42"/>
      <c r="J361" s="14"/>
    </row>
    <row r="362" spans="1:29" x14ac:dyDescent="0.35">
      <c r="A362" s="19"/>
      <c r="B362" s="56">
        <v>2011</v>
      </c>
      <c r="C362" s="52"/>
      <c r="D362" s="54"/>
      <c r="E362" s="54"/>
      <c r="F362" s="54"/>
      <c r="G362" s="54"/>
      <c r="H362" s="55"/>
      <c r="I362" s="42"/>
      <c r="J362" s="14"/>
    </row>
    <row r="363" spans="1:29" x14ac:dyDescent="0.35">
      <c r="A363" s="56"/>
      <c r="B363" s="56">
        <v>2012</v>
      </c>
      <c r="C363" s="52"/>
      <c r="D363" s="54"/>
      <c r="E363" s="54"/>
      <c r="F363" s="54"/>
      <c r="G363" s="54"/>
      <c r="H363" s="55"/>
      <c r="I363" s="42"/>
      <c r="J363" s="14"/>
    </row>
    <row r="364" spans="1:29" x14ac:dyDescent="0.35">
      <c r="A364" s="56"/>
      <c r="B364" s="56">
        <v>2014</v>
      </c>
      <c r="C364" s="51"/>
      <c r="D364" s="53"/>
      <c r="E364" s="53"/>
      <c r="F364" s="53"/>
      <c r="G364" s="53"/>
      <c r="H364" s="55"/>
      <c r="I364" s="42"/>
      <c r="J364" s="14"/>
    </row>
    <row r="365" spans="1:29" x14ac:dyDescent="0.35">
      <c r="A365" s="56"/>
      <c r="B365" s="56">
        <v>2015</v>
      </c>
      <c r="C365" s="51"/>
      <c r="D365" s="53"/>
      <c r="E365" s="53"/>
      <c r="F365" s="53"/>
      <c r="G365" s="53"/>
      <c r="H365" s="55"/>
      <c r="I365" s="42"/>
      <c r="J365" s="14"/>
    </row>
    <row r="366" spans="1:29" x14ac:dyDescent="0.35">
      <c r="A366" s="56"/>
      <c r="B366" s="56">
        <v>2016</v>
      </c>
      <c r="C366" s="51"/>
      <c r="D366" s="53"/>
      <c r="E366" s="53"/>
      <c r="F366" s="53"/>
      <c r="G366" s="53"/>
      <c r="H366" s="55"/>
      <c r="I366" s="42"/>
      <c r="J366" s="14"/>
    </row>
    <row r="367" spans="1:29" x14ac:dyDescent="0.35">
      <c r="A367" s="56"/>
      <c r="B367" s="56">
        <v>2017</v>
      </c>
      <c r="C367" s="51"/>
      <c r="D367" s="53"/>
      <c r="E367" s="53"/>
      <c r="F367" s="53"/>
      <c r="G367" s="53"/>
      <c r="H367" s="55"/>
      <c r="I367" s="42"/>
      <c r="J367" s="14"/>
    </row>
    <row r="368" spans="1:29" x14ac:dyDescent="0.35">
      <c r="A368" s="56"/>
      <c r="B368" s="56">
        <v>2018</v>
      </c>
      <c r="C368" s="51"/>
      <c r="D368" s="53"/>
      <c r="E368" s="53"/>
      <c r="F368" s="53"/>
      <c r="G368" s="53"/>
      <c r="H368" s="55"/>
      <c r="I368" s="42"/>
      <c r="J368" s="14"/>
    </row>
    <row r="369" spans="1:10" x14ac:dyDescent="0.35">
      <c r="A369" s="56"/>
      <c r="B369" s="56">
        <v>2019</v>
      </c>
      <c r="C369" s="51"/>
      <c r="D369" s="53"/>
      <c r="E369" s="53"/>
      <c r="F369" s="53"/>
      <c r="G369" s="53"/>
      <c r="H369" s="55"/>
      <c r="I369" s="42"/>
      <c r="J369" s="14"/>
    </row>
    <row r="370" spans="1:10" x14ac:dyDescent="0.35">
      <c r="A370" s="56"/>
      <c r="B370" s="56">
        <v>2020</v>
      </c>
      <c r="C370" s="51">
        <v>6.0999999999999999E-2</v>
      </c>
      <c r="D370" s="53">
        <v>0.128</v>
      </c>
      <c r="E370" s="53"/>
      <c r="F370" s="53">
        <v>0.311</v>
      </c>
      <c r="G370" s="53">
        <v>0.5</v>
      </c>
      <c r="H370" s="55">
        <f t="shared" ref="H370" si="48">C370+D370</f>
        <v>0.189</v>
      </c>
      <c r="I370" s="42">
        <f t="shared" ref="I370" si="49">F370+G370</f>
        <v>0.81099999999999994</v>
      </c>
      <c r="J370" s="14"/>
    </row>
    <row r="371" spans="1:10" ht="38.25" x14ac:dyDescent="0.35">
      <c r="A371" s="70" t="s">
        <v>30</v>
      </c>
      <c r="B371" s="63" t="s">
        <v>88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56"/>
      <c r="B372" s="47">
        <v>2015</v>
      </c>
      <c r="C372" s="51"/>
      <c r="D372" s="53"/>
      <c r="E372" s="53"/>
      <c r="F372" s="53"/>
      <c r="G372" s="53"/>
      <c r="H372" s="55"/>
      <c r="I372" s="42"/>
      <c r="J372" s="14"/>
    </row>
    <row r="373" spans="1:10" x14ac:dyDescent="0.35">
      <c r="A373" s="56"/>
      <c r="B373" s="56">
        <v>2016</v>
      </c>
      <c r="C373" s="52"/>
      <c r="D373" s="54"/>
      <c r="E373" s="54"/>
      <c r="F373" s="54"/>
      <c r="G373" s="54"/>
      <c r="H373" s="55"/>
      <c r="I373" s="42"/>
      <c r="J373" s="14"/>
    </row>
    <row r="374" spans="1:10" x14ac:dyDescent="0.35">
      <c r="A374" s="32"/>
      <c r="B374" s="32">
        <v>2017</v>
      </c>
      <c r="C374" s="52"/>
      <c r="D374" s="54"/>
      <c r="E374" s="54"/>
      <c r="F374" s="54"/>
      <c r="G374" s="54"/>
      <c r="H374" s="55"/>
      <c r="I374" s="42"/>
      <c r="J374" s="14"/>
    </row>
    <row r="375" spans="1:10" x14ac:dyDescent="0.35">
      <c r="A375" s="32"/>
      <c r="B375" s="56">
        <v>2018</v>
      </c>
      <c r="C375" s="51"/>
      <c r="D375" s="53"/>
      <c r="E375" s="53"/>
      <c r="F375" s="53"/>
      <c r="G375" s="53"/>
      <c r="H375" s="55"/>
      <c r="I375" s="42"/>
      <c r="J375" s="14"/>
    </row>
    <row r="376" spans="1:10" x14ac:dyDescent="0.35">
      <c r="A376" s="32"/>
      <c r="B376" s="56">
        <v>2019</v>
      </c>
      <c r="C376" s="51"/>
      <c r="D376" s="53"/>
      <c r="E376" s="53"/>
      <c r="F376" s="53"/>
      <c r="G376" s="53"/>
      <c r="H376" s="55"/>
      <c r="I376" s="42"/>
      <c r="J376" s="14"/>
    </row>
    <row r="377" spans="1:10" x14ac:dyDescent="0.35">
      <c r="A377" s="57"/>
      <c r="B377" s="57">
        <v>2020</v>
      </c>
      <c r="C377" s="35">
        <v>7.0999999999999994E-2</v>
      </c>
      <c r="D377" s="5">
        <v>0.14299999999999999</v>
      </c>
      <c r="E377" s="5"/>
      <c r="F377" s="5">
        <v>0.35699999999999998</v>
      </c>
      <c r="G377" s="5">
        <v>0.42899999999999999</v>
      </c>
      <c r="H377" s="7">
        <f t="shared" ref="H377" si="50">C377+D377</f>
        <v>0.21399999999999997</v>
      </c>
      <c r="I377" s="44">
        <f t="shared" ref="I377" si="51">F377+G377</f>
        <v>0.78600000000000003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87</v>
      </c>
    </row>
    <row r="390" spans="1:29" ht="38.25" x14ac:dyDescent="0.35">
      <c r="A390" s="41" t="s">
        <v>32</v>
      </c>
      <c r="B390" s="62" t="s">
        <v>3</v>
      </c>
      <c r="C390" s="34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1">
        <v>7.0000000000000007E-2</v>
      </c>
      <c r="D391" s="53">
        <v>0.05</v>
      </c>
      <c r="E391" s="53">
        <v>0.02</v>
      </c>
      <c r="F391" s="53">
        <v>0.37</v>
      </c>
      <c r="G391" s="53">
        <v>0.5</v>
      </c>
      <c r="H391" s="55">
        <f t="shared" ref="H391:H396" si="52">C391+D391</f>
        <v>0.12000000000000001</v>
      </c>
      <c r="I391" s="42">
        <f t="shared" ref="I391:I396" si="53">F391+G391</f>
        <v>0.87</v>
      </c>
      <c r="J391" s="14"/>
    </row>
    <row r="392" spans="1:29" x14ac:dyDescent="0.35">
      <c r="A392" s="19"/>
      <c r="B392" s="56">
        <v>2011</v>
      </c>
      <c r="C392" s="51">
        <v>0.04</v>
      </c>
      <c r="D392" s="53">
        <v>0.03</v>
      </c>
      <c r="E392" s="53">
        <v>0.09</v>
      </c>
      <c r="F392" s="53">
        <v>0.43</v>
      </c>
      <c r="G392" s="53">
        <v>0.41</v>
      </c>
      <c r="H392" s="55">
        <f t="shared" si="52"/>
        <v>7.0000000000000007E-2</v>
      </c>
      <c r="I392" s="42">
        <f t="shared" si="53"/>
        <v>0.84</v>
      </c>
      <c r="J392" s="14"/>
    </row>
    <row r="393" spans="1:29" x14ac:dyDescent="0.35">
      <c r="A393" s="56"/>
      <c r="B393" s="56">
        <v>2012</v>
      </c>
      <c r="C393" s="38">
        <v>0.02</v>
      </c>
      <c r="D393" s="16">
        <v>0.06</v>
      </c>
      <c r="E393" s="16">
        <v>0.1</v>
      </c>
      <c r="F393" s="16">
        <v>0.42</v>
      </c>
      <c r="G393" s="16">
        <v>0.39</v>
      </c>
      <c r="H393" s="55">
        <f t="shared" si="52"/>
        <v>0.08</v>
      </c>
      <c r="I393" s="42">
        <f t="shared" si="53"/>
        <v>0.81</v>
      </c>
      <c r="J393" s="14"/>
    </row>
    <row r="394" spans="1:29" x14ac:dyDescent="0.35">
      <c r="A394" s="56"/>
      <c r="B394" s="56">
        <v>2014</v>
      </c>
      <c r="C394" s="51">
        <v>8.3000000000000004E-2</v>
      </c>
      <c r="D394" s="53">
        <v>9.8000000000000004E-2</v>
      </c>
      <c r="E394" s="53"/>
      <c r="F394" s="53">
        <v>0.35299999999999998</v>
      </c>
      <c r="G394" s="53">
        <v>0.46600000000000003</v>
      </c>
      <c r="H394" s="55">
        <f t="shared" si="52"/>
        <v>0.18099999999999999</v>
      </c>
      <c r="I394" s="42">
        <f t="shared" si="53"/>
        <v>0.81899999999999995</v>
      </c>
      <c r="J394" s="14"/>
    </row>
    <row r="395" spans="1:29" x14ac:dyDescent="0.35">
      <c r="A395" s="56"/>
      <c r="B395" s="56">
        <v>2015</v>
      </c>
      <c r="C395" s="51">
        <v>7.0000000000000001E-3</v>
      </c>
      <c r="D395" s="53">
        <v>6.0999999999999999E-2</v>
      </c>
      <c r="E395" s="53"/>
      <c r="F395" s="53">
        <v>0.28399999999999997</v>
      </c>
      <c r="G395" s="53">
        <v>0.64900000000000002</v>
      </c>
      <c r="H395" s="55">
        <f t="shared" si="52"/>
        <v>6.8000000000000005E-2</v>
      </c>
      <c r="I395" s="42">
        <f t="shared" si="53"/>
        <v>0.93300000000000005</v>
      </c>
      <c r="J395" s="14"/>
    </row>
    <row r="396" spans="1:29" x14ac:dyDescent="0.35">
      <c r="A396" s="56"/>
      <c r="B396" s="56">
        <v>2016</v>
      </c>
      <c r="C396" s="51">
        <v>2.3E-2</v>
      </c>
      <c r="D396" s="53">
        <v>6.8000000000000005E-2</v>
      </c>
      <c r="E396" s="53"/>
      <c r="F396" s="53">
        <v>0.25600000000000001</v>
      </c>
      <c r="G396" s="53">
        <v>0.65400000000000003</v>
      </c>
      <c r="H396" s="55">
        <f t="shared" si="52"/>
        <v>9.0999999999999998E-2</v>
      </c>
      <c r="I396" s="42">
        <f t="shared" si="53"/>
        <v>0.91</v>
      </c>
      <c r="J396" s="14"/>
    </row>
    <row r="397" spans="1:29" x14ac:dyDescent="0.35">
      <c r="A397" s="56"/>
      <c r="B397" s="56">
        <v>2017</v>
      </c>
      <c r="C397" s="51">
        <v>0</v>
      </c>
      <c r="D397" s="53">
        <v>4.2000000000000003E-2</v>
      </c>
      <c r="E397" s="53"/>
      <c r="F397" s="53">
        <v>0.23499999999999999</v>
      </c>
      <c r="G397" s="53">
        <v>0.72299999999999998</v>
      </c>
      <c r="H397" s="55">
        <f>C397+D397</f>
        <v>4.2000000000000003E-2</v>
      </c>
      <c r="I397" s="42">
        <f>F397+G397</f>
        <v>0.95799999999999996</v>
      </c>
      <c r="J397" s="14"/>
    </row>
    <row r="398" spans="1:29" x14ac:dyDescent="0.35">
      <c r="A398" s="56"/>
      <c r="B398" s="56">
        <v>2018</v>
      </c>
      <c r="C398" s="51">
        <v>2.9000000000000001E-2</v>
      </c>
      <c r="D398" s="53">
        <v>2.9000000000000001E-2</v>
      </c>
      <c r="E398" s="53"/>
      <c r="F398" s="53">
        <v>0.23400000000000001</v>
      </c>
      <c r="G398" s="53">
        <v>0.70899999999999996</v>
      </c>
      <c r="H398" s="55">
        <f>C398+D398</f>
        <v>5.8000000000000003E-2</v>
      </c>
      <c r="I398" s="42">
        <f>F398+G398</f>
        <v>0.94299999999999995</v>
      </c>
      <c r="J398" s="14"/>
    </row>
    <row r="399" spans="1:29" x14ac:dyDescent="0.35">
      <c r="A399" s="56"/>
      <c r="B399" s="56">
        <v>2019</v>
      </c>
      <c r="C399" s="51">
        <v>1.6E-2</v>
      </c>
      <c r="D399" s="53">
        <v>2.7E-2</v>
      </c>
      <c r="E399" s="53"/>
      <c r="F399" s="53">
        <v>0.245</v>
      </c>
      <c r="G399" s="53">
        <v>0.71199999999999997</v>
      </c>
      <c r="H399" s="55">
        <f>C399+D399</f>
        <v>4.2999999999999997E-2</v>
      </c>
      <c r="I399" s="42">
        <f>F399+G399</f>
        <v>0.95699999999999996</v>
      </c>
      <c r="J399" s="14"/>
    </row>
    <row r="400" spans="1:29" x14ac:dyDescent="0.35">
      <c r="A400" s="57"/>
      <c r="B400" s="56">
        <v>2020</v>
      </c>
      <c r="C400" s="51">
        <v>1.0999999999999999E-2</v>
      </c>
      <c r="D400" s="53">
        <v>8.3000000000000004E-2</v>
      </c>
      <c r="E400" s="53"/>
      <c r="F400" s="53">
        <v>0.25600000000000001</v>
      </c>
      <c r="G400" s="53">
        <v>0.65</v>
      </c>
      <c r="H400" s="55">
        <f>C400+D400</f>
        <v>9.4E-2</v>
      </c>
      <c r="I400" s="42">
        <f>F400+G400</f>
        <v>0.90600000000000003</v>
      </c>
      <c r="J400" s="14"/>
    </row>
    <row r="401" spans="1:10" ht="38.25" x14ac:dyDescent="0.35">
      <c r="A401" s="18" t="s">
        <v>32</v>
      </c>
      <c r="B401" s="63" t="s">
        <v>88</v>
      </c>
      <c r="C401" s="34" t="s">
        <v>4</v>
      </c>
      <c r="D401" s="30" t="s">
        <v>5</v>
      </c>
      <c r="E401" s="30" t="s">
        <v>6</v>
      </c>
      <c r="F401" s="30" t="s">
        <v>7</v>
      </c>
      <c r="G401" s="30" t="s">
        <v>8</v>
      </c>
      <c r="H401" s="30" t="s">
        <v>5</v>
      </c>
      <c r="I401" s="31" t="s">
        <v>7</v>
      </c>
      <c r="J401" s="14"/>
    </row>
    <row r="402" spans="1:10" x14ac:dyDescent="0.35">
      <c r="A402" s="2"/>
      <c r="B402" s="47">
        <v>2015</v>
      </c>
      <c r="C402" s="17"/>
      <c r="D402" s="55"/>
      <c r="E402" s="55"/>
      <c r="F402" s="55"/>
      <c r="G402" s="55"/>
      <c r="H402" s="55">
        <f t="shared" ref="H402:H407" si="54">C402+D402</f>
        <v>0</v>
      </c>
      <c r="I402" s="42">
        <f t="shared" ref="I402:I407" si="55">F402+G402</f>
        <v>0</v>
      </c>
      <c r="J402" s="14"/>
    </row>
    <row r="403" spans="1:10" x14ac:dyDescent="0.35">
      <c r="A403" s="2"/>
      <c r="B403" s="56">
        <v>2016</v>
      </c>
      <c r="C403" s="52"/>
      <c r="D403" s="110"/>
      <c r="E403" s="110"/>
      <c r="F403" s="110"/>
      <c r="G403" s="110"/>
      <c r="H403" s="55">
        <f t="shared" si="54"/>
        <v>0</v>
      </c>
      <c r="I403" s="42">
        <f t="shared" si="55"/>
        <v>0</v>
      </c>
      <c r="J403" s="14"/>
    </row>
    <row r="404" spans="1:10" x14ac:dyDescent="0.35">
      <c r="A404" s="4"/>
      <c r="B404" s="32">
        <v>2017</v>
      </c>
      <c r="C404" s="17">
        <v>0</v>
      </c>
      <c r="D404" s="55">
        <v>0</v>
      </c>
      <c r="E404" s="55"/>
      <c r="F404" s="55">
        <v>0.2</v>
      </c>
      <c r="G404" s="55">
        <v>0.8</v>
      </c>
      <c r="H404" s="55">
        <f t="shared" si="54"/>
        <v>0</v>
      </c>
      <c r="I404" s="42">
        <f t="shared" si="55"/>
        <v>1</v>
      </c>
      <c r="J404" s="14"/>
    </row>
    <row r="405" spans="1:10" x14ac:dyDescent="0.35">
      <c r="A405" s="4"/>
      <c r="B405" s="56">
        <v>2018</v>
      </c>
      <c r="C405" s="17">
        <v>0</v>
      </c>
      <c r="D405" s="55">
        <v>0.1</v>
      </c>
      <c r="E405" s="55"/>
      <c r="F405" s="55">
        <v>0.2</v>
      </c>
      <c r="G405" s="55">
        <v>0.7</v>
      </c>
      <c r="H405" s="55">
        <f t="shared" si="54"/>
        <v>0.1</v>
      </c>
      <c r="I405" s="42">
        <f t="shared" si="55"/>
        <v>0.89999999999999991</v>
      </c>
      <c r="J405" s="14"/>
    </row>
    <row r="406" spans="1:10" x14ac:dyDescent="0.35">
      <c r="A406" s="4"/>
      <c r="B406" s="56">
        <v>2019</v>
      </c>
      <c r="C406" s="17">
        <v>0</v>
      </c>
      <c r="D406" s="55">
        <v>0</v>
      </c>
      <c r="E406" s="55"/>
      <c r="F406" s="55">
        <v>0.35699999999999998</v>
      </c>
      <c r="G406" s="55">
        <v>0.64300000000000002</v>
      </c>
      <c r="H406" s="55">
        <f t="shared" si="54"/>
        <v>0</v>
      </c>
      <c r="I406" s="42">
        <f t="shared" si="55"/>
        <v>1</v>
      </c>
      <c r="J406" s="14"/>
    </row>
    <row r="407" spans="1:10" x14ac:dyDescent="0.35">
      <c r="A407" s="3"/>
      <c r="B407" s="57">
        <v>2020</v>
      </c>
      <c r="C407" s="59">
        <v>0</v>
      </c>
      <c r="D407" s="7">
        <v>0.28599999999999998</v>
      </c>
      <c r="E407" s="7"/>
      <c r="F407" s="7">
        <v>0.14299999999999999</v>
      </c>
      <c r="G407" s="7">
        <v>0.57099999999999995</v>
      </c>
      <c r="H407" s="7">
        <f t="shared" si="54"/>
        <v>0.28599999999999998</v>
      </c>
      <c r="I407" s="44">
        <f t="shared" si="55"/>
        <v>0.71399999999999997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87</v>
      </c>
    </row>
    <row r="420" spans="1:29" ht="51" x14ac:dyDescent="0.35">
      <c r="A420" s="70" t="s">
        <v>33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4"/>
      <c r="D421" s="54"/>
      <c r="E421" s="54"/>
      <c r="F421" s="54"/>
      <c r="G421" s="54"/>
      <c r="H421" s="55">
        <f t="shared" ref="H421:H426" si="56">C421+D421</f>
        <v>0</v>
      </c>
      <c r="I421" s="42">
        <f t="shared" ref="I421:I426" si="57">F421+G421</f>
        <v>0</v>
      </c>
      <c r="J421" s="14"/>
    </row>
    <row r="422" spans="1:29" x14ac:dyDescent="0.35">
      <c r="A422" s="19"/>
      <c r="B422" s="56">
        <v>2011</v>
      </c>
      <c r="C422" s="54"/>
      <c r="D422" s="54"/>
      <c r="E422" s="54"/>
      <c r="F422" s="54"/>
      <c r="G422" s="54"/>
      <c r="H422" s="55">
        <f t="shared" si="56"/>
        <v>0</v>
      </c>
      <c r="I422" s="42">
        <f t="shared" si="57"/>
        <v>0</v>
      </c>
      <c r="J422" s="14"/>
    </row>
    <row r="423" spans="1:29" x14ac:dyDescent="0.35">
      <c r="A423" s="56"/>
      <c r="B423" s="56">
        <v>2012</v>
      </c>
      <c r="C423" s="55">
        <v>0.05</v>
      </c>
      <c r="D423" s="55">
        <v>0.13</v>
      </c>
      <c r="E423" s="55">
        <v>0.31</v>
      </c>
      <c r="F423" s="55">
        <v>0.43</v>
      </c>
      <c r="G423" s="55">
        <v>0.08</v>
      </c>
      <c r="H423" s="55">
        <f t="shared" si="56"/>
        <v>0.18</v>
      </c>
      <c r="I423" s="42">
        <f t="shared" si="57"/>
        <v>0.51</v>
      </c>
      <c r="J423" s="14"/>
    </row>
    <row r="424" spans="1:29" x14ac:dyDescent="0.35">
      <c r="A424" s="56"/>
      <c r="B424" s="56">
        <v>2014</v>
      </c>
      <c r="C424" s="53">
        <v>0.20599999999999999</v>
      </c>
      <c r="D424" s="53">
        <v>0.32800000000000001</v>
      </c>
      <c r="E424" s="53"/>
      <c r="F424" s="53">
        <v>0.33600000000000002</v>
      </c>
      <c r="G424" s="53">
        <v>0.13</v>
      </c>
      <c r="H424" s="55">
        <f t="shared" si="56"/>
        <v>0.53400000000000003</v>
      </c>
      <c r="I424" s="42">
        <f t="shared" si="57"/>
        <v>0.46600000000000003</v>
      </c>
      <c r="J424" s="14"/>
    </row>
    <row r="425" spans="1:29" x14ac:dyDescent="0.35">
      <c r="A425" s="56"/>
      <c r="B425" s="56">
        <v>2015</v>
      </c>
      <c r="C425" s="53">
        <v>9.9000000000000005E-2</v>
      </c>
      <c r="D425" s="53">
        <v>0.19900000000000001</v>
      </c>
      <c r="E425" s="53"/>
      <c r="F425" s="53">
        <v>0.52500000000000002</v>
      </c>
      <c r="G425" s="53">
        <v>0.17699999999999999</v>
      </c>
      <c r="H425" s="55">
        <f t="shared" si="56"/>
        <v>0.29800000000000004</v>
      </c>
      <c r="I425" s="42">
        <f t="shared" si="57"/>
        <v>0.70199999999999996</v>
      </c>
      <c r="J425" s="14"/>
    </row>
    <row r="426" spans="1:29" x14ac:dyDescent="0.35">
      <c r="A426" s="56"/>
      <c r="B426" s="56">
        <v>2016</v>
      </c>
      <c r="C426" s="53">
        <v>0.123</v>
      </c>
      <c r="D426" s="53">
        <v>0.29199999999999998</v>
      </c>
      <c r="E426" s="53"/>
      <c r="F426" s="53">
        <v>0.4</v>
      </c>
      <c r="G426" s="53">
        <v>0.185</v>
      </c>
      <c r="H426" s="55">
        <f t="shared" si="56"/>
        <v>0.41499999999999998</v>
      </c>
      <c r="I426" s="42">
        <f t="shared" si="57"/>
        <v>0.58499999999999996</v>
      </c>
      <c r="J426" s="14"/>
    </row>
    <row r="427" spans="1:29" x14ac:dyDescent="0.35">
      <c r="A427" s="56"/>
      <c r="B427" s="56">
        <v>2017</v>
      </c>
      <c r="C427" s="53">
        <v>7.4999999999999997E-2</v>
      </c>
      <c r="D427" s="53">
        <v>0.224</v>
      </c>
      <c r="E427" s="53"/>
      <c r="F427" s="53">
        <v>0.46</v>
      </c>
      <c r="G427" s="53">
        <v>0.24199999999999999</v>
      </c>
      <c r="H427" s="55">
        <f>C427+D427</f>
        <v>0.29899999999999999</v>
      </c>
      <c r="I427" s="42">
        <f>F427+G427</f>
        <v>0.70199999999999996</v>
      </c>
      <c r="J427" s="14"/>
    </row>
    <row r="428" spans="1:29" x14ac:dyDescent="0.35">
      <c r="A428" s="56"/>
      <c r="B428" s="56">
        <v>2018</v>
      </c>
      <c r="C428" s="53">
        <v>6.4000000000000001E-2</v>
      </c>
      <c r="D428" s="53">
        <v>0.23300000000000001</v>
      </c>
      <c r="E428" s="53"/>
      <c r="F428" s="53">
        <v>0.436</v>
      </c>
      <c r="G428" s="53">
        <v>0.26700000000000002</v>
      </c>
      <c r="H428" s="55">
        <f>C428+D428</f>
        <v>0.29700000000000004</v>
      </c>
      <c r="I428" s="42">
        <f>F428+G428</f>
        <v>0.70300000000000007</v>
      </c>
      <c r="J428" s="14"/>
    </row>
    <row r="429" spans="1:29" x14ac:dyDescent="0.35">
      <c r="A429" s="56"/>
      <c r="B429" s="56">
        <v>2019</v>
      </c>
      <c r="C429" s="53">
        <v>0.06</v>
      </c>
      <c r="D429" s="53">
        <v>0.19</v>
      </c>
      <c r="E429" s="53"/>
      <c r="F429" s="53">
        <v>0.45100000000000001</v>
      </c>
      <c r="G429" s="53">
        <v>0.29899999999999999</v>
      </c>
      <c r="H429" s="55">
        <f>C429+D429</f>
        <v>0.25</v>
      </c>
      <c r="I429" s="42">
        <f>F429+G429</f>
        <v>0.75</v>
      </c>
      <c r="J429" s="14"/>
    </row>
    <row r="430" spans="1:29" x14ac:dyDescent="0.35">
      <c r="A430" s="57"/>
      <c r="B430" s="56">
        <v>2020</v>
      </c>
      <c r="C430" s="53">
        <v>7.8E-2</v>
      </c>
      <c r="D430" s="53">
        <v>0.217</v>
      </c>
      <c r="E430" s="53"/>
      <c r="F430" s="53">
        <v>0.433</v>
      </c>
      <c r="G430" s="53">
        <v>0.27200000000000002</v>
      </c>
      <c r="H430" s="55">
        <f>C430+D430</f>
        <v>0.29499999999999998</v>
      </c>
      <c r="I430" s="42">
        <f>F430+G430</f>
        <v>0.70500000000000007</v>
      </c>
      <c r="J430" s="14"/>
    </row>
    <row r="431" spans="1:29" ht="51" x14ac:dyDescent="0.35">
      <c r="A431" s="72" t="s">
        <v>33</v>
      </c>
      <c r="B431" s="63" t="s">
        <v>88</v>
      </c>
      <c r="C431" s="34" t="s">
        <v>4</v>
      </c>
      <c r="D431" s="30" t="s">
        <v>5</v>
      </c>
      <c r="E431" s="30" t="s">
        <v>6</v>
      </c>
      <c r="F431" s="30" t="s">
        <v>7</v>
      </c>
      <c r="G431" s="30" t="s">
        <v>8</v>
      </c>
      <c r="H431" s="30" t="s">
        <v>5</v>
      </c>
      <c r="I431" s="31" t="s">
        <v>7</v>
      </c>
      <c r="J431" s="14"/>
    </row>
    <row r="432" spans="1:29" x14ac:dyDescent="0.35">
      <c r="A432" s="56"/>
      <c r="B432" s="47">
        <v>2015</v>
      </c>
      <c r="C432" s="55"/>
      <c r="D432" s="55"/>
      <c r="E432" s="55"/>
      <c r="F432" s="55"/>
      <c r="G432" s="55"/>
      <c r="H432" s="55">
        <f t="shared" ref="H432:H437" si="58">C432+D432</f>
        <v>0</v>
      </c>
      <c r="I432" s="42">
        <f t="shared" ref="I432:I437" si="59">F432+G432</f>
        <v>0</v>
      </c>
      <c r="J432" s="14"/>
    </row>
    <row r="433" spans="1:10" x14ac:dyDescent="0.35">
      <c r="A433" s="56"/>
      <c r="B433" s="56">
        <v>2016</v>
      </c>
      <c r="C433" s="52"/>
      <c r="D433" s="110"/>
      <c r="E433" s="110"/>
      <c r="F433" s="110"/>
      <c r="G433" s="110"/>
      <c r="H433" s="55">
        <f t="shared" si="58"/>
        <v>0</v>
      </c>
      <c r="I433" s="42">
        <f t="shared" si="59"/>
        <v>0</v>
      </c>
      <c r="J433" s="14"/>
    </row>
    <row r="434" spans="1:10" x14ac:dyDescent="0.35">
      <c r="A434" s="32"/>
      <c r="B434" s="32">
        <v>2017</v>
      </c>
      <c r="C434" s="17">
        <v>0</v>
      </c>
      <c r="D434" s="55">
        <v>0.1</v>
      </c>
      <c r="E434" s="55"/>
      <c r="F434" s="55">
        <v>0.5</v>
      </c>
      <c r="G434" s="55">
        <v>0.4</v>
      </c>
      <c r="H434" s="55">
        <f t="shared" si="58"/>
        <v>0.1</v>
      </c>
      <c r="I434" s="42">
        <f t="shared" si="59"/>
        <v>0.9</v>
      </c>
      <c r="J434" s="14"/>
    </row>
    <row r="435" spans="1:10" x14ac:dyDescent="0.35">
      <c r="A435" s="32"/>
      <c r="B435" s="56">
        <v>2018</v>
      </c>
      <c r="C435" s="17">
        <v>0.1</v>
      </c>
      <c r="D435" s="55">
        <v>0.1</v>
      </c>
      <c r="E435" s="55"/>
      <c r="F435" s="55">
        <v>0.5</v>
      </c>
      <c r="G435" s="55">
        <v>0.3</v>
      </c>
      <c r="H435" s="55">
        <f t="shared" si="58"/>
        <v>0.2</v>
      </c>
      <c r="I435" s="42">
        <f t="shared" si="59"/>
        <v>0.8</v>
      </c>
      <c r="J435" s="14"/>
    </row>
    <row r="436" spans="1:10" x14ac:dyDescent="0.35">
      <c r="A436" s="32"/>
      <c r="B436" s="56">
        <v>2019</v>
      </c>
      <c r="C436" s="17">
        <v>0</v>
      </c>
      <c r="D436" s="55">
        <v>0.214</v>
      </c>
      <c r="E436" s="55"/>
      <c r="F436" s="55">
        <v>0.5</v>
      </c>
      <c r="G436" s="55">
        <v>0.28599999999999998</v>
      </c>
      <c r="H436" s="55">
        <f t="shared" si="58"/>
        <v>0.214</v>
      </c>
      <c r="I436" s="42">
        <f t="shared" si="59"/>
        <v>0.78600000000000003</v>
      </c>
      <c r="J436" s="14"/>
    </row>
    <row r="437" spans="1:10" x14ac:dyDescent="0.35">
      <c r="A437" s="57"/>
      <c r="B437" s="57">
        <v>2020</v>
      </c>
      <c r="C437" s="59">
        <v>7.6999999999999999E-2</v>
      </c>
      <c r="D437" s="7">
        <v>7.6999999999999999E-2</v>
      </c>
      <c r="E437" s="7"/>
      <c r="F437" s="7">
        <v>0.53800000000000003</v>
      </c>
      <c r="G437" s="7">
        <v>0.308</v>
      </c>
      <c r="H437" s="7">
        <f t="shared" si="58"/>
        <v>0.154</v>
      </c>
      <c r="I437" s="44">
        <f t="shared" si="59"/>
        <v>0.84600000000000009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87</v>
      </c>
    </row>
    <row r="450" spans="1:29" ht="63.75" x14ac:dyDescent="0.35">
      <c r="A450" s="70" t="s">
        <v>34</v>
      </c>
      <c r="B450" s="62" t="s">
        <v>3</v>
      </c>
      <c r="C450" s="30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55">
        <v>7.0000000000000007E-2</v>
      </c>
      <c r="D451" s="55">
        <v>0.19</v>
      </c>
      <c r="E451" s="55">
        <v>0.37</v>
      </c>
      <c r="F451" s="55">
        <v>0.26</v>
      </c>
      <c r="G451" s="55">
        <v>0.11</v>
      </c>
      <c r="H451" s="55">
        <f t="shared" ref="H451:H456" si="60">C451+D451</f>
        <v>0.26</v>
      </c>
      <c r="I451" s="42">
        <f t="shared" ref="I451:I456" si="61">F451+G451</f>
        <v>0.37</v>
      </c>
      <c r="J451" s="14"/>
    </row>
    <row r="452" spans="1:29" x14ac:dyDescent="0.35">
      <c r="A452" s="19"/>
      <c r="B452" s="56">
        <v>2011</v>
      </c>
      <c r="C452" s="55">
        <v>0.09</v>
      </c>
      <c r="D452" s="55">
        <v>0.23</v>
      </c>
      <c r="E452" s="55">
        <v>0.33</v>
      </c>
      <c r="F452" s="55">
        <v>0.25</v>
      </c>
      <c r="G452" s="55">
        <v>0.1</v>
      </c>
      <c r="H452" s="55">
        <f t="shared" si="60"/>
        <v>0.32</v>
      </c>
      <c r="I452" s="42">
        <f t="shared" si="61"/>
        <v>0.35</v>
      </c>
      <c r="J452" s="14"/>
    </row>
    <row r="453" spans="1:29" x14ac:dyDescent="0.35">
      <c r="A453" s="56"/>
      <c r="B453" s="56">
        <v>2012</v>
      </c>
      <c r="C453" s="55">
        <v>0.08</v>
      </c>
      <c r="D453" s="55">
        <v>0.19</v>
      </c>
      <c r="E453" s="55">
        <v>0.34</v>
      </c>
      <c r="F453" s="55">
        <v>0.28999999999999998</v>
      </c>
      <c r="G453" s="55">
        <v>0.09</v>
      </c>
      <c r="H453" s="55">
        <f t="shared" si="60"/>
        <v>0.27</v>
      </c>
      <c r="I453" s="42">
        <f t="shared" si="61"/>
        <v>0.38</v>
      </c>
      <c r="J453" s="14"/>
    </row>
    <row r="454" spans="1:29" x14ac:dyDescent="0.35">
      <c r="A454" s="56"/>
      <c r="B454" s="56">
        <v>2014</v>
      </c>
      <c r="C454" s="53">
        <v>0.192</v>
      </c>
      <c r="D454" s="53">
        <v>0.377</v>
      </c>
      <c r="E454" s="53"/>
      <c r="F454" s="53">
        <v>0.33100000000000002</v>
      </c>
      <c r="G454" s="53">
        <v>0.1</v>
      </c>
      <c r="H454" s="55">
        <f t="shared" si="60"/>
        <v>0.56899999999999995</v>
      </c>
      <c r="I454" s="42">
        <f t="shared" si="61"/>
        <v>0.43100000000000005</v>
      </c>
      <c r="J454" s="14"/>
    </row>
    <row r="455" spans="1:29" x14ac:dyDescent="0.35">
      <c r="A455" s="56"/>
      <c r="B455" s="56">
        <v>2015</v>
      </c>
      <c r="C455" s="53">
        <v>7.0000000000000007E-2</v>
      </c>
      <c r="D455" s="53">
        <v>0.246</v>
      </c>
      <c r="E455" s="53"/>
      <c r="F455" s="53">
        <v>0.52100000000000002</v>
      </c>
      <c r="G455" s="53">
        <v>0.16200000000000001</v>
      </c>
      <c r="H455" s="55">
        <f t="shared" si="60"/>
        <v>0.316</v>
      </c>
      <c r="I455" s="42">
        <f t="shared" si="61"/>
        <v>0.68300000000000005</v>
      </c>
      <c r="J455" s="14"/>
    </row>
    <row r="456" spans="1:29" x14ac:dyDescent="0.35">
      <c r="A456" s="56"/>
      <c r="B456" s="56">
        <v>2016</v>
      </c>
      <c r="C456" s="53">
        <v>0.11799999999999999</v>
      </c>
      <c r="D456" s="53">
        <v>0.252</v>
      </c>
      <c r="E456" s="53"/>
      <c r="F456" s="53">
        <v>0.44900000000000001</v>
      </c>
      <c r="G456" s="53">
        <v>0.18099999999999999</v>
      </c>
      <c r="H456" s="55">
        <f t="shared" si="60"/>
        <v>0.37</v>
      </c>
      <c r="I456" s="42">
        <f t="shared" si="61"/>
        <v>0.63</v>
      </c>
      <c r="J456" s="14"/>
    </row>
    <row r="457" spans="1:29" x14ac:dyDescent="0.35">
      <c r="A457" s="56"/>
      <c r="B457" s="56">
        <v>2017</v>
      </c>
      <c r="C457" s="53">
        <v>3.7999999999999999E-2</v>
      </c>
      <c r="D457" s="53">
        <v>0.2</v>
      </c>
      <c r="E457" s="53"/>
      <c r="F457" s="53">
        <v>0.51900000000000002</v>
      </c>
      <c r="G457" s="53">
        <v>0.24399999999999999</v>
      </c>
      <c r="H457" s="55">
        <f>C457+D457</f>
        <v>0.23800000000000002</v>
      </c>
      <c r="I457" s="42">
        <f>F457+G457</f>
        <v>0.76300000000000001</v>
      </c>
      <c r="J457" s="14"/>
    </row>
    <row r="458" spans="1:29" x14ac:dyDescent="0.35">
      <c r="A458" s="56"/>
      <c r="B458" s="56">
        <v>2018</v>
      </c>
      <c r="C458" s="53">
        <v>7.0999999999999994E-2</v>
      </c>
      <c r="D458" s="53">
        <v>0.17100000000000001</v>
      </c>
      <c r="E458" s="53"/>
      <c r="F458" s="53">
        <v>0.52900000000000003</v>
      </c>
      <c r="G458" s="53">
        <v>0.22900000000000001</v>
      </c>
      <c r="H458" s="55">
        <f>C458+D458</f>
        <v>0.24199999999999999</v>
      </c>
      <c r="I458" s="42">
        <f>F458+G458</f>
        <v>0.75800000000000001</v>
      </c>
      <c r="J458" s="14"/>
    </row>
    <row r="459" spans="1:29" x14ac:dyDescent="0.35">
      <c r="A459" s="56"/>
      <c r="B459" s="56">
        <v>2019</v>
      </c>
      <c r="C459" s="53">
        <v>5.5E-2</v>
      </c>
      <c r="D459" s="53">
        <v>0.192</v>
      </c>
      <c r="E459" s="53"/>
      <c r="F459" s="53">
        <v>0.46700000000000003</v>
      </c>
      <c r="G459" s="53">
        <v>0.28599999999999998</v>
      </c>
      <c r="H459" s="55">
        <f>C459+D459</f>
        <v>0.247</v>
      </c>
      <c r="I459" s="42">
        <f>F459+G459</f>
        <v>0.753</v>
      </c>
      <c r="J459" s="14"/>
    </row>
    <row r="460" spans="1:29" x14ac:dyDescent="0.35">
      <c r="A460" s="57"/>
      <c r="B460" s="56">
        <v>2020</v>
      </c>
      <c r="C460" s="53">
        <v>0.11</v>
      </c>
      <c r="D460" s="53">
        <v>0.214</v>
      </c>
      <c r="E460" s="53"/>
      <c r="F460" s="53">
        <v>0.42899999999999999</v>
      </c>
      <c r="G460" s="53">
        <v>0.247</v>
      </c>
      <c r="H460" s="55">
        <f>C460+D460</f>
        <v>0.32400000000000001</v>
      </c>
      <c r="I460" s="42">
        <f>F460+G460</f>
        <v>0.67599999999999993</v>
      </c>
      <c r="J460" s="14"/>
    </row>
    <row r="461" spans="1:29" ht="63.75" x14ac:dyDescent="0.35">
      <c r="A461" s="72" t="s">
        <v>34</v>
      </c>
      <c r="B461" s="63" t="s">
        <v>88</v>
      </c>
      <c r="C461" s="34" t="s">
        <v>4</v>
      </c>
      <c r="D461" s="30" t="s">
        <v>5</v>
      </c>
      <c r="E461" s="30" t="s">
        <v>6</v>
      </c>
      <c r="F461" s="30" t="s">
        <v>7</v>
      </c>
      <c r="G461" s="30" t="s">
        <v>8</v>
      </c>
      <c r="H461" s="30" t="s">
        <v>5</v>
      </c>
      <c r="I461" s="31" t="s">
        <v>7</v>
      </c>
      <c r="J461" s="14"/>
    </row>
    <row r="462" spans="1:29" x14ac:dyDescent="0.35">
      <c r="A462" s="56"/>
      <c r="B462" s="47">
        <v>2015</v>
      </c>
      <c r="C462" s="55"/>
      <c r="D462" s="55"/>
      <c r="E462" s="55"/>
      <c r="F462" s="55"/>
      <c r="G462" s="55"/>
      <c r="H462" s="55">
        <f t="shared" ref="H462:H467" si="62">C462+D462</f>
        <v>0</v>
      </c>
      <c r="I462" s="42">
        <f t="shared" ref="I462:I467" si="63">F462+G462</f>
        <v>0</v>
      </c>
      <c r="J462" s="14"/>
    </row>
    <row r="463" spans="1:29" x14ac:dyDescent="0.35">
      <c r="A463" s="56"/>
      <c r="B463" s="56">
        <v>2016</v>
      </c>
      <c r="C463" s="52"/>
      <c r="D463" s="110"/>
      <c r="E463" s="110"/>
      <c r="F463" s="110"/>
      <c r="G463" s="110"/>
      <c r="H463" s="55">
        <f t="shared" si="62"/>
        <v>0</v>
      </c>
      <c r="I463" s="42">
        <f t="shared" si="63"/>
        <v>0</v>
      </c>
      <c r="J463" s="14"/>
    </row>
    <row r="464" spans="1:29" x14ac:dyDescent="0.35">
      <c r="A464" s="32"/>
      <c r="B464" s="32">
        <v>2017</v>
      </c>
      <c r="C464" s="17">
        <v>0</v>
      </c>
      <c r="D464" s="55">
        <v>0</v>
      </c>
      <c r="E464" s="55"/>
      <c r="F464" s="55">
        <v>0.5</v>
      </c>
      <c r="G464" s="55">
        <v>0.5</v>
      </c>
      <c r="H464" s="55">
        <f t="shared" si="62"/>
        <v>0</v>
      </c>
      <c r="I464" s="42">
        <f t="shared" si="63"/>
        <v>1</v>
      </c>
      <c r="J464" s="14"/>
    </row>
    <row r="465" spans="1:29" x14ac:dyDescent="0.35">
      <c r="A465" s="32"/>
      <c r="B465" s="56">
        <v>2018</v>
      </c>
      <c r="C465" s="17">
        <v>0.1</v>
      </c>
      <c r="D465" s="55">
        <v>0.1</v>
      </c>
      <c r="E465" s="55"/>
      <c r="F465" s="55">
        <v>0.5</v>
      </c>
      <c r="G465" s="55">
        <v>0.3</v>
      </c>
      <c r="H465" s="55">
        <f t="shared" si="62"/>
        <v>0.2</v>
      </c>
      <c r="I465" s="42">
        <f t="shared" si="63"/>
        <v>0.8</v>
      </c>
      <c r="J465" s="14"/>
    </row>
    <row r="466" spans="1:29" x14ac:dyDescent="0.35">
      <c r="A466" s="32"/>
      <c r="B466" s="56">
        <v>2019</v>
      </c>
      <c r="C466" s="17">
        <v>7.0999999999999994E-2</v>
      </c>
      <c r="D466" s="55">
        <v>0.28599999999999998</v>
      </c>
      <c r="E466" s="55"/>
      <c r="F466" s="55">
        <v>0.42899999999999999</v>
      </c>
      <c r="G466" s="55">
        <v>0.214</v>
      </c>
      <c r="H466" s="55">
        <f t="shared" si="62"/>
        <v>0.35699999999999998</v>
      </c>
      <c r="I466" s="42">
        <f t="shared" si="63"/>
        <v>0.64300000000000002</v>
      </c>
      <c r="J466" s="14"/>
    </row>
    <row r="467" spans="1:29" x14ac:dyDescent="0.35">
      <c r="A467" s="57"/>
      <c r="B467" s="57">
        <v>2020</v>
      </c>
      <c r="C467" s="59">
        <v>0.214</v>
      </c>
      <c r="D467" s="7">
        <v>0.214</v>
      </c>
      <c r="E467" s="7"/>
      <c r="F467" s="7">
        <v>0.28599999999999998</v>
      </c>
      <c r="G467" s="7">
        <v>0.28599999999999998</v>
      </c>
      <c r="H467" s="7">
        <f t="shared" si="62"/>
        <v>0.42799999999999999</v>
      </c>
      <c r="I467" s="44">
        <f t="shared" si="63"/>
        <v>0.57199999999999995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87</v>
      </c>
    </row>
    <row r="480" spans="1:29" ht="51" x14ac:dyDescent="0.35">
      <c r="A480" s="70" t="s">
        <v>35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>
        <f t="shared" ref="H481:H486" si="64">C481+D481</f>
        <v>0</v>
      </c>
      <c r="I481" s="42">
        <f t="shared" ref="I481:I486" si="65">F481+G481</f>
        <v>0</v>
      </c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>
        <f t="shared" si="64"/>
        <v>0</v>
      </c>
      <c r="I482" s="42">
        <f t="shared" si="65"/>
        <v>0</v>
      </c>
      <c r="J482" s="14"/>
    </row>
    <row r="483" spans="1:10" x14ac:dyDescent="0.35">
      <c r="A483" s="56"/>
      <c r="B483" s="56">
        <v>2012</v>
      </c>
      <c r="C483" s="17">
        <v>0.03</v>
      </c>
      <c r="D483" s="55">
        <v>0.12</v>
      </c>
      <c r="E483" s="55">
        <v>0.2</v>
      </c>
      <c r="F483" s="55">
        <v>0.48</v>
      </c>
      <c r="G483" s="55">
        <v>0.16</v>
      </c>
      <c r="H483" s="55">
        <f t="shared" si="64"/>
        <v>0.15</v>
      </c>
      <c r="I483" s="42">
        <f t="shared" si="65"/>
        <v>0.64</v>
      </c>
      <c r="J483" s="14"/>
    </row>
    <row r="484" spans="1:10" x14ac:dyDescent="0.35">
      <c r="A484" s="56"/>
      <c r="B484" s="56">
        <v>2014</v>
      </c>
      <c r="C484" s="51">
        <v>0.107</v>
      </c>
      <c r="D484" s="53">
        <v>0.24399999999999999</v>
      </c>
      <c r="E484" s="53"/>
      <c r="F484" s="53">
        <v>0.45800000000000002</v>
      </c>
      <c r="G484" s="53">
        <v>0.191</v>
      </c>
      <c r="H484" s="55">
        <f t="shared" si="64"/>
        <v>0.35099999999999998</v>
      </c>
      <c r="I484" s="42">
        <f t="shared" si="65"/>
        <v>0.64900000000000002</v>
      </c>
      <c r="J484" s="14"/>
    </row>
    <row r="485" spans="1:10" x14ac:dyDescent="0.35">
      <c r="A485" s="56"/>
      <c r="B485" s="56">
        <v>2015</v>
      </c>
      <c r="C485" s="51">
        <v>7.0999999999999994E-2</v>
      </c>
      <c r="D485" s="53">
        <v>0.28599999999999998</v>
      </c>
      <c r="E485" s="53"/>
      <c r="F485" s="53">
        <v>0.39300000000000002</v>
      </c>
      <c r="G485" s="53">
        <v>0.25</v>
      </c>
      <c r="H485" s="55">
        <f t="shared" si="64"/>
        <v>0.35699999999999998</v>
      </c>
      <c r="I485" s="42">
        <f t="shared" si="65"/>
        <v>0.64300000000000002</v>
      </c>
      <c r="J485" s="14"/>
    </row>
    <row r="486" spans="1:10" x14ac:dyDescent="0.35">
      <c r="A486" s="56"/>
      <c r="B486" s="56">
        <v>2016</v>
      </c>
      <c r="C486" s="51">
        <v>6.3E-2</v>
      </c>
      <c r="D486" s="53">
        <v>0.20499999999999999</v>
      </c>
      <c r="E486" s="53"/>
      <c r="F486" s="53">
        <v>0.53500000000000003</v>
      </c>
      <c r="G486" s="53">
        <v>0.19700000000000001</v>
      </c>
      <c r="H486" s="55">
        <f t="shared" si="64"/>
        <v>0.26800000000000002</v>
      </c>
      <c r="I486" s="42">
        <f t="shared" si="65"/>
        <v>0.73199999999999998</v>
      </c>
      <c r="J486" s="14"/>
    </row>
    <row r="487" spans="1:10" x14ac:dyDescent="0.35">
      <c r="A487" s="56"/>
      <c r="B487" s="56">
        <v>2017</v>
      </c>
      <c r="C487" s="51">
        <v>2.5000000000000001E-2</v>
      </c>
      <c r="D487" s="53">
        <v>0.17499999999999999</v>
      </c>
      <c r="E487" s="53"/>
      <c r="F487" s="53">
        <v>0.46899999999999997</v>
      </c>
      <c r="G487" s="53">
        <v>0.33100000000000002</v>
      </c>
      <c r="H487" s="55">
        <f>C487+D487</f>
        <v>0.19999999999999998</v>
      </c>
      <c r="I487" s="42">
        <f>F487+G487</f>
        <v>0.8</v>
      </c>
      <c r="J487" s="14"/>
    </row>
    <row r="488" spans="1:10" x14ac:dyDescent="0.35">
      <c r="A488" s="56"/>
      <c r="B488" s="56">
        <v>2018</v>
      </c>
      <c r="C488" s="51">
        <v>4.7E-2</v>
      </c>
      <c r="D488" s="53">
        <v>0.14799999999999999</v>
      </c>
      <c r="E488" s="53"/>
      <c r="F488" s="53">
        <v>0.51500000000000001</v>
      </c>
      <c r="G488" s="53">
        <v>0.28999999999999998</v>
      </c>
      <c r="H488" s="55">
        <f>C488+D488</f>
        <v>0.19500000000000001</v>
      </c>
      <c r="I488" s="42">
        <f>F488+G488</f>
        <v>0.80499999999999994</v>
      </c>
      <c r="J488" s="14"/>
    </row>
    <row r="489" spans="1:10" x14ac:dyDescent="0.35">
      <c r="A489" s="56"/>
      <c r="B489" s="56">
        <v>2019</v>
      </c>
      <c r="C489" s="51">
        <v>5.5E-2</v>
      </c>
      <c r="D489" s="53">
        <v>0.13300000000000001</v>
      </c>
      <c r="E489" s="53"/>
      <c r="F489" s="53">
        <v>0.45900000000000002</v>
      </c>
      <c r="G489" s="53">
        <v>0.35399999999999998</v>
      </c>
      <c r="H489" s="55">
        <f>C489+D489</f>
        <v>0.188</v>
      </c>
      <c r="I489" s="42">
        <f>F489+G489</f>
        <v>0.81299999999999994</v>
      </c>
      <c r="J489" s="14"/>
    </row>
    <row r="490" spans="1:10" x14ac:dyDescent="0.35">
      <c r="A490" s="57"/>
      <c r="B490" s="56">
        <v>2020</v>
      </c>
      <c r="C490" s="51">
        <v>4.9000000000000002E-2</v>
      </c>
      <c r="D490" s="53">
        <v>0.14299999999999999</v>
      </c>
      <c r="E490" s="53"/>
      <c r="F490" s="53">
        <v>0.51100000000000001</v>
      </c>
      <c r="G490" s="53">
        <v>0.29699999999999999</v>
      </c>
      <c r="H490" s="55">
        <f>C490+D490</f>
        <v>0.192</v>
      </c>
      <c r="I490" s="42">
        <f>F490+G490</f>
        <v>0.80800000000000005</v>
      </c>
      <c r="J490" s="14"/>
    </row>
    <row r="491" spans="1:10" ht="51" x14ac:dyDescent="0.35">
      <c r="A491" s="72" t="s">
        <v>35</v>
      </c>
      <c r="B491" s="63" t="s">
        <v>88</v>
      </c>
      <c r="C491" s="34" t="s">
        <v>4</v>
      </c>
      <c r="D491" s="30" t="s">
        <v>5</v>
      </c>
      <c r="E491" s="30" t="s">
        <v>6</v>
      </c>
      <c r="F491" s="30" t="s">
        <v>7</v>
      </c>
      <c r="G491" s="30" t="s">
        <v>8</v>
      </c>
      <c r="H491" s="30" t="s">
        <v>5</v>
      </c>
      <c r="I491" s="31" t="s">
        <v>7</v>
      </c>
      <c r="J491" s="14"/>
    </row>
    <row r="492" spans="1:10" x14ac:dyDescent="0.35">
      <c r="A492" s="56"/>
      <c r="B492" s="47">
        <v>2015</v>
      </c>
      <c r="C492" s="17"/>
      <c r="D492" s="55"/>
      <c r="E492" s="55"/>
      <c r="F492" s="55"/>
      <c r="G492" s="55"/>
      <c r="H492" s="55">
        <f t="shared" ref="H492:H497" si="66">C492+D492</f>
        <v>0</v>
      </c>
      <c r="I492" s="42">
        <f t="shared" ref="I492:I497" si="67">F492+G492</f>
        <v>0</v>
      </c>
      <c r="J492" s="14"/>
    </row>
    <row r="493" spans="1:10" x14ac:dyDescent="0.35">
      <c r="A493" s="56"/>
      <c r="B493" s="56">
        <v>2016</v>
      </c>
      <c r="C493" s="52"/>
      <c r="D493" s="110"/>
      <c r="E493" s="110"/>
      <c r="F493" s="110"/>
      <c r="G493" s="110"/>
      <c r="H493" s="55">
        <f t="shared" si="66"/>
        <v>0</v>
      </c>
      <c r="I493" s="42">
        <f t="shared" si="67"/>
        <v>0</v>
      </c>
      <c r="J493" s="14"/>
    </row>
    <row r="494" spans="1:10" x14ac:dyDescent="0.35">
      <c r="A494" s="32"/>
      <c r="B494" s="32">
        <v>2017</v>
      </c>
      <c r="C494" s="17">
        <v>0</v>
      </c>
      <c r="D494" s="55">
        <v>0</v>
      </c>
      <c r="E494" s="55"/>
      <c r="F494" s="55">
        <v>0.3</v>
      </c>
      <c r="G494" s="55">
        <v>0.7</v>
      </c>
      <c r="H494" s="55">
        <f t="shared" si="66"/>
        <v>0</v>
      </c>
      <c r="I494" s="42">
        <f t="shared" si="67"/>
        <v>1</v>
      </c>
      <c r="J494" s="14"/>
    </row>
    <row r="495" spans="1:10" x14ac:dyDescent="0.35">
      <c r="A495" s="32"/>
      <c r="B495" s="56">
        <v>2018</v>
      </c>
      <c r="C495" s="17">
        <v>0</v>
      </c>
      <c r="D495" s="55">
        <v>0.1</v>
      </c>
      <c r="E495" s="55"/>
      <c r="F495" s="55">
        <v>0.5</v>
      </c>
      <c r="G495" s="55">
        <v>0.4</v>
      </c>
      <c r="H495" s="55">
        <f t="shared" si="66"/>
        <v>0.1</v>
      </c>
      <c r="I495" s="42">
        <f t="shared" si="67"/>
        <v>0.9</v>
      </c>
      <c r="J495" s="14"/>
    </row>
    <row r="496" spans="1:10" x14ac:dyDescent="0.35">
      <c r="A496" s="32"/>
      <c r="B496" s="56">
        <v>2019</v>
      </c>
      <c r="C496" s="17">
        <v>0</v>
      </c>
      <c r="D496" s="55">
        <v>0</v>
      </c>
      <c r="E496" s="55"/>
      <c r="F496" s="55">
        <v>0.57099999999999995</v>
      </c>
      <c r="G496" s="55">
        <v>0.42899999999999999</v>
      </c>
      <c r="H496" s="55">
        <f t="shared" si="66"/>
        <v>0</v>
      </c>
      <c r="I496" s="42">
        <f t="shared" si="67"/>
        <v>1</v>
      </c>
      <c r="J496" s="14"/>
    </row>
    <row r="497" spans="1:29" x14ac:dyDescent="0.35">
      <c r="A497" s="57"/>
      <c r="B497" s="57">
        <v>2020</v>
      </c>
      <c r="C497" s="59">
        <v>0</v>
      </c>
      <c r="D497" s="7">
        <v>7.0999999999999994E-2</v>
      </c>
      <c r="E497" s="7"/>
      <c r="F497" s="7">
        <v>0.42899999999999999</v>
      </c>
      <c r="G497" s="7">
        <v>0.5</v>
      </c>
      <c r="H497" s="7">
        <f t="shared" si="66"/>
        <v>7.0999999999999994E-2</v>
      </c>
      <c r="I497" s="44">
        <f t="shared" si="67"/>
        <v>0.92900000000000005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31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87</v>
      </c>
    </row>
    <row r="510" spans="1:29" ht="38.25" x14ac:dyDescent="0.35">
      <c r="A510" s="98" t="s">
        <v>36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5.6000000000000001E-2</v>
      </c>
      <c r="D520" s="53">
        <v>0.128</v>
      </c>
      <c r="E520" s="53"/>
      <c r="F520" s="53">
        <v>0.378</v>
      </c>
      <c r="G520" s="53">
        <v>0.439</v>
      </c>
      <c r="H520" s="55">
        <f>C520+D520</f>
        <v>0.184</v>
      </c>
      <c r="I520" s="42">
        <f>F520+G520</f>
        <v>0.81699999999999995</v>
      </c>
      <c r="J520" s="14"/>
    </row>
    <row r="521" spans="1:10" ht="38.25" x14ac:dyDescent="0.35">
      <c r="A521" s="99" t="s">
        <v>36</v>
      </c>
      <c r="B521" s="63" t="s">
        <v>88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47">
        <v>2015</v>
      </c>
      <c r="C522" s="51"/>
      <c r="D522" s="53"/>
      <c r="E522" s="53"/>
      <c r="F522" s="53"/>
      <c r="G522" s="53"/>
      <c r="H522" s="55"/>
      <c r="I522" s="42"/>
      <c r="J522" s="14"/>
    </row>
    <row r="523" spans="1:10" x14ac:dyDescent="0.35">
      <c r="A523" s="56"/>
      <c r="B523" s="56">
        <v>2016</v>
      </c>
      <c r="C523" s="52"/>
      <c r="D523" s="54"/>
      <c r="E523" s="54"/>
      <c r="F523" s="54"/>
      <c r="G523" s="54"/>
      <c r="H523" s="55"/>
      <c r="I523" s="42"/>
      <c r="J523" s="14"/>
    </row>
    <row r="524" spans="1:10" x14ac:dyDescent="0.35">
      <c r="A524" s="32"/>
      <c r="B524" s="32">
        <v>2017</v>
      </c>
      <c r="C524" s="52"/>
      <c r="D524" s="54"/>
      <c r="E524" s="54"/>
      <c r="F524" s="54"/>
      <c r="G524" s="54"/>
      <c r="H524" s="55"/>
      <c r="I524" s="42"/>
      <c r="J524" s="14"/>
    </row>
    <row r="525" spans="1:10" x14ac:dyDescent="0.35">
      <c r="A525" s="32"/>
      <c r="B525" s="56">
        <v>2018</v>
      </c>
      <c r="C525" s="51"/>
      <c r="D525" s="53"/>
      <c r="E525" s="53"/>
      <c r="F525" s="53"/>
      <c r="G525" s="53"/>
      <c r="H525" s="55"/>
      <c r="I525" s="42"/>
      <c r="J525" s="14"/>
    </row>
    <row r="526" spans="1:10" x14ac:dyDescent="0.35">
      <c r="A526" s="32"/>
      <c r="B526" s="56">
        <v>2019</v>
      </c>
      <c r="C526" s="51"/>
      <c r="D526" s="53"/>
      <c r="E526" s="53"/>
      <c r="F526" s="53"/>
      <c r="G526" s="53"/>
      <c r="H526" s="55"/>
      <c r="I526" s="42"/>
      <c r="J526" s="14"/>
    </row>
    <row r="527" spans="1:10" x14ac:dyDescent="0.35">
      <c r="A527" s="57"/>
      <c r="B527" s="57">
        <v>2020</v>
      </c>
      <c r="C527" s="35">
        <v>0.154</v>
      </c>
      <c r="D527" s="5">
        <v>0.23100000000000001</v>
      </c>
      <c r="E527" s="5"/>
      <c r="F527" s="5">
        <v>0.23100000000000001</v>
      </c>
      <c r="G527" s="5">
        <v>0.38500000000000001</v>
      </c>
      <c r="H527" s="7">
        <f t="shared" ref="H527" si="68">C527+D527</f>
        <v>0.38500000000000001</v>
      </c>
      <c r="I527" s="44">
        <f t="shared" ref="I527" si="69">F527+G527</f>
        <v>0.61599999999999999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87</v>
      </c>
    </row>
    <row r="540" spans="1:29" ht="38.25" x14ac:dyDescent="0.35">
      <c r="A540" s="100" t="s">
        <v>38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2.1999999999999999E-2</v>
      </c>
      <c r="D550" s="53">
        <v>9.2999999999999999E-2</v>
      </c>
      <c r="E550" s="53"/>
      <c r="F550" s="53">
        <v>0.34599999999999997</v>
      </c>
      <c r="G550" s="53">
        <v>0.53800000000000003</v>
      </c>
      <c r="H550" s="55">
        <f>C550+D550</f>
        <v>0.11499999999999999</v>
      </c>
      <c r="I550" s="42">
        <f>F550+G550</f>
        <v>0.88400000000000001</v>
      </c>
      <c r="J550" s="14"/>
    </row>
    <row r="551" spans="1:10" ht="38.25" x14ac:dyDescent="0.35">
      <c r="A551" s="101" t="s">
        <v>38</v>
      </c>
      <c r="B551" s="63" t="s">
        <v>88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47">
        <v>2015</v>
      </c>
      <c r="C552" s="51"/>
      <c r="D552" s="53"/>
      <c r="E552" s="53"/>
      <c r="F552" s="53"/>
      <c r="G552" s="53"/>
      <c r="H552" s="55"/>
      <c r="I552" s="42"/>
      <c r="J552" s="14"/>
    </row>
    <row r="553" spans="1:10" x14ac:dyDescent="0.35">
      <c r="A553" s="56"/>
      <c r="B553" s="56">
        <v>2016</v>
      </c>
      <c r="C553" s="52"/>
      <c r="D553" s="54"/>
      <c r="E553" s="54"/>
      <c r="F553" s="54"/>
      <c r="G553" s="54"/>
      <c r="H553" s="55"/>
      <c r="I553" s="42"/>
      <c r="J553" s="14"/>
    </row>
    <row r="554" spans="1:10" x14ac:dyDescent="0.35">
      <c r="A554" s="32"/>
      <c r="B554" s="32">
        <v>2017</v>
      </c>
      <c r="C554" s="52"/>
      <c r="D554" s="54"/>
      <c r="E554" s="54"/>
      <c r="F554" s="54"/>
      <c r="G554" s="54"/>
      <c r="H554" s="55"/>
      <c r="I554" s="42"/>
      <c r="J554" s="14"/>
    </row>
    <row r="555" spans="1:10" x14ac:dyDescent="0.35">
      <c r="A555" s="32"/>
      <c r="B555" s="56">
        <v>2018</v>
      </c>
      <c r="C555" s="51"/>
      <c r="D555" s="53"/>
      <c r="E555" s="53"/>
      <c r="F555" s="53"/>
      <c r="G555" s="53"/>
      <c r="H555" s="55"/>
      <c r="I555" s="42"/>
      <c r="J555" s="14"/>
    </row>
    <row r="556" spans="1:10" x14ac:dyDescent="0.35">
      <c r="A556" s="32"/>
      <c r="B556" s="56">
        <v>2019</v>
      </c>
      <c r="C556" s="51"/>
      <c r="D556" s="53"/>
      <c r="E556" s="53"/>
      <c r="F556" s="53"/>
      <c r="G556" s="53"/>
      <c r="H556" s="55"/>
      <c r="I556" s="42"/>
      <c r="J556" s="14"/>
    </row>
    <row r="557" spans="1:10" x14ac:dyDescent="0.35">
      <c r="A557" s="57"/>
      <c r="B557" s="57">
        <v>2020</v>
      </c>
      <c r="C557" s="35">
        <v>7.0999999999999994E-2</v>
      </c>
      <c r="D557" s="5">
        <v>7.0999999999999994E-2</v>
      </c>
      <c r="E557" s="5"/>
      <c r="F557" s="5">
        <v>0.28599999999999998</v>
      </c>
      <c r="G557" s="5">
        <v>0.57099999999999995</v>
      </c>
      <c r="H557" s="7">
        <f t="shared" ref="H557" si="70">C557+D557</f>
        <v>0.14199999999999999</v>
      </c>
      <c r="I557" s="44">
        <f t="shared" ref="I557" si="71">F557+G557</f>
        <v>0.85699999999999998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87</v>
      </c>
    </row>
    <row r="570" spans="1:29" ht="38.25" x14ac:dyDescent="0.35">
      <c r="A570" s="100" t="s">
        <v>39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1.0999999999999999E-2</v>
      </c>
      <c r="D580" s="53">
        <v>9.2999999999999999E-2</v>
      </c>
      <c r="E580" s="53"/>
      <c r="F580" s="53">
        <v>0.36299999999999999</v>
      </c>
      <c r="G580" s="53">
        <v>0.53300000000000003</v>
      </c>
      <c r="H580" s="55">
        <f>C580+D580</f>
        <v>0.104</v>
      </c>
      <c r="I580" s="42">
        <f>F580+G580</f>
        <v>0.89600000000000002</v>
      </c>
      <c r="J580" s="14"/>
    </row>
    <row r="581" spans="1:10" ht="38.25" x14ac:dyDescent="0.35">
      <c r="A581" s="101" t="s">
        <v>39</v>
      </c>
      <c r="B581" s="63" t="s">
        <v>88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47">
        <v>2015</v>
      </c>
      <c r="C582" s="51"/>
      <c r="D582" s="53"/>
      <c r="E582" s="53"/>
      <c r="F582" s="53"/>
      <c r="G582" s="53"/>
      <c r="H582" s="55"/>
      <c r="I582" s="42"/>
      <c r="J582" s="14"/>
    </row>
    <row r="583" spans="1:10" x14ac:dyDescent="0.35">
      <c r="A583" s="56"/>
      <c r="B583" s="56">
        <v>2016</v>
      </c>
      <c r="C583" s="52"/>
      <c r="D583" s="54"/>
      <c r="E583" s="54"/>
      <c r="F583" s="54"/>
      <c r="G583" s="54"/>
      <c r="H583" s="55"/>
      <c r="I583" s="42"/>
      <c r="J583" s="14"/>
    </row>
    <row r="584" spans="1:10" x14ac:dyDescent="0.35">
      <c r="A584" s="32"/>
      <c r="B584" s="32">
        <v>2017</v>
      </c>
      <c r="C584" s="52"/>
      <c r="D584" s="54"/>
      <c r="E584" s="54"/>
      <c r="F584" s="54"/>
      <c r="G584" s="54"/>
      <c r="H584" s="55"/>
      <c r="I584" s="42"/>
      <c r="J584" s="14"/>
    </row>
    <row r="585" spans="1:10" x14ac:dyDescent="0.35">
      <c r="A585" s="32"/>
      <c r="B585" s="56">
        <v>2018</v>
      </c>
      <c r="C585" s="51"/>
      <c r="D585" s="53"/>
      <c r="E585" s="53"/>
      <c r="F585" s="53"/>
      <c r="G585" s="53"/>
      <c r="H585" s="55"/>
      <c r="I585" s="42"/>
      <c r="J585" s="14"/>
    </row>
    <row r="586" spans="1:10" x14ac:dyDescent="0.35">
      <c r="A586" s="32"/>
      <c r="B586" s="56">
        <v>2019</v>
      </c>
      <c r="C586" s="51"/>
      <c r="D586" s="53"/>
      <c r="E586" s="53"/>
      <c r="F586" s="53"/>
      <c r="G586" s="53"/>
      <c r="H586" s="55"/>
      <c r="I586" s="42"/>
      <c r="J586" s="14"/>
    </row>
    <row r="587" spans="1:10" x14ac:dyDescent="0.35">
      <c r="A587" s="57"/>
      <c r="B587" s="57">
        <v>2020</v>
      </c>
      <c r="C587" s="35">
        <v>0</v>
      </c>
      <c r="D587" s="5">
        <v>0.14299999999999999</v>
      </c>
      <c r="E587" s="5"/>
      <c r="F587" s="5">
        <v>0.28599999999999998</v>
      </c>
      <c r="G587" s="5">
        <v>0.57099999999999995</v>
      </c>
      <c r="H587" s="7">
        <f t="shared" ref="H587" si="72">C587+D587</f>
        <v>0.14299999999999999</v>
      </c>
      <c r="I587" s="44">
        <f t="shared" ref="I587" si="73">F587+G587</f>
        <v>0.85699999999999998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87</v>
      </c>
    </row>
    <row r="600" spans="1:29" ht="38.25" x14ac:dyDescent="0.35">
      <c r="A600" s="100" t="s">
        <v>40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/>
      <c r="D601" s="55"/>
      <c r="E601" s="55"/>
      <c r="F601" s="55"/>
      <c r="G601" s="55"/>
      <c r="H601" s="55"/>
      <c r="I601" s="42"/>
      <c r="J601" s="14"/>
    </row>
    <row r="602" spans="1:29" x14ac:dyDescent="0.35">
      <c r="A602" s="19"/>
      <c r="B602" s="56">
        <v>2011</v>
      </c>
      <c r="C602" s="17"/>
      <c r="D602" s="55"/>
      <c r="E602" s="55"/>
      <c r="F602" s="55"/>
      <c r="G602" s="55"/>
      <c r="H602" s="55"/>
      <c r="I602" s="42"/>
      <c r="J602" s="14"/>
    </row>
    <row r="603" spans="1:29" x14ac:dyDescent="0.35">
      <c r="A603" s="56"/>
      <c r="B603" s="56">
        <v>2012</v>
      </c>
      <c r="C603" s="17"/>
      <c r="D603" s="55"/>
      <c r="E603" s="55"/>
      <c r="F603" s="55"/>
      <c r="G603" s="55"/>
      <c r="H603" s="55"/>
      <c r="I603" s="42"/>
      <c r="J603" s="14"/>
    </row>
    <row r="604" spans="1:29" x14ac:dyDescent="0.35">
      <c r="A604" s="56"/>
      <c r="B604" s="56">
        <v>2014</v>
      </c>
      <c r="C604" s="51"/>
      <c r="D604" s="53"/>
      <c r="E604" s="53"/>
      <c r="F604" s="53"/>
      <c r="G604" s="53"/>
      <c r="H604" s="55"/>
      <c r="I604" s="42"/>
      <c r="J604" s="14"/>
    </row>
    <row r="605" spans="1:29" x14ac:dyDescent="0.35">
      <c r="A605" s="56"/>
      <c r="B605" s="56">
        <v>2015</v>
      </c>
      <c r="C605" s="51"/>
      <c r="D605" s="53"/>
      <c r="E605" s="53"/>
      <c r="F605" s="53"/>
      <c r="G605" s="53"/>
      <c r="H605" s="55"/>
      <c r="I605" s="42"/>
      <c r="J605" s="14"/>
    </row>
    <row r="606" spans="1:29" x14ac:dyDescent="0.35">
      <c r="A606" s="56"/>
      <c r="B606" s="56">
        <v>2016</v>
      </c>
      <c r="C606" s="51"/>
      <c r="D606" s="53"/>
      <c r="E606" s="53"/>
      <c r="F606" s="53"/>
      <c r="G606" s="53"/>
      <c r="H606" s="55"/>
      <c r="I606" s="42"/>
      <c r="J606" s="14"/>
    </row>
    <row r="607" spans="1:29" x14ac:dyDescent="0.35">
      <c r="A607" s="56"/>
      <c r="B607" s="56">
        <v>2017</v>
      </c>
      <c r="C607" s="51"/>
      <c r="D607" s="53"/>
      <c r="E607" s="53"/>
      <c r="F607" s="53"/>
      <c r="G607" s="53"/>
      <c r="H607" s="55"/>
      <c r="I607" s="42"/>
      <c r="J607" s="14"/>
    </row>
    <row r="608" spans="1:29" x14ac:dyDescent="0.35">
      <c r="A608" s="56"/>
      <c r="B608" s="56">
        <v>2018</v>
      </c>
      <c r="C608" s="51"/>
      <c r="D608" s="53"/>
      <c r="E608" s="53"/>
      <c r="F608" s="53"/>
      <c r="G608" s="53"/>
      <c r="H608" s="55"/>
      <c r="I608" s="42"/>
      <c r="J608" s="14"/>
    </row>
    <row r="609" spans="1:10" x14ac:dyDescent="0.35">
      <c r="A609" s="56"/>
      <c r="B609" s="56">
        <v>2019</v>
      </c>
      <c r="C609" s="51"/>
      <c r="D609" s="53"/>
      <c r="E609" s="53"/>
      <c r="F609" s="53"/>
      <c r="G609" s="53"/>
      <c r="H609" s="55"/>
      <c r="I609" s="42"/>
      <c r="J609" s="14"/>
    </row>
    <row r="610" spans="1:10" x14ac:dyDescent="0.35">
      <c r="A610" s="57"/>
      <c r="B610" s="56">
        <v>2020</v>
      </c>
      <c r="C610" s="51">
        <v>3.4000000000000002E-2</v>
      </c>
      <c r="D610" s="53">
        <v>0.17299999999999999</v>
      </c>
      <c r="E610" s="53"/>
      <c r="F610" s="53">
        <v>0.42499999999999999</v>
      </c>
      <c r="G610" s="53">
        <v>0.36899999999999999</v>
      </c>
      <c r="H610" s="55">
        <f>C610+D610</f>
        <v>0.20699999999999999</v>
      </c>
      <c r="I610" s="42">
        <f>F610+G610</f>
        <v>0.79400000000000004</v>
      </c>
      <c r="J610" s="14"/>
    </row>
    <row r="611" spans="1:10" ht="38.25" x14ac:dyDescent="0.35">
      <c r="A611" s="101" t="s">
        <v>40</v>
      </c>
      <c r="B611" s="63" t="s">
        <v>88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56"/>
      <c r="B612" s="47">
        <v>2015</v>
      </c>
      <c r="C612" s="51"/>
      <c r="D612" s="53"/>
      <c r="E612" s="53"/>
      <c r="F612" s="53"/>
      <c r="G612" s="53"/>
      <c r="H612" s="55"/>
      <c r="I612" s="42"/>
      <c r="J612" s="14"/>
    </row>
    <row r="613" spans="1:10" x14ac:dyDescent="0.35">
      <c r="A613" s="56"/>
      <c r="B613" s="56">
        <v>2016</v>
      </c>
      <c r="C613" s="52"/>
      <c r="D613" s="54"/>
      <c r="E613" s="54"/>
      <c r="F613" s="54"/>
      <c r="G613" s="54"/>
      <c r="H613" s="55"/>
      <c r="I613" s="42"/>
      <c r="J613" s="14"/>
    </row>
    <row r="614" spans="1:10" x14ac:dyDescent="0.35">
      <c r="A614" s="32"/>
      <c r="B614" s="32">
        <v>2017</v>
      </c>
      <c r="C614" s="52"/>
      <c r="D614" s="54"/>
      <c r="E614" s="54"/>
      <c r="F614" s="54"/>
      <c r="G614" s="54"/>
      <c r="H614" s="55"/>
      <c r="I614" s="42"/>
      <c r="J614" s="14"/>
    </row>
    <row r="615" spans="1:10" x14ac:dyDescent="0.35">
      <c r="A615" s="32"/>
      <c r="B615" s="56">
        <v>2018</v>
      </c>
      <c r="C615" s="51"/>
      <c r="D615" s="53"/>
      <c r="E615" s="53"/>
      <c r="F615" s="53"/>
      <c r="G615" s="53"/>
      <c r="H615" s="55"/>
      <c r="I615" s="42"/>
      <c r="J615" s="14"/>
    </row>
    <row r="616" spans="1:10" x14ac:dyDescent="0.35">
      <c r="A616" s="32"/>
      <c r="B616" s="56">
        <v>2019</v>
      </c>
      <c r="C616" s="51"/>
      <c r="D616" s="53"/>
      <c r="E616" s="53"/>
      <c r="F616" s="53"/>
      <c r="G616" s="53"/>
      <c r="H616" s="55"/>
      <c r="I616" s="42"/>
      <c r="J616" s="14"/>
    </row>
    <row r="617" spans="1:10" x14ac:dyDescent="0.35">
      <c r="A617" s="57"/>
      <c r="B617" s="57">
        <v>2020</v>
      </c>
      <c r="C617" s="35">
        <v>7.6999999999999999E-2</v>
      </c>
      <c r="D617" s="5">
        <v>0.23100000000000001</v>
      </c>
      <c r="E617" s="5"/>
      <c r="F617" s="5">
        <v>0.23100000000000001</v>
      </c>
      <c r="G617" s="5">
        <v>0.46200000000000002</v>
      </c>
      <c r="H617" s="7">
        <f t="shared" ref="H617" si="74">C617+D617</f>
        <v>0.308</v>
      </c>
      <c r="I617" s="44">
        <f t="shared" ref="I617" si="75">F617+G617</f>
        <v>0.69300000000000006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37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87</v>
      </c>
    </row>
    <row r="630" spans="1:29" ht="38.25" x14ac:dyDescent="0.35">
      <c r="A630" s="41" t="s">
        <v>41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0.08</v>
      </c>
      <c r="D631" s="55">
        <v>0.17</v>
      </c>
      <c r="E631" s="55">
        <v>0.15</v>
      </c>
      <c r="F631" s="55">
        <v>0.45</v>
      </c>
      <c r="G631" s="55">
        <v>0.17</v>
      </c>
      <c r="H631" s="55">
        <f t="shared" ref="H631:H636" si="76">C631+D631</f>
        <v>0.25</v>
      </c>
      <c r="I631" s="42">
        <f t="shared" ref="I631:I636" si="77">F631+G631</f>
        <v>0.62</v>
      </c>
      <c r="J631" s="14"/>
    </row>
    <row r="632" spans="1:29" x14ac:dyDescent="0.35">
      <c r="A632" s="19"/>
      <c r="B632" s="56">
        <v>2011</v>
      </c>
      <c r="C632" s="17">
        <v>0.06</v>
      </c>
      <c r="D632" s="55">
        <v>0.05</v>
      </c>
      <c r="E632" s="55">
        <v>0.22</v>
      </c>
      <c r="F632" s="55">
        <v>0.42</v>
      </c>
      <c r="G632" s="55">
        <v>0.25</v>
      </c>
      <c r="H632" s="55">
        <f t="shared" si="76"/>
        <v>0.11</v>
      </c>
      <c r="I632" s="42">
        <f t="shared" si="77"/>
        <v>0.66999999999999993</v>
      </c>
      <c r="J632" s="14"/>
    </row>
    <row r="633" spans="1:29" x14ac:dyDescent="0.35">
      <c r="A633" s="56"/>
      <c r="B633" s="56">
        <v>2012</v>
      </c>
      <c r="C633" s="17">
        <v>0.03</v>
      </c>
      <c r="D633" s="55">
        <v>0.12</v>
      </c>
      <c r="E633" s="55">
        <v>0.2</v>
      </c>
      <c r="F633" s="55">
        <v>0.41</v>
      </c>
      <c r="G633" s="55">
        <v>0.25</v>
      </c>
      <c r="H633" s="55">
        <f t="shared" si="76"/>
        <v>0.15</v>
      </c>
      <c r="I633" s="42">
        <f t="shared" si="77"/>
        <v>0.65999999999999992</v>
      </c>
      <c r="J633" s="14"/>
    </row>
    <row r="634" spans="1:29" x14ac:dyDescent="0.35">
      <c r="A634" s="56"/>
      <c r="B634" s="56">
        <v>2014</v>
      </c>
      <c r="C634" s="51">
        <v>8.4000000000000005E-2</v>
      </c>
      <c r="D634" s="53">
        <v>0.13</v>
      </c>
      <c r="E634" s="53"/>
      <c r="F634" s="53">
        <v>0.45</v>
      </c>
      <c r="G634" s="53">
        <v>0.33600000000000002</v>
      </c>
      <c r="H634" s="55">
        <f t="shared" si="76"/>
        <v>0.21400000000000002</v>
      </c>
      <c r="I634" s="42">
        <f t="shared" si="77"/>
        <v>0.78600000000000003</v>
      </c>
      <c r="J634" s="14"/>
    </row>
    <row r="635" spans="1:29" x14ac:dyDescent="0.35">
      <c r="A635" s="56"/>
      <c r="B635" s="56">
        <v>2015</v>
      </c>
      <c r="C635" s="51">
        <v>3.5000000000000003E-2</v>
      </c>
      <c r="D635" s="53">
        <v>0.218</v>
      </c>
      <c r="E635" s="53"/>
      <c r="F635" s="53">
        <v>0.40100000000000002</v>
      </c>
      <c r="G635" s="53">
        <v>0.34499999999999997</v>
      </c>
      <c r="H635" s="55">
        <f t="shared" si="76"/>
        <v>0.253</v>
      </c>
      <c r="I635" s="42">
        <f t="shared" si="77"/>
        <v>0.746</v>
      </c>
      <c r="J635" s="14"/>
    </row>
    <row r="636" spans="1:29" x14ac:dyDescent="0.35">
      <c r="A636" s="56"/>
      <c r="B636" s="56">
        <v>2016</v>
      </c>
      <c r="C636" s="51">
        <v>4.7E-2</v>
      </c>
      <c r="D636" s="53">
        <v>0.16300000000000001</v>
      </c>
      <c r="E636" s="53"/>
      <c r="F636" s="53">
        <v>0.47299999999999998</v>
      </c>
      <c r="G636" s="53">
        <v>0.318</v>
      </c>
      <c r="H636" s="55">
        <f t="shared" si="76"/>
        <v>0.21000000000000002</v>
      </c>
      <c r="I636" s="42">
        <f t="shared" si="77"/>
        <v>0.79099999999999993</v>
      </c>
      <c r="J636" s="14"/>
    </row>
    <row r="637" spans="1:29" x14ac:dyDescent="0.35">
      <c r="A637" s="56"/>
      <c r="B637" s="56">
        <v>2017</v>
      </c>
      <c r="C637" s="51">
        <v>2.5000000000000001E-2</v>
      </c>
      <c r="D637" s="53">
        <v>0.14799999999999999</v>
      </c>
      <c r="E637" s="53"/>
      <c r="F637" s="53">
        <v>0.438</v>
      </c>
      <c r="G637" s="53">
        <v>0.38900000000000001</v>
      </c>
      <c r="H637" s="55">
        <f>C637+D637</f>
        <v>0.17299999999999999</v>
      </c>
      <c r="I637" s="42">
        <f>F637+G637</f>
        <v>0.82699999999999996</v>
      </c>
      <c r="J637" s="14"/>
    </row>
    <row r="638" spans="1:29" x14ac:dyDescent="0.35">
      <c r="A638" s="56"/>
      <c r="B638" s="56">
        <v>2018</v>
      </c>
      <c r="C638" s="51">
        <v>5.1999999999999998E-2</v>
      </c>
      <c r="D638" s="53">
        <v>0.105</v>
      </c>
      <c r="E638" s="53"/>
      <c r="F638" s="53">
        <v>0.436</v>
      </c>
      <c r="G638" s="53">
        <v>0.40699999999999997</v>
      </c>
      <c r="H638" s="55">
        <f>C638+D638</f>
        <v>0.157</v>
      </c>
      <c r="I638" s="42">
        <f>F638+G638</f>
        <v>0.84299999999999997</v>
      </c>
      <c r="J638" s="14"/>
    </row>
    <row r="639" spans="1:29" x14ac:dyDescent="0.35">
      <c r="A639" s="56"/>
      <c r="B639" s="56">
        <v>2019</v>
      </c>
      <c r="C639" s="51">
        <v>2.1999999999999999E-2</v>
      </c>
      <c r="D639" s="53">
        <v>9.8000000000000004E-2</v>
      </c>
      <c r="E639" s="53"/>
      <c r="F639" s="53">
        <v>0.39100000000000001</v>
      </c>
      <c r="G639" s="53">
        <v>0.48899999999999999</v>
      </c>
      <c r="H639" s="55">
        <f>C639+D639</f>
        <v>0.12</v>
      </c>
      <c r="I639" s="42">
        <f>F639+G639</f>
        <v>0.88</v>
      </c>
      <c r="J639" s="14"/>
    </row>
    <row r="640" spans="1:29" x14ac:dyDescent="0.35">
      <c r="A640" s="57"/>
      <c r="B640" s="56">
        <v>2020</v>
      </c>
      <c r="C640" s="51">
        <v>2.8000000000000001E-2</v>
      </c>
      <c r="D640" s="53">
        <v>8.8999999999999996E-2</v>
      </c>
      <c r="E640" s="53"/>
      <c r="F640" s="53">
        <v>0.42499999999999999</v>
      </c>
      <c r="G640" s="53">
        <v>0.45800000000000002</v>
      </c>
      <c r="H640" s="55">
        <f>C640+D640</f>
        <v>0.11699999999999999</v>
      </c>
      <c r="I640" s="42">
        <f>F640+G640</f>
        <v>0.88300000000000001</v>
      </c>
      <c r="J640" s="14"/>
    </row>
    <row r="641" spans="1:10" ht="38.25" x14ac:dyDescent="0.35">
      <c r="A641" s="18" t="s">
        <v>41</v>
      </c>
      <c r="B641" s="63" t="s">
        <v>88</v>
      </c>
      <c r="C641" s="34" t="s">
        <v>4</v>
      </c>
      <c r="D641" s="30" t="s">
        <v>5</v>
      </c>
      <c r="E641" s="30" t="s">
        <v>6</v>
      </c>
      <c r="F641" s="30" t="s">
        <v>7</v>
      </c>
      <c r="G641" s="30" t="s">
        <v>8</v>
      </c>
      <c r="H641" s="30" t="s">
        <v>5</v>
      </c>
      <c r="I641" s="31" t="s">
        <v>7</v>
      </c>
      <c r="J641" s="14"/>
    </row>
    <row r="642" spans="1:10" x14ac:dyDescent="0.35">
      <c r="A642" s="2"/>
      <c r="B642" s="47">
        <v>2015</v>
      </c>
      <c r="C642" s="17"/>
      <c r="D642" s="55"/>
      <c r="E642" s="55"/>
      <c r="F642" s="55"/>
      <c r="G642" s="55"/>
      <c r="H642" s="55">
        <f t="shared" ref="H642:H647" si="78">C642+D642</f>
        <v>0</v>
      </c>
      <c r="I642" s="42">
        <f t="shared" ref="I642:I647" si="79">F642+G642</f>
        <v>0</v>
      </c>
      <c r="J642" s="14"/>
    </row>
    <row r="643" spans="1:10" x14ac:dyDescent="0.35">
      <c r="A643" s="2"/>
      <c r="B643" s="56">
        <v>2016</v>
      </c>
      <c r="C643" s="52"/>
      <c r="D643" s="110"/>
      <c r="E643" s="110"/>
      <c r="F643" s="110"/>
      <c r="G643" s="110"/>
      <c r="H643" s="55">
        <f t="shared" si="78"/>
        <v>0</v>
      </c>
      <c r="I643" s="42">
        <f t="shared" si="79"/>
        <v>0</v>
      </c>
      <c r="J643" s="14"/>
    </row>
    <row r="644" spans="1:10" x14ac:dyDescent="0.35">
      <c r="A644" s="4"/>
      <c r="B644" s="32">
        <v>2017</v>
      </c>
      <c r="C644" s="17">
        <v>0</v>
      </c>
      <c r="D644" s="55">
        <v>0.2</v>
      </c>
      <c r="E644" s="55"/>
      <c r="F644" s="55">
        <v>0</v>
      </c>
      <c r="G644" s="55">
        <v>0.8</v>
      </c>
      <c r="H644" s="55">
        <f t="shared" si="78"/>
        <v>0.2</v>
      </c>
      <c r="I644" s="42">
        <f t="shared" si="79"/>
        <v>0.8</v>
      </c>
      <c r="J644" s="14"/>
    </row>
    <row r="645" spans="1:10" x14ac:dyDescent="0.35">
      <c r="A645" s="4"/>
      <c r="B645" s="56">
        <v>2018</v>
      </c>
      <c r="C645" s="17">
        <v>0</v>
      </c>
      <c r="D645" s="55">
        <v>0</v>
      </c>
      <c r="E645" s="55"/>
      <c r="F645" s="55">
        <v>0.3</v>
      </c>
      <c r="G645" s="55">
        <v>0.7</v>
      </c>
      <c r="H645" s="55">
        <f t="shared" si="78"/>
        <v>0</v>
      </c>
      <c r="I645" s="42">
        <f t="shared" si="79"/>
        <v>1</v>
      </c>
      <c r="J645" s="14"/>
    </row>
    <row r="646" spans="1:10" x14ac:dyDescent="0.35">
      <c r="A646" s="4"/>
      <c r="B646" s="56">
        <v>2019</v>
      </c>
      <c r="C646" s="17">
        <v>7.0999999999999994E-2</v>
      </c>
      <c r="D646" s="55">
        <v>0</v>
      </c>
      <c r="E646" s="55"/>
      <c r="F646" s="55">
        <v>0.57099999999999995</v>
      </c>
      <c r="G646" s="55">
        <v>0.35699999999999998</v>
      </c>
      <c r="H646" s="55">
        <f t="shared" si="78"/>
        <v>7.0999999999999994E-2</v>
      </c>
      <c r="I646" s="42">
        <f t="shared" si="79"/>
        <v>0.92799999999999994</v>
      </c>
      <c r="J646" s="14"/>
    </row>
    <row r="647" spans="1:10" x14ac:dyDescent="0.35">
      <c r="A647" s="3"/>
      <c r="B647" s="57">
        <v>2020</v>
      </c>
      <c r="C647" s="59">
        <v>0</v>
      </c>
      <c r="D647" s="7">
        <v>7.6999999999999999E-2</v>
      </c>
      <c r="E647" s="7"/>
      <c r="F647" s="7">
        <v>0.308</v>
      </c>
      <c r="G647" s="7">
        <v>0.61499999999999999</v>
      </c>
      <c r="H647" s="7">
        <f t="shared" si="78"/>
        <v>7.6999999999999999E-2</v>
      </c>
      <c r="I647" s="44">
        <f t="shared" si="79"/>
        <v>0.92300000000000004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87</v>
      </c>
    </row>
    <row r="660" spans="1:29" ht="38.25" x14ac:dyDescent="0.35">
      <c r="A660" s="70" t="s">
        <v>43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>
        <v>0.06</v>
      </c>
      <c r="D661" s="55">
        <v>0.15</v>
      </c>
      <c r="E661" s="55">
        <v>0.11</v>
      </c>
      <c r="F661" s="55">
        <v>0.5</v>
      </c>
      <c r="G661" s="55">
        <v>0.19</v>
      </c>
      <c r="H661" s="55">
        <f t="shared" ref="H661:H666" si="80">C661+D661</f>
        <v>0.21</v>
      </c>
      <c r="I661" s="42">
        <f t="shared" ref="I661:I666" si="81">F661+G661</f>
        <v>0.69</v>
      </c>
      <c r="J661" s="14"/>
    </row>
    <row r="662" spans="1:29" x14ac:dyDescent="0.35">
      <c r="A662" s="19"/>
      <c r="B662" s="56">
        <v>2011</v>
      </c>
      <c r="C662" s="17">
        <v>0.04</v>
      </c>
      <c r="D662" s="55">
        <v>0.12</v>
      </c>
      <c r="E662" s="55">
        <v>0.17</v>
      </c>
      <c r="F662" s="55">
        <v>0.51</v>
      </c>
      <c r="G662" s="55">
        <v>0.16</v>
      </c>
      <c r="H662" s="55">
        <f t="shared" si="80"/>
        <v>0.16</v>
      </c>
      <c r="I662" s="42">
        <f t="shared" si="81"/>
        <v>0.67</v>
      </c>
      <c r="J662" s="14"/>
    </row>
    <row r="663" spans="1:29" x14ac:dyDescent="0.35">
      <c r="A663" s="56"/>
      <c r="B663" s="56">
        <v>2012</v>
      </c>
      <c r="C663" s="17">
        <v>0.01</v>
      </c>
      <c r="D663" s="55">
        <v>0.11</v>
      </c>
      <c r="E663" s="55">
        <v>0.17</v>
      </c>
      <c r="F663" s="55">
        <v>0.56999999999999995</v>
      </c>
      <c r="G663" s="55">
        <v>0.13</v>
      </c>
      <c r="H663" s="55">
        <f t="shared" si="80"/>
        <v>0.12</v>
      </c>
      <c r="I663" s="42">
        <f t="shared" si="81"/>
        <v>0.7</v>
      </c>
      <c r="J663" s="14"/>
    </row>
    <row r="664" spans="1:29" x14ac:dyDescent="0.35">
      <c r="A664" s="56"/>
      <c r="B664" s="56">
        <v>2014</v>
      </c>
      <c r="C664" s="51">
        <v>7.5999999999999998E-2</v>
      </c>
      <c r="D664" s="53">
        <v>0.13700000000000001</v>
      </c>
      <c r="E664" s="53"/>
      <c r="F664" s="53">
        <v>0.51100000000000001</v>
      </c>
      <c r="G664" s="53">
        <v>0.27500000000000002</v>
      </c>
      <c r="H664" s="55">
        <f t="shared" si="80"/>
        <v>0.21300000000000002</v>
      </c>
      <c r="I664" s="42">
        <f t="shared" si="81"/>
        <v>0.78600000000000003</v>
      </c>
      <c r="J664" s="14"/>
    </row>
    <row r="665" spans="1:29" x14ac:dyDescent="0.35">
      <c r="A665" s="56"/>
      <c r="B665" s="56">
        <v>2015</v>
      </c>
      <c r="C665" s="51">
        <v>6.3E-2</v>
      </c>
      <c r="D665" s="53">
        <v>0.182</v>
      </c>
      <c r="E665" s="53"/>
      <c r="F665" s="53">
        <v>0.434</v>
      </c>
      <c r="G665" s="53">
        <v>0.32200000000000001</v>
      </c>
      <c r="H665" s="55">
        <f t="shared" si="80"/>
        <v>0.245</v>
      </c>
      <c r="I665" s="42">
        <f t="shared" si="81"/>
        <v>0.75600000000000001</v>
      </c>
      <c r="J665" s="14"/>
    </row>
    <row r="666" spans="1:29" x14ac:dyDescent="0.35">
      <c r="A666" s="56"/>
      <c r="B666" s="56">
        <v>2016</v>
      </c>
      <c r="C666" s="51">
        <v>6.9000000000000006E-2</v>
      </c>
      <c r="D666" s="53">
        <v>0.16200000000000001</v>
      </c>
      <c r="E666" s="53"/>
      <c r="F666" s="53">
        <v>0.44600000000000001</v>
      </c>
      <c r="G666" s="53">
        <v>0.32300000000000001</v>
      </c>
      <c r="H666" s="55">
        <f t="shared" si="80"/>
        <v>0.23100000000000001</v>
      </c>
      <c r="I666" s="42">
        <f t="shared" si="81"/>
        <v>0.76900000000000002</v>
      </c>
      <c r="J666" s="14"/>
    </row>
    <row r="667" spans="1:29" x14ac:dyDescent="0.35">
      <c r="A667" s="56"/>
      <c r="B667" s="56">
        <v>2017</v>
      </c>
      <c r="C667" s="51">
        <v>9.0999999999999998E-2</v>
      </c>
      <c r="D667" s="53">
        <v>0.20699999999999999</v>
      </c>
      <c r="E667" s="53"/>
      <c r="F667" s="53">
        <v>0.40899999999999997</v>
      </c>
      <c r="G667" s="53">
        <v>0.29299999999999998</v>
      </c>
      <c r="H667" s="55">
        <f>C667+D667</f>
        <v>0.29799999999999999</v>
      </c>
      <c r="I667" s="42">
        <f>F667+G667</f>
        <v>0.70199999999999996</v>
      </c>
      <c r="J667" s="14"/>
    </row>
    <row r="668" spans="1:29" x14ac:dyDescent="0.35">
      <c r="A668" s="56"/>
      <c r="B668" s="56">
        <v>2018</v>
      </c>
      <c r="C668" s="51">
        <v>5.2999999999999999E-2</v>
      </c>
      <c r="D668" s="53">
        <v>0.17599999999999999</v>
      </c>
      <c r="E668" s="53"/>
      <c r="F668" s="53">
        <v>0.35299999999999998</v>
      </c>
      <c r="G668" s="53">
        <v>0.41799999999999998</v>
      </c>
      <c r="H668" s="55">
        <f>C668+D668</f>
        <v>0.22899999999999998</v>
      </c>
      <c r="I668" s="42">
        <f>F668+G668</f>
        <v>0.77099999999999991</v>
      </c>
      <c r="J668" s="14"/>
    </row>
    <row r="669" spans="1:29" x14ac:dyDescent="0.35">
      <c r="A669" s="56"/>
      <c r="B669" s="56">
        <v>2019</v>
      </c>
      <c r="C669" s="51">
        <v>3.7999999999999999E-2</v>
      </c>
      <c r="D669" s="53">
        <v>0.10299999999999999</v>
      </c>
      <c r="E669" s="53"/>
      <c r="F669" s="53">
        <v>0.36799999999999999</v>
      </c>
      <c r="G669" s="53">
        <v>0.49199999999999999</v>
      </c>
      <c r="H669" s="55">
        <f>C669+D669</f>
        <v>0.14099999999999999</v>
      </c>
      <c r="I669" s="42">
        <f>F669+G669</f>
        <v>0.86</v>
      </c>
      <c r="J669" s="14"/>
    </row>
    <row r="670" spans="1:29" x14ac:dyDescent="0.35">
      <c r="A670" s="57"/>
      <c r="B670" s="56">
        <v>2020</v>
      </c>
      <c r="C670" s="51">
        <v>2.7E-2</v>
      </c>
      <c r="D670" s="53">
        <v>0.13700000000000001</v>
      </c>
      <c r="E670" s="53"/>
      <c r="F670" s="53">
        <v>0.47299999999999998</v>
      </c>
      <c r="G670" s="53">
        <v>0.36299999999999999</v>
      </c>
      <c r="H670" s="55">
        <f>C670+D670</f>
        <v>0.16400000000000001</v>
      </c>
      <c r="I670" s="42">
        <f>F670+G670</f>
        <v>0.83599999999999997</v>
      </c>
      <c r="J670" s="14"/>
    </row>
    <row r="671" spans="1:29" ht="38.25" x14ac:dyDescent="0.35">
      <c r="A671" s="72" t="s">
        <v>43</v>
      </c>
      <c r="B671" s="63" t="s">
        <v>88</v>
      </c>
      <c r="C671" s="34" t="s">
        <v>4</v>
      </c>
      <c r="D671" s="30" t="s">
        <v>5</v>
      </c>
      <c r="E671" s="30" t="s">
        <v>6</v>
      </c>
      <c r="F671" s="30" t="s">
        <v>7</v>
      </c>
      <c r="G671" s="30" t="s">
        <v>8</v>
      </c>
      <c r="H671" s="30" t="s">
        <v>5</v>
      </c>
      <c r="I671" s="31" t="s">
        <v>7</v>
      </c>
      <c r="J671" s="14"/>
    </row>
    <row r="672" spans="1:29" x14ac:dyDescent="0.35">
      <c r="A672" s="56"/>
      <c r="B672" s="47">
        <v>2015</v>
      </c>
      <c r="C672" s="17"/>
      <c r="D672" s="55"/>
      <c r="E672" s="55"/>
      <c r="F672" s="55"/>
      <c r="G672" s="55"/>
      <c r="H672" s="55">
        <f t="shared" ref="H672:H677" si="82">C672+D672</f>
        <v>0</v>
      </c>
      <c r="I672" s="42">
        <f t="shared" ref="I672:I677" si="83">F672+G672</f>
        <v>0</v>
      </c>
      <c r="J672" s="14"/>
    </row>
    <row r="673" spans="1:10" x14ac:dyDescent="0.35">
      <c r="A673" s="56"/>
      <c r="B673" s="56">
        <v>2016</v>
      </c>
      <c r="C673" s="52"/>
      <c r="D673" s="110"/>
      <c r="E673" s="110"/>
      <c r="F673" s="110"/>
      <c r="G673" s="110"/>
      <c r="H673" s="55">
        <f t="shared" si="82"/>
        <v>0</v>
      </c>
      <c r="I673" s="42">
        <f t="shared" si="83"/>
        <v>0</v>
      </c>
      <c r="J673" s="14"/>
    </row>
    <row r="674" spans="1:10" x14ac:dyDescent="0.35">
      <c r="A674" s="32"/>
      <c r="B674" s="32">
        <v>2017</v>
      </c>
      <c r="C674" s="17">
        <v>0</v>
      </c>
      <c r="D674" s="55">
        <v>0.4</v>
      </c>
      <c r="E674" s="55"/>
      <c r="F674" s="55">
        <v>0.2</v>
      </c>
      <c r="G674" s="55">
        <v>0.4</v>
      </c>
      <c r="H674" s="55">
        <f t="shared" si="82"/>
        <v>0.4</v>
      </c>
      <c r="I674" s="42">
        <f t="shared" si="83"/>
        <v>0.60000000000000009</v>
      </c>
      <c r="J674" s="14"/>
    </row>
    <row r="675" spans="1:10" x14ac:dyDescent="0.35">
      <c r="A675" s="32"/>
      <c r="B675" s="56">
        <v>2018</v>
      </c>
      <c r="C675" s="17">
        <v>0</v>
      </c>
      <c r="D675" s="55">
        <v>0.3</v>
      </c>
      <c r="E675" s="55"/>
      <c r="F675" s="55">
        <v>0.3</v>
      </c>
      <c r="G675" s="55">
        <v>0.4</v>
      </c>
      <c r="H675" s="55">
        <f t="shared" si="82"/>
        <v>0.3</v>
      </c>
      <c r="I675" s="42">
        <f t="shared" si="83"/>
        <v>0.7</v>
      </c>
      <c r="J675" s="14"/>
    </row>
    <row r="676" spans="1:10" x14ac:dyDescent="0.35">
      <c r="A676" s="32"/>
      <c r="B676" s="56">
        <v>2019</v>
      </c>
      <c r="C676" s="17">
        <v>0</v>
      </c>
      <c r="D676" s="55">
        <v>7.0999999999999994E-2</v>
      </c>
      <c r="E676" s="55"/>
      <c r="F676" s="55">
        <v>0.28599999999999998</v>
      </c>
      <c r="G676" s="55">
        <v>0.64300000000000002</v>
      </c>
      <c r="H676" s="55">
        <f t="shared" si="82"/>
        <v>7.0999999999999994E-2</v>
      </c>
      <c r="I676" s="42">
        <f t="shared" si="83"/>
        <v>0.92900000000000005</v>
      </c>
      <c r="J676" s="14"/>
    </row>
    <row r="677" spans="1:10" x14ac:dyDescent="0.35">
      <c r="A677" s="57"/>
      <c r="B677" s="57">
        <v>2020</v>
      </c>
      <c r="C677" s="59">
        <v>0</v>
      </c>
      <c r="D677" s="7">
        <v>0.14299999999999999</v>
      </c>
      <c r="E677" s="7"/>
      <c r="F677" s="7">
        <v>0.28599999999999998</v>
      </c>
      <c r="G677" s="7">
        <v>0.57099999999999995</v>
      </c>
      <c r="H677" s="7">
        <f t="shared" si="82"/>
        <v>0.14299999999999999</v>
      </c>
      <c r="I677" s="44">
        <f t="shared" si="83"/>
        <v>0.85699999999999998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87</v>
      </c>
    </row>
    <row r="690" spans="1:29" ht="38.25" x14ac:dyDescent="0.35">
      <c r="A690" s="100" t="s">
        <v>44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2.1999999999999999E-2</v>
      </c>
      <c r="D700" s="53">
        <v>7.1999999999999995E-2</v>
      </c>
      <c r="E700" s="53"/>
      <c r="F700" s="53">
        <v>0.43099999999999999</v>
      </c>
      <c r="G700" s="53">
        <v>0.47499999999999998</v>
      </c>
      <c r="H700" s="55">
        <f>C700+D700</f>
        <v>9.4E-2</v>
      </c>
      <c r="I700" s="42">
        <f>F700+G700</f>
        <v>0.90599999999999992</v>
      </c>
      <c r="J700" s="14"/>
    </row>
    <row r="701" spans="1:29" ht="38.25" x14ac:dyDescent="0.35">
      <c r="A701" s="101" t="s">
        <v>44</v>
      </c>
      <c r="B701" s="63" t="s">
        <v>88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47">
        <v>2015</v>
      </c>
      <c r="C702" s="51"/>
      <c r="D702" s="53"/>
      <c r="E702" s="53"/>
      <c r="F702" s="53"/>
      <c r="G702" s="53"/>
      <c r="H702" s="55"/>
      <c r="I702" s="42"/>
      <c r="J702" s="14"/>
    </row>
    <row r="703" spans="1:29" x14ac:dyDescent="0.35">
      <c r="A703" s="56"/>
      <c r="B703" s="56">
        <v>2016</v>
      </c>
      <c r="C703" s="52"/>
      <c r="D703" s="54"/>
      <c r="E703" s="54"/>
      <c r="F703" s="54"/>
      <c r="G703" s="54"/>
      <c r="H703" s="55"/>
      <c r="I703" s="42"/>
      <c r="J703" s="14"/>
    </row>
    <row r="704" spans="1:29" x14ac:dyDescent="0.35">
      <c r="A704" s="32"/>
      <c r="B704" s="32">
        <v>2017</v>
      </c>
      <c r="C704" s="52"/>
      <c r="D704" s="54"/>
      <c r="E704" s="54"/>
      <c r="F704" s="54"/>
      <c r="G704" s="54"/>
      <c r="H704" s="55"/>
      <c r="I704" s="42"/>
      <c r="J704" s="14"/>
    </row>
    <row r="705" spans="1:29" x14ac:dyDescent="0.35">
      <c r="A705" s="32"/>
      <c r="B705" s="56">
        <v>2018</v>
      </c>
      <c r="C705" s="51"/>
      <c r="D705" s="53"/>
      <c r="E705" s="53"/>
      <c r="F705" s="53"/>
      <c r="G705" s="53"/>
      <c r="H705" s="55"/>
      <c r="I705" s="42"/>
      <c r="J705" s="14"/>
    </row>
    <row r="706" spans="1:29" x14ac:dyDescent="0.35">
      <c r="A706" s="32"/>
      <c r="B706" s="56">
        <v>2019</v>
      </c>
      <c r="C706" s="51"/>
      <c r="D706" s="53"/>
      <c r="E706" s="53"/>
      <c r="F706" s="53"/>
      <c r="G706" s="53"/>
      <c r="H706" s="55"/>
      <c r="I706" s="42"/>
      <c r="J706" s="14"/>
    </row>
    <row r="707" spans="1:29" x14ac:dyDescent="0.35">
      <c r="A707" s="57"/>
      <c r="B707" s="57">
        <v>2020</v>
      </c>
      <c r="C707" s="35">
        <v>0</v>
      </c>
      <c r="D707" s="5">
        <v>0</v>
      </c>
      <c r="E707" s="5"/>
      <c r="F707" s="5">
        <v>0.61499999999999999</v>
      </c>
      <c r="G707" s="5">
        <v>0.38500000000000001</v>
      </c>
      <c r="H707" s="7">
        <f t="shared" ref="H707" si="84">C707+D707</f>
        <v>0</v>
      </c>
      <c r="I707" s="44">
        <f t="shared" ref="I707" si="85">F707+G707</f>
        <v>1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87</v>
      </c>
    </row>
    <row r="720" spans="1:29" ht="38.25" x14ac:dyDescent="0.35">
      <c r="A720" s="100" t="s">
        <v>45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2.8000000000000001E-2</v>
      </c>
      <c r="D730" s="53">
        <v>0.13300000000000001</v>
      </c>
      <c r="E730" s="53"/>
      <c r="F730" s="53">
        <v>0.43099999999999999</v>
      </c>
      <c r="G730" s="53">
        <v>0.40899999999999997</v>
      </c>
      <c r="H730" s="55">
        <f>C730+D730</f>
        <v>0.161</v>
      </c>
      <c r="I730" s="42">
        <f>F730+G730</f>
        <v>0.84</v>
      </c>
      <c r="J730" s="14"/>
    </row>
    <row r="731" spans="1:10" ht="38.25" x14ac:dyDescent="0.35">
      <c r="A731" s="101" t="s">
        <v>45</v>
      </c>
      <c r="B731" s="63" t="s">
        <v>88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47">
        <v>2015</v>
      </c>
      <c r="C732" s="51"/>
      <c r="D732" s="53"/>
      <c r="E732" s="53"/>
      <c r="F732" s="53"/>
      <c r="G732" s="53"/>
      <c r="H732" s="55"/>
      <c r="I732" s="42"/>
      <c r="J732" s="14"/>
    </row>
    <row r="733" spans="1:10" x14ac:dyDescent="0.35">
      <c r="A733" s="56"/>
      <c r="B733" s="56">
        <v>2016</v>
      </c>
      <c r="C733" s="52"/>
      <c r="D733" s="54"/>
      <c r="E733" s="54"/>
      <c r="F733" s="54"/>
      <c r="G733" s="54"/>
      <c r="H733" s="55"/>
      <c r="I733" s="42"/>
      <c r="J733" s="14"/>
    </row>
    <row r="734" spans="1:10" x14ac:dyDescent="0.35">
      <c r="A734" s="32"/>
      <c r="B734" s="32">
        <v>2017</v>
      </c>
      <c r="C734" s="52"/>
      <c r="D734" s="54"/>
      <c r="E734" s="54"/>
      <c r="F734" s="54"/>
      <c r="G734" s="54"/>
      <c r="H734" s="55"/>
      <c r="I734" s="42"/>
      <c r="J734" s="14"/>
    </row>
    <row r="735" spans="1:10" x14ac:dyDescent="0.35">
      <c r="A735" s="32"/>
      <c r="B735" s="56">
        <v>2018</v>
      </c>
      <c r="C735" s="51"/>
      <c r="D735" s="53"/>
      <c r="E735" s="53"/>
      <c r="F735" s="53"/>
      <c r="G735" s="53"/>
      <c r="H735" s="55"/>
      <c r="I735" s="42"/>
      <c r="J735" s="14"/>
    </row>
    <row r="736" spans="1:10" x14ac:dyDescent="0.35">
      <c r="A736" s="32"/>
      <c r="B736" s="56">
        <v>2019</v>
      </c>
      <c r="C736" s="51"/>
      <c r="D736" s="53"/>
      <c r="E736" s="53"/>
      <c r="F736" s="53"/>
      <c r="G736" s="53"/>
      <c r="H736" s="55"/>
      <c r="I736" s="42"/>
      <c r="J736" s="14"/>
    </row>
    <row r="737" spans="1:29" x14ac:dyDescent="0.35">
      <c r="A737" s="57"/>
      <c r="B737" s="57">
        <v>2020</v>
      </c>
      <c r="C737" s="35">
        <v>7.6999999999999999E-2</v>
      </c>
      <c r="D737" s="5">
        <v>7.6999999999999999E-2</v>
      </c>
      <c r="E737" s="5"/>
      <c r="F737" s="5">
        <v>0.53800000000000003</v>
      </c>
      <c r="G737" s="5">
        <v>0.308</v>
      </c>
      <c r="H737" s="7">
        <f t="shared" ref="H737" si="86">C737+D737</f>
        <v>0.154</v>
      </c>
      <c r="I737" s="44">
        <f t="shared" ref="I737" si="87">F737+G737</f>
        <v>0.84600000000000009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87</v>
      </c>
    </row>
    <row r="750" spans="1:29" ht="38.25" x14ac:dyDescent="0.35">
      <c r="A750" s="100" t="s">
        <v>46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3.9E-2</v>
      </c>
      <c r="D760" s="53">
        <v>0.127</v>
      </c>
      <c r="E760" s="53"/>
      <c r="F760" s="53">
        <v>0.42</v>
      </c>
      <c r="G760" s="53">
        <v>0.41399999999999998</v>
      </c>
      <c r="H760" s="55">
        <f>C760+D760</f>
        <v>0.16600000000000001</v>
      </c>
      <c r="I760" s="42">
        <f>F760+G760</f>
        <v>0.83399999999999996</v>
      </c>
      <c r="J760" s="14"/>
    </row>
    <row r="761" spans="1:10" ht="38.25" x14ac:dyDescent="0.35">
      <c r="A761" s="101" t="s">
        <v>46</v>
      </c>
      <c r="B761" s="63" t="s">
        <v>88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47">
        <v>2015</v>
      </c>
      <c r="C762" s="51"/>
      <c r="D762" s="53"/>
      <c r="E762" s="53"/>
      <c r="F762" s="53"/>
      <c r="G762" s="53"/>
      <c r="H762" s="55"/>
      <c r="I762" s="42"/>
      <c r="J762" s="14"/>
    </row>
    <row r="763" spans="1:10" x14ac:dyDescent="0.35">
      <c r="A763" s="56"/>
      <c r="B763" s="56">
        <v>2016</v>
      </c>
      <c r="C763" s="52"/>
      <c r="D763" s="54"/>
      <c r="E763" s="54"/>
      <c r="F763" s="54"/>
      <c r="G763" s="54"/>
      <c r="H763" s="55"/>
      <c r="I763" s="42"/>
      <c r="J763" s="14"/>
    </row>
    <row r="764" spans="1:10" x14ac:dyDescent="0.35">
      <c r="A764" s="32"/>
      <c r="B764" s="32">
        <v>2017</v>
      </c>
      <c r="C764" s="52"/>
      <c r="D764" s="54"/>
      <c r="E764" s="54"/>
      <c r="F764" s="54"/>
      <c r="G764" s="54"/>
      <c r="H764" s="55"/>
      <c r="I764" s="42"/>
      <c r="J764" s="14"/>
    </row>
    <row r="765" spans="1:10" x14ac:dyDescent="0.35">
      <c r="A765" s="32"/>
      <c r="B765" s="56">
        <v>2018</v>
      </c>
      <c r="C765" s="51"/>
      <c r="D765" s="53"/>
      <c r="E765" s="53"/>
      <c r="F765" s="53"/>
      <c r="G765" s="53"/>
      <c r="H765" s="55"/>
      <c r="I765" s="42"/>
      <c r="J765" s="14"/>
    </row>
    <row r="766" spans="1:10" x14ac:dyDescent="0.35">
      <c r="A766" s="32"/>
      <c r="B766" s="56">
        <v>2019</v>
      </c>
      <c r="C766" s="51"/>
      <c r="D766" s="53"/>
      <c r="E766" s="53"/>
      <c r="F766" s="53"/>
      <c r="G766" s="53"/>
      <c r="H766" s="55"/>
      <c r="I766" s="42"/>
      <c r="J766" s="14"/>
    </row>
    <row r="767" spans="1:10" x14ac:dyDescent="0.35">
      <c r="A767" s="57"/>
      <c r="B767" s="57">
        <v>2020</v>
      </c>
      <c r="C767" s="35">
        <v>0.154</v>
      </c>
      <c r="D767" s="5">
        <v>0</v>
      </c>
      <c r="E767" s="5"/>
      <c r="F767" s="5">
        <v>0.46200000000000002</v>
      </c>
      <c r="G767" s="5">
        <v>0.38500000000000001</v>
      </c>
      <c r="H767" s="7">
        <f t="shared" ref="H767" si="88">C767+D767</f>
        <v>0.154</v>
      </c>
      <c r="I767" s="44">
        <f t="shared" ref="I767" si="89">F767+G767</f>
        <v>0.84699999999999998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87</v>
      </c>
    </row>
    <row r="780" spans="1:29" ht="38.25" x14ac:dyDescent="0.35">
      <c r="A780" s="100" t="s">
        <v>47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/>
      <c r="D781" s="55"/>
      <c r="E781" s="55"/>
      <c r="F781" s="55"/>
      <c r="G781" s="55"/>
      <c r="H781" s="55"/>
      <c r="I781" s="42"/>
      <c r="J781" s="14"/>
    </row>
    <row r="782" spans="1:29" x14ac:dyDescent="0.35">
      <c r="A782" s="19"/>
      <c r="B782" s="56">
        <v>2011</v>
      </c>
      <c r="C782" s="17"/>
      <c r="D782" s="55"/>
      <c r="E782" s="55"/>
      <c r="F782" s="55"/>
      <c r="G782" s="55"/>
      <c r="H782" s="55"/>
      <c r="I782" s="42"/>
      <c r="J782" s="14"/>
    </row>
    <row r="783" spans="1:29" x14ac:dyDescent="0.35">
      <c r="A783" s="56"/>
      <c r="B783" s="56">
        <v>2012</v>
      </c>
      <c r="C783" s="17"/>
      <c r="D783" s="55"/>
      <c r="E783" s="55"/>
      <c r="F783" s="55"/>
      <c r="G783" s="55"/>
      <c r="H783" s="55"/>
      <c r="I783" s="42"/>
      <c r="J783" s="14"/>
    </row>
    <row r="784" spans="1:29" x14ac:dyDescent="0.35">
      <c r="A784" s="56"/>
      <c r="B784" s="56">
        <v>2014</v>
      </c>
      <c r="C784" s="51"/>
      <c r="D784" s="53"/>
      <c r="E784" s="53"/>
      <c r="F784" s="53"/>
      <c r="G784" s="53"/>
      <c r="H784" s="55"/>
      <c r="I784" s="42"/>
      <c r="J784" s="14"/>
    </row>
    <row r="785" spans="1:10" x14ac:dyDescent="0.35">
      <c r="A785" s="56"/>
      <c r="B785" s="56">
        <v>2015</v>
      </c>
      <c r="C785" s="51"/>
      <c r="D785" s="53"/>
      <c r="E785" s="53"/>
      <c r="F785" s="53"/>
      <c r="G785" s="53"/>
      <c r="H785" s="55"/>
      <c r="I785" s="42"/>
      <c r="J785" s="14"/>
    </row>
    <row r="786" spans="1:10" x14ac:dyDescent="0.35">
      <c r="A786" s="56"/>
      <c r="B786" s="56">
        <v>2016</v>
      </c>
      <c r="C786" s="51"/>
      <c r="D786" s="53"/>
      <c r="E786" s="53"/>
      <c r="F786" s="53"/>
      <c r="G786" s="53"/>
      <c r="H786" s="55"/>
      <c r="I786" s="42"/>
      <c r="J786" s="14"/>
    </row>
    <row r="787" spans="1:10" x14ac:dyDescent="0.35">
      <c r="A787" s="56"/>
      <c r="B787" s="56">
        <v>2017</v>
      </c>
      <c r="C787" s="51"/>
      <c r="D787" s="53"/>
      <c r="E787" s="53"/>
      <c r="F787" s="53"/>
      <c r="G787" s="53"/>
      <c r="H787" s="55"/>
      <c r="I787" s="42"/>
      <c r="J787" s="14"/>
    </row>
    <row r="788" spans="1:10" x14ac:dyDescent="0.35">
      <c r="A788" s="56"/>
      <c r="B788" s="56">
        <v>2018</v>
      </c>
      <c r="C788" s="51"/>
      <c r="D788" s="53"/>
      <c r="E788" s="53"/>
      <c r="F788" s="53"/>
      <c r="G788" s="53"/>
      <c r="H788" s="55"/>
      <c r="I788" s="42"/>
      <c r="J788" s="14"/>
    </row>
    <row r="789" spans="1:10" x14ac:dyDescent="0.35">
      <c r="A789" s="56"/>
      <c r="B789" s="56">
        <v>2019</v>
      </c>
      <c r="C789" s="51"/>
      <c r="D789" s="53"/>
      <c r="E789" s="53"/>
      <c r="F789" s="53"/>
      <c r="G789" s="53"/>
      <c r="H789" s="55"/>
      <c r="I789" s="42"/>
      <c r="J789" s="14"/>
    </row>
    <row r="790" spans="1:10" x14ac:dyDescent="0.35">
      <c r="A790" s="57"/>
      <c r="B790" s="56">
        <v>2020</v>
      </c>
      <c r="C790" s="51">
        <v>3.3000000000000002E-2</v>
      </c>
      <c r="D790" s="53">
        <v>0.155</v>
      </c>
      <c r="E790" s="53"/>
      <c r="F790" s="53">
        <v>0.40899999999999997</v>
      </c>
      <c r="G790" s="53">
        <v>0.40300000000000002</v>
      </c>
      <c r="H790" s="55">
        <f>C790+D790</f>
        <v>0.188</v>
      </c>
      <c r="I790" s="42">
        <f>F790+G790</f>
        <v>0.81200000000000006</v>
      </c>
      <c r="J790" s="14"/>
    </row>
    <row r="791" spans="1:10" ht="38.25" x14ac:dyDescent="0.35">
      <c r="A791" s="101" t="s">
        <v>47</v>
      </c>
      <c r="B791" s="63" t="s">
        <v>88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56"/>
      <c r="B792" s="47">
        <v>2015</v>
      </c>
      <c r="C792" s="51"/>
      <c r="D792" s="53"/>
      <c r="E792" s="53"/>
      <c r="F792" s="53"/>
      <c r="G792" s="53"/>
      <c r="H792" s="55"/>
      <c r="I792" s="42"/>
      <c r="J792" s="14"/>
    </row>
    <row r="793" spans="1:10" x14ac:dyDescent="0.35">
      <c r="A793" s="56"/>
      <c r="B793" s="56">
        <v>2016</v>
      </c>
      <c r="C793" s="52"/>
      <c r="D793" s="54"/>
      <c r="E793" s="54"/>
      <c r="F793" s="54"/>
      <c r="G793" s="54"/>
      <c r="H793" s="55"/>
      <c r="I793" s="42"/>
      <c r="J793" s="14"/>
    </row>
    <row r="794" spans="1:10" x14ac:dyDescent="0.35">
      <c r="A794" s="32"/>
      <c r="B794" s="32">
        <v>2017</v>
      </c>
      <c r="C794" s="52"/>
      <c r="D794" s="54"/>
      <c r="E794" s="54"/>
      <c r="F794" s="54"/>
      <c r="G794" s="54"/>
      <c r="H794" s="55"/>
      <c r="I794" s="42"/>
      <c r="J794" s="14"/>
    </row>
    <row r="795" spans="1:10" x14ac:dyDescent="0.35">
      <c r="A795" s="32"/>
      <c r="B795" s="56">
        <v>2018</v>
      </c>
      <c r="C795" s="51"/>
      <c r="D795" s="53"/>
      <c r="E795" s="53"/>
      <c r="F795" s="53"/>
      <c r="G795" s="53"/>
      <c r="H795" s="55"/>
      <c r="I795" s="42"/>
      <c r="J795" s="14"/>
    </row>
    <row r="796" spans="1:10" x14ac:dyDescent="0.35">
      <c r="A796" s="32"/>
      <c r="B796" s="56">
        <v>2019</v>
      </c>
      <c r="C796" s="51"/>
      <c r="D796" s="53"/>
      <c r="E796" s="53"/>
      <c r="F796" s="53"/>
      <c r="G796" s="53"/>
      <c r="H796" s="55"/>
      <c r="I796" s="42"/>
      <c r="J796" s="14"/>
    </row>
    <row r="797" spans="1:10" x14ac:dyDescent="0.35">
      <c r="A797" s="57"/>
      <c r="B797" s="57">
        <v>2020</v>
      </c>
      <c r="C797" s="35">
        <v>0.154</v>
      </c>
      <c r="D797" s="5">
        <v>0.154</v>
      </c>
      <c r="E797" s="5"/>
      <c r="F797" s="5">
        <v>0.38500000000000001</v>
      </c>
      <c r="G797" s="5">
        <v>0.308</v>
      </c>
      <c r="H797" s="7">
        <f t="shared" ref="H797" si="90">C797+D797</f>
        <v>0.308</v>
      </c>
      <c r="I797" s="44">
        <f t="shared" ref="I797" si="91">F797+G797</f>
        <v>0.69300000000000006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42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87</v>
      </c>
    </row>
    <row r="810" spans="1:29" ht="38.25" x14ac:dyDescent="0.35">
      <c r="A810" s="41" t="s">
        <v>48</v>
      </c>
      <c r="B810" s="62" t="s">
        <v>3</v>
      </c>
      <c r="C810" s="34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17">
        <v>0.09</v>
      </c>
      <c r="D811" s="55">
        <v>0.09</v>
      </c>
      <c r="E811" s="55">
        <v>0.17</v>
      </c>
      <c r="F811" s="55">
        <v>0.42</v>
      </c>
      <c r="G811" s="55">
        <v>0.23</v>
      </c>
      <c r="H811" s="55">
        <f t="shared" ref="H811:H816" si="92">C811+D811</f>
        <v>0.18</v>
      </c>
      <c r="I811" s="42">
        <f t="shared" ref="I811:I816" si="93">F811+G811</f>
        <v>0.65</v>
      </c>
      <c r="J811" s="14"/>
    </row>
    <row r="812" spans="1:29" x14ac:dyDescent="0.35">
      <c r="A812" s="19"/>
      <c r="B812" s="56">
        <v>2011</v>
      </c>
      <c r="C812" s="17">
        <v>7.0000000000000007E-2</v>
      </c>
      <c r="D812" s="55">
        <v>0.13</v>
      </c>
      <c r="E812" s="55">
        <v>0.16</v>
      </c>
      <c r="F812" s="55">
        <v>0.46</v>
      </c>
      <c r="G812" s="55">
        <v>0.18</v>
      </c>
      <c r="H812" s="55">
        <f t="shared" si="92"/>
        <v>0.2</v>
      </c>
      <c r="I812" s="42">
        <f t="shared" si="93"/>
        <v>0.64</v>
      </c>
      <c r="J812" s="14"/>
    </row>
    <row r="813" spans="1:29" x14ac:dyDescent="0.35">
      <c r="A813" s="56"/>
      <c r="B813" s="56">
        <v>2012</v>
      </c>
      <c r="C813" s="17">
        <v>0.06</v>
      </c>
      <c r="D813" s="55">
        <v>0.15</v>
      </c>
      <c r="E813" s="55">
        <v>0.15</v>
      </c>
      <c r="F813" s="55">
        <v>0.5</v>
      </c>
      <c r="G813" s="55">
        <v>0.13</v>
      </c>
      <c r="H813" s="55">
        <f t="shared" si="92"/>
        <v>0.21</v>
      </c>
      <c r="I813" s="42">
        <f t="shared" si="93"/>
        <v>0.63</v>
      </c>
      <c r="J813" s="14"/>
    </row>
    <row r="814" spans="1:29" x14ac:dyDescent="0.35">
      <c r="A814" s="56"/>
      <c r="B814" s="56">
        <v>2014</v>
      </c>
      <c r="C814" s="51">
        <v>0.183</v>
      </c>
      <c r="D814" s="53">
        <v>0.23699999999999999</v>
      </c>
      <c r="E814" s="53"/>
      <c r="F814" s="53">
        <v>0.47299999999999998</v>
      </c>
      <c r="G814" s="53">
        <v>0.107</v>
      </c>
      <c r="H814" s="55">
        <f t="shared" si="92"/>
        <v>0.42</v>
      </c>
      <c r="I814" s="42">
        <f t="shared" si="93"/>
        <v>0.57999999999999996</v>
      </c>
      <c r="J814" s="14"/>
    </row>
    <row r="815" spans="1:29" x14ac:dyDescent="0.35">
      <c r="A815" s="56"/>
      <c r="B815" s="56">
        <v>2015</v>
      </c>
      <c r="C815" s="51">
        <v>4.2000000000000003E-2</v>
      </c>
      <c r="D815" s="53">
        <v>0.19700000000000001</v>
      </c>
      <c r="E815" s="53"/>
      <c r="F815" s="53">
        <v>0.55600000000000005</v>
      </c>
      <c r="G815" s="53">
        <v>0.20399999999999999</v>
      </c>
      <c r="H815" s="55">
        <f t="shared" si="92"/>
        <v>0.23900000000000002</v>
      </c>
      <c r="I815" s="42">
        <f t="shared" si="93"/>
        <v>0.76</v>
      </c>
      <c r="J815" s="14"/>
    </row>
    <row r="816" spans="1:29" x14ac:dyDescent="0.35">
      <c r="A816" s="56"/>
      <c r="B816" s="56">
        <v>2016</v>
      </c>
      <c r="C816" s="51">
        <v>0.10199999999999999</v>
      </c>
      <c r="D816" s="53">
        <v>0.16400000000000001</v>
      </c>
      <c r="E816" s="53"/>
      <c r="F816" s="53">
        <v>0.46100000000000002</v>
      </c>
      <c r="G816" s="53">
        <v>0.27300000000000002</v>
      </c>
      <c r="H816" s="55">
        <f t="shared" si="92"/>
        <v>0.26600000000000001</v>
      </c>
      <c r="I816" s="42">
        <f t="shared" si="93"/>
        <v>0.73399999999999999</v>
      </c>
      <c r="J816" s="14"/>
    </row>
    <row r="817" spans="1:10" x14ac:dyDescent="0.35">
      <c r="A817" s="56"/>
      <c r="B817" s="56">
        <v>2017</v>
      </c>
      <c r="C817" s="51">
        <v>6.3E-2</v>
      </c>
      <c r="D817" s="53">
        <v>0.126</v>
      </c>
      <c r="E817" s="53"/>
      <c r="F817" s="53">
        <v>0.497</v>
      </c>
      <c r="G817" s="53">
        <v>0.314</v>
      </c>
      <c r="H817" s="55">
        <f>C817+D817</f>
        <v>0.189</v>
      </c>
      <c r="I817" s="42">
        <f>F817+G817</f>
        <v>0.81099999999999994</v>
      </c>
      <c r="J817" s="14"/>
    </row>
    <row r="818" spans="1:10" x14ac:dyDescent="0.35">
      <c r="A818" s="56"/>
      <c r="B818" s="56">
        <v>2018</v>
      </c>
      <c r="C818" s="51">
        <v>3.5000000000000003E-2</v>
      </c>
      <c r="D818" s="53">
        <v>0.16500000000000001</v>
      </c>
      <c r="E818" s="53"/>
      <c r="F818" s="53">
        <v>0.46500000000000002</v>
      </c>
      <c r="G818" s="53">
        <v>0.33500000000000002</v>
      </c>
      <c r="H818" s="55">
        <f>C818+D818</f>
        <v>0.2</v>
      </c>
      <c r="I818" s="42">
        <f>F818+G818</f>
        <v>0.8</v>
      </c>
      <c r="J818" s="14"/>
    </row>
    <row r="819" spans="1:10" x14ac:dyDescent="0.35">
      <c r="A819" s="56"/>
      <c r="B819" s="56">
        <v>2019</v>
      </c>
      <c r="C819" s="51">
        <v>3.3000000000000002E-2</v>
      </c>
      <c r="D819" s="53">
        <v>0.159</v>
      </c>
      <c r="E819" s="53"/>
      <c r="F819" s="53">
        <v>0.48399999999999999</v>
      </c>
      <c r="G819" s="53">
        <v>0.32400000000000001</v>
      </c>
      <c r="H819" s="55">
        <f>C819+D819</f>
        <v>0.192</v>
      </c>
      <c r="I819" s="42">
        <f>F819+G819</f>
        <v>0.80800000000000005</v>
      </c>
      <c r="J819" s="14"/>
    </row>
    <row r="820" spans="1:10" x14ac:dyDescent="0.35">
      <c r="A820" s="57"/>
      <c r="B820" s="56">
        <v>2020</v>
      </c>
      <c r="C820" s="51">
        <v>5.6000000000000001E-2</v>
      </c>
      <c r="D820" s="53">
        <v>0.128</v>
      </c>
      <c r="E820" s="53"/>
      <c r="F820" s="53">
        <v>0.40200000000000002</v>
      </c>
      <c r="G820" s="53">
        <v>0.41299999999999998</v>
      </c>
      <c r="H820" s="55">
        <f>C820+D820</f>
        <v>0.184</v>
      </c>
      <c r="I820" s="42">
        <f>F820+G820</f>
        <v>0.81499999999999995</v>
      </c>
      <c r="J820" s="14"/>
    </row>
    <row r="821" spans="1:10" ht="38.25" x14ac:dyDescent="0.35">
      <c r="A821" s="18" t="s">
        <v>48</v>
      </c>
      <c r="B821" s="63" t="s">
        <v>88</v>
      </c>
      <c r="C821" s="34" t="s">
        <v>4</v>
      </c>
      <c r="D821" s="30" t="s">
        <v>5</v>
      </c>
      <c r="E821" s="30" t="s">
        <v>6</v>
      </c>
      <c r="F821" s="30" t="s">
        <v>7</v>
      </c>
      <c r="G821" s="30" t="s">
        <v>8</v>
      </c>
      <c r="H821" s="30" t="s">
        <v>5</v>
      </c>
      <c r="I821" s="31" t="s">
        <v>7</v>
      </c>
      <c r="J821" s="14"/>
    </row>
    <row r="822" spans="1:10" x14ac:dyDescent="0.35">
      <c r="A822" s="2"/>
      <c r="B822" s="47">
        <v>2015</v>
      </c>
      <c r="C822" s="17"/>
      <c r="D822" s="55"/>
      <c r="E822" s="55"/>
      <c r="F822" s="55"/>
      <c r="G822" s="55"/>
      <c r="H822" s="55">
        <f t="shared" ref="H822:H827" si="94">C822+D822</f>
        <v>0</v>
      </c>
      <c r="I822" s="42">
        <f t="shared" ref="I822:I827" si="95">F822+G822</f>
        <v>0</v>
      </c>
      <c r="J822" s="14"/>
    </row>
    <row r="823" spans="1:10" x14ac:dyDescent="0.35">
      <c r="A823" s="2"/>
      <c r="B823" s="56">
        <v>2016</v>
      </c>
      <c r="C823" s="52"/>
      <c r="D823" s="110"/>
      <c r="E823" s="110"/>
      <c r="F823" s="110"/>
      <c r="G823" s="110"/>
      <c r="H823" s="55">
        <f t="shared" si="94"/>
        <v>0</v>
      </c>
      <c r="I823" s="42">
        <f t="shared" si="95"/>
        <v>0</v>
      </c>
      <c r="J823" s="14"/>
    </row>
    <row r="824" spans="1:10" x14ac:dyDescent="0.35">
      <c r="A824" s="4"/>
      <c r="B824" s="32">
        <v>2017</v>
      </c>
      <c r="C824" s="17">
        <v>0</v>
      </c>
      <c r="D824" s="55">
        <v>0</v>
      </c>
      <c r="E824" s="55"/>
      <c r="F824" s="55">
        <v>0.5</v>
      </c>
      <c r="G824" s="55">
        <v>0.5</v>
      </c>
      <c r="H824" s="55">
        <f t="shared" si="94"/>
        <v>0</v>
      </c>
      <c r="I824" s="42">
        <f t="shared" si="95"/>
        <v>1</v>
      </c>
      <c r="J824" s="14"/>
    </row>
    <row r="825" spans="1:10" x14ac:dyDescent="0.35">
      <c r="A825" s="4"/>
      <c r="B825" s="56">
        <v>2018</v>
      </c>
      <c r="C825" s="17">
        <v>0</v>
      </c>
      <c r="D825" s="55">
        <v>0.2</v>
      </c>
      <c r="E825" s="55"/>
      <c r="F825" s="55">
        <v>0.4</v>
      </c>
      <c r="G825" s="55">
        <v>0.4</v>
      </c>
      <c r="H825" s="55">
        <f t="shared" si="94"/>
        <v>0.2</v>
      </c>
      <c r="I825" s="42">
        <f t="shared" si="95"/>
        <v>0.8</v>
      </c>
      <c r="J825" s="14"/>
    </row>
    <row r="826" spans="1:10" x14ac:dyDescent="0.35">
      <c r="A826" s="4"/>
      <c r="B826" s="56">
        <v>2019</v>
      </c>
      <c r="C826" s="17">
        <v>7.0999999999999994E-2</v>
      </c>
      <c r="D826" s="55">
        <v>0.14299999999999999</v>
      </c>
      <c r="E826" s="55"/>
      <c r="F826" s="55">
        <v>0.42899999999999999</v>
      </c>
      <c r="G826" s="55">
        <v>0.35699999999999998</v>
      </c>
      <c r="H826" s="55">
        <f t="shared" si="94"/>
        <v>0.21399999999999997</v>
      </c>
      <c r="I826" s="42">
        <f t="shared" si="95"/>
        <v>0.78600000000000003</v>
      </c>
      <c r="J826" s="14"/>
    </row>
    <row r="827" spans="1:10" x14ac:dyDescent="0.35">
      <c r="A827" s="3"/>
      <c r="B827" s="57">
        <v>2020</v>
      </c>
      <c r="C827" s="59">
        <v>0.154</v>
      </c>
      <c r="D827" s="7">
        <v>0.23100000000000001</v>
      </c>
      <c r="E827" s="7"/>
      <c r="F827" s="7">
        <v>0.23100000000000001</v>
      </c>
      <c r="G827" s="7">
        <v>0.38500000000000001</v>
      </c>
      <c r="H827" s="7">
        <f t="shared" si="94"/>
        <v>0.38500000000000001</v>
      </c>
      <c r="I827" s="44">
        <f t="shared" si="95"/>
        <v>0.61599999999999999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87</v>
      </c>
    </row>
    <row r="840" spans="1:29" ht="38.25" x14ac:dyDescent="0.35">
      <c r="A840" s="41" t="s">
        <v>50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>
        <v>0.06</v>
      </c>
      <c r="D841" s="55">
        <v>0.11</v>
      </c>
      <c r="E841" s="55">
        <v>0.21</v>
      </c>
      <c r="F841" s="55">
        <v>0.49</v>
      </c>
      <c r="G841" s="55">
        <v>0.12</v>
      </c>
      <c r="H841" s="55">
        <f t="shared" ref="H841:H846" si="96">C841+D841</f>
        <v>0.16999999999999998</v>
      </c>
      <c r="I841" s="42">
        <f t="shared" ref="I841:I846" si="97">F841+G841</f>
        <v>0.61</v>
      </c>
      <c r="J841" s="14"/>
    </row>
    <row r="842" spans="1:29" x14ac:dyDescent="0.35">
      <c r="A842" s="19"/>
      <c r="B842" s="56">
        <v>2011</v>
      </c>
      <c r="C842" s="55">
        <v>0.06</v>
      </c>
      <c r="D842" s="55">
        <v>0.17</v>
      </c>
      <c r="E842" s="55">
        <v>0.23</v>
      </c>
      <c r="F842" s="55">
        <v>0.44</v>
      </c>
      <c r="G842" s="55">
        <v>0.1</v>
      </c>
      <c r="H842" s="55">
        <f t="shared" si="96"/>
        <v>0.23</v>
      </c>
      <c r="I842" s="42">
        <f t="shared" si="97"/>
        <v>0.54</v>
      </c>
      <c r="J842" s="14"/>
    </row>
    <row r="843" spans="1:29" x14ac:dyDescent="0.35">
      <c r="A843" s="56"/>
      <c r="B843" s="56">
        <v>2012</v>
      </c>
      <c r="C843" s="55">
        <v>0.06</v>
      </c>
      <c r="D843" s="55">
        <v>0.14000000000000001</v>
      </c>
      <c r="E843" s="55">
        <v>0.27</v>
      </c>
      <c r="F843" s="55">
        <v>0.38</v>
      </c>
      <c r="G843" s="55">
        <v>0.16</v>
      </c>
      <c r="H843" s="55">
        <f t="shared" si="96"/>
        <v>0.2</v>
      </c>
      <c r="I843" s="42">
        <f t="shared" si="97"/>
        <v>0.54</v>
      </c>
      <c r="J843" s="14"/>
    </row>
    <row r="844" spans="1:29" x14ac:dyDescent="0.35">
      <c r="A844" s="56"/>
      <c r="B844" s="56">
        <v>2014</v>
      </c>
      <c r="C844" s="53">
        <v>0.13100000000000001</v>
      </c>
      <c r="D844" s="53">
        <v>0.28499999999999998</v>
      </c>
      <c r="E844" s="53"/>
      <c r="F844" s="53">
        <v>0.43099999999999999</v>
      </c>
      <c r="G844" s="53">
        <v>0.154</v>
      </c>
      <c r="H844" s="55">
        <f t="shared" si="96"/>
        <v>0.41599999999999998</v>
      </c>
      <c r="I844" s="42">
        <f t="shared" si="97"/>
        <v>0.58499999999999996</v>
      </c>
      <c r="J844" s="14"/>
    </row>
    <row r="845" spans="1:29" x14ac:dyDescent="0.35">
      <c r="A845" s="56"/>
      <c r="B845" s="56">
        <v>2015</v>
      </c>
      <c r="C845" s="53">
        <v>6.9000000000000006E-2</v>
      </c>
      <c r="D845" s="53">
        <v>0.193</v>
      </c>
      <c r="E845" s="53"/>
      <c r="F845" s="53">
        <v>0.51700000000000002</v>
      </c>
      <c r="G845" s="53">
        <v>0.221</v>
      </c>
      <c r="H845" s="55">
        <f t="shared" si="96"/>
        <v>0.26200000000000001</v>
      </c>
      <c r="I845" s="42">
        <f t="shared" si="97"/>
        <v>0.73799999999999999</v>
      </c>
      <c r="J845" s="14"/>
    </row>
    <row r="846" spans="1:29" x14ac:dyDescent="0.35">
      <c r="A846" s="56"/>
      <c r="B846" s="56">
        <v>2016</v>
      </c>
      <c r="C846" s="53">
        <v>8.3000000000000004E-2</v>
      </c>
      <c r="D846" s="53">
        <v>0.26300000000000001</v>
      </c>
      <c r="E846" s="53"/>
      <c r="F846" s="53">
        <v>0.436</v>
      </c>
      <c r="G846" s="53">
        <v>0.218</v>
      </c>
      <c r="H846" s="55">
        <f t="shared" si="96"/>
        <v>0.34600000000000003</v>
      </c>
      <c r="I846" s="42">
        <f t="shared" si="97"/>
        <v>0.65400000000000003</v>
      </c>
      <c r="J846" s="14"/>
    </row>
    <row r="847" spans="1:29" x14ac:dyDescent="0.35">
      <c r="A847" s="56"/>
      <c r="B847" s="56">
        <v>2017</v>
      </c>
      <c r="C847" s="53">
        <v>7.2999999999999995E-2</v>
      </c>
      <c r="D847" s="53">
        <v>0.183</v>
      </c>
      <c r="E847" s="53"/>
      <c r="F847" s="53">
        <v>0.42699999999999999</v>
      </c>
      <c r="G847" s="53">
        <v>0.317</v>
      </c>
      <c r="H847" s="55">
        <f>C847+D847</f>
        <v>0.25600000000000001</v>
      </c>
      <c r="I847" s="42">
        <f>F847+G847</f>
        <v>0.74399999999999999</v>
      </c>
      <c r="J847" s="14"/>
    </row>
    <row r="848" spans="1:29" x14ac:dyDescent="0.35">
      <c r="A848" s="56"/>
      <c r="B848" s="56">
        <v>2018</v>
      </c>
      <c r="C848" s="53">
        <v>4.5999999999999999E-2</v>
      </c>
      <c r="D848" s="53">
        <v>0.13300000000000001</v>
      </c>
      <c r="E848" s="53"/>
      <c r="F848" s="53">
        <v>0.52600000000000002</v>
      </c>
      <c r="G848" s="53">
        <v>0.29499999999999998</v>
      </c>
      <c r="H848" s="55">
        <f>C848+D848</f>
        <v>0.17899999999999999</v>
      </c>
      <c r="I848" s="42">
        <f>F848+G848</f>
        <v>0.82099999999999995</v>
      </c>
      <c r="J848" s="14"/>
    </row>
    <row r="849" spans="1:10" x14ac:dyDescent="0.35">
      <c r="A849" s="56"/>
      <c r="B849" s="56">
        <v>2019</v>
      </c>
      <c r="C849" s="53">
        <v>3.7999999999999999E-2</v>
      </c>
      <c r="D849" s="53">
        <v>0.13500000000000001</v>
      </c>
      <c r="E849" s="53"/>
      <c r="F849" s="53">
        <v>0.46500000000000002</v>
      </c>
      <c r="G849" s="53">
        <v>0.36199999999999999</v>
      </c>
      <c r="H849" s="55">
        <f>C849+D849</f>
        <v>0.17300000000000001</v>
      </c>
      <c r="I849" s="42">
        <f>F849+G849</f>
        <v>0.82699999999999996</v>
      </c>
      <c r="J849" s="14"/>
    </row>
    <row r="850" spans="1:10" x14ac:dyDescent="0.35">
      <c r="A850" s="57"/>
      <c r="B850" s="56">
        <v>2020</v>
      </c>
      <c r="C850" s="53">
        <v>0.05</v>
      </c>
      <c r="D850" s="53">
        <v>0.193</v>
      </c>
      <c r="E850" s="53"/>
      <c r="F850" s="53">
        <v>0.43099999999999999</v>
      </c>
      <c r="G850" s="53">
        <v>0.32600000000000001</v>
      </c>
      <c r="H850" s="55">
        <f>C850+D850</f>
        <v>0.24299999999999999</v>
      </c>
      <c r="I850" s="42">
        <f>F850+G850</f>
        <v>0.75700000000000001</v>
      </c>
      <c r="J850" s="14"/>
    </row>
    <row r="851" spans="1:10" ht="38.25" x14ac:dyDescent="0.35">
      <c r="A851" s="18" t="s">
        <v>50</v>
      </c>
      <c r="B851" s="63" t="s">
        <v>88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47">
        <v>2015</v>
      </c>
      <c r="C852" s="55"/>
      <c r="D852" s="55"/>
      <c r="E852" s="55"/>
      <c r="F852" s="55"/>
      <c r="G852" s="55"/>
      <c r="H852" s="55">
        <f t="shared" ref="H852:H857" si="98">C852+D852</f>
        <v>0</v>
      </c>
      <c r="I852" s="42">
        <f t="shared" ref="I852:I857" si="99">F852+G852</f>
        <v>0</v>
      </c>
      <c r="J852" s="14"/>
    </row>
    <row r="853" spans="1:10" x14ac:dyDescent="0.35">
      <c r="A853" s="2"/>
      <c r="B853" s="56">
        <v>2016</v>
      </c>
      <c r="C853" s="52"/>
      <c r="D853" s="110"/>
      <c r="E853" s="110"/>
      <c r="F853" s="110"/>
      <c r="G853" s="110"/>
      <c r="H853" s="55">
        <f t="shared" si="98"/>
        <v>0</v>
      </c>
      <c r="I853" s="42">
        <f t="shared" si="99"/>
        <v>0</v>
      </c>
      <c r="J853" s="14"/>
    </row>
    <row r="854" spans="1:10" x14ac:dyDescent="0.35">
      <c r="A854" s="4"/>
      <c r="B854" s="32">
        <v>2017</v>
      </c>
      <c r="C854" s="17">
        <v>0</v>
      </c>
      <c r="D854" s="55">
        <v>0.2</v>
      </c>
      <c r="E854" s="55"/>
      <c r="F854" s="55">
        <v>0.2</v>
      </c>
      <c r="G854" s="55">
        <v>0.6</v>
      </c>
      <c r="H854" s="55">
        <f t="shared" si="98"/>
        <v>0.2</v>
      </c>
      <c r="I854" s="42">
        <f t="shared" si="99"/>
        <v>0.8</v>
      </c>
      <c r="J854" s="14"/>
    </row>
    <row r="855" spans="1:10" x14ac:dyDescent="0.35">
      <c r="A855" s="4"/>
      <c r="B855" s="56">
        <v>2018</v>
      </c>
      <c r="C855" s="17">
        <v>0</v>
      </c>
      <c r="D855" s="55">
        <v>0.1</v>
      </c>
      <c r="E855" s="55"/>
      <c r="F855" s="55">
        <v>0.5</v>
      </c>
      <c r="G855" s="55">
        <v>0.4</v>
      </c>
      <c r="H855" s="55">
        <f t="shared" si="98"/>
        <v>0.1</v>
      </c>
      <c r="I855" s="42">
        <f t="shared" si="99"/>
        <v>0.9</v>
      </c>
      <c r="J855" s="14"/>
    </row>
    <row r="856" spans="1:10" x14ac:dyDescent="0.35">
      <c r="A856" s="4"/>
      <c r="B856" s="56">
        <v>2019</v>
      </c>
      <c r="C856" s="17">
        <v>7.0999999999999994E-2</v>
      </c>
      <c r="D856" s="55">
        <v>7.0999999999999994E-2</v>
      </c>
      <c r="E856" s="55"/>
      <c r="F856" s="55">
        <v>0.64300000000000002</v>
      </c>
      <c r="G856" s="55">
        <v>0.214</v>
      </c>
      <c r="H856" s="55">
        <f t="shared" si="98"/>
        <v>0.14199999999999999</v>
      </c>
      <c r="I856" s="42">
        <f t="shared" si="99"/>
        <v>0.85699999999999998</v>
      </c>
      <c r="J856" s="14"/>
    </row>
    <row r="857" spans="1:10" x14ac:dyDescent="0.35">
      <c r="A857" s="3"/>
      <c r="B857" s="57">
        <v>2020</v>
      </c>
      <c r="C857" s="59">
        <v>7.0999999999999994E-2</v>
      </c>
      <c r="D857" s="7">
        <v>0.28599999999999998</v>
      </c>
      <c r="E857" s="7"/>
      <c r="F857" s="7">
        <v>0.214</v>
      </c>
      <c r="G857" s="7">
        <v>0.42899999999999999</v>
      </c>
      <c r="H857" s="7">
        <f t="shared" si="98"/>
        <v>0.35699999999999998</v>
      </c>
      <c r="I857" s="44">
        <f t="shared" si="99"/>
        <v>0.64300000000000002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2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87</v>
      </c>
    </row>
    <row r="870" spans="1:29" ht="51" x14ac:dyDescent="0.35">
      <c r="A870" s="70" t="s">
        <v>51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0.05</v>
      </c>
      <c r="D880" s="53">
        <v>0.112</v>
      </c>
      <c r="E880" s="53"/>
      <c r="F880" s="53">
        <v>0.32400000000000001</v>
      </c>
      <c r="G880" s="53">
        <v>0.51400000000000001</v>
      </c>
      <c r="H880" s="55">
        <f>C880+D880</f>
        <v>0.16200000000000001</v>
      </c>
      <c r="I880" s="42">
        <f>F880+G880</f>
        <v>0.83800000000000008</v>
      </c>
      <c r="J880" s="14"/>
    </row>
    <row r="881" spans="1:10" ht="51" x14ac:dyDescent="0.35">
      <c r="A881" s="72" t="s">
        <v>51</v>
      </c>
      <c r="B881" s="63" t="s">
        <v>88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47">
        <v>2015</v>
      </c>
      <c r="C882" s="53"/>
      <c r="D882" s="53"/>
      <c r="E882" s="53"/>
      <c r="F882" s="53"/>
      <c r="G882" s="53"/>
      <c r="H882" s="55"/>
      <c r="I882" s="42"/>
      <c r="J882" s="14"/>
    </row>
    <row r="883" spans="1:10" x14ac:dyDescent="0.35">
      <c r="A883" s="56"/>
      <c r="B883" s="56">
        <v>2016</v>
      </c>
      <c r="C883" s="52"/>
      <c r="D883" s="54"/>
      <c r="E883" s="54"/>
      <c r="F883" s="54"/>
      <c r="G883" s="54"/>
      <c r="H883" s="55"/>
      <c r="I883" s="42"/>
      <c r="J883" s="14"/>
    </row>
    <row r="884" spans="1:10" x14ac:dyDescent="0.35">
      <c r="A884" s="32"/>
      <c r="B884" s="32">
        <v>2017</v>
      </c>
      <c r="C884" s="52"/>
      <c r="D884" s="54"/>
      <c r="E884" s="54"/>
      <c r="F884" s="54"/>
      <c r="G884" s="54"/>
      <c r="H884" s="55"/>
      <c r="I884" s="42"/>
      <c r="J884" s="14"/>
    </row>
    <row r="885" spans="1:10" x14ac:dyDescent="0.35">
      <c r="A885" s="32"/>
      <c r="B885" s="56">
        <v>2018</v>
      </c>
      <c r="C885" s="51"/>
      <c r="D885" s="53"/>
      <c r="E885" s="53"/>
      <c r="F885" s="53"/>
      <c r="G885" s="53"/>
      <c r="H885" s="55"/>
      <c r="I885" s="42"/>
      <c r="J885" s="14"/>
    </row>
    <row r="886" spans="1:10" x14ac:dyDescent="0.35">
      <c r="A886" s="32"/>
      <c r="B886" s="56">
        <v>2019</v>
      </c>
      <c r="C886" s="51"/>
      <c r="D886" s="53"/>
      <c r="E886" s="53"/>
      <c r="F886" s="53"/>
      <c r="G886" s="53"/>
      <c r="H886" s="55"/>
      <c r="I886" s="42"/>
      <c r="J886" s="14"/>
    </row>
    <row r="887" spans="1:10" x14ac:dyDescent="0.35">
      <c r="A887" s="57"/>
      <c r="B887" s="57">
        <v>2020</v>
      </c>
      <c r="C887" s="35">
        <v>0.154</v>
      </c>
      <c r="D887" s="5">
        <v>0.154</v>
      </c>
      <c r="E887" s="5"/>
      <c r="F887" s="5">
        <v>0.308</v>
      </c>
      <c r="G887" s="5">
        <v>0.38500000000000001</v>
      </c>
      <c r="H887" s="7">
        <f t="shared" ref="H887" si="100">C887+D887</f>
        <v>0.308</v>
      </c>
      <c r="I887" s="44">
        <f t="shared" ref="I887" si="101">F887+G887</f>
        <v>0.69300000000000006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87</v>
      </c>
    </row>
    <row r="900" spans="1:29" ht="38.25" x14ac:dyDescent="0.35">
      <c r="A900" s="70" t="s">
        <v>52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/>
      <c r="D901" s="55"/>
      <c r="E901" s="55"/>
      <c r="F901" s="55"/>
      <c r="G901" s="55"/>
      <c r="H901" s="55"/>
      <c r="I901" s="42"/>
      <c r="J901" s="14"/>
    </row>
    <row r="902" spans="1:29" x14ac:dyDescent="0.35">
      <c r="A902" s="19"/>
      <c r="B902" s="56">
        <v>2011</v>
      </c>
      <c r="C902" s="55"/>
      <c r="D902" s="55"/>
      <c r="E902" s="55"/>
      <c r="F902" s="55"/>
      <c r="G902" s="55"/>
      <c r="H902" s="55"/>
      <c r="I902" s="42"/>
      <c r="J902" s="14"/>
    </row>
    <row r="903" spans="1:29" x14ac:dyDescent="0.35">
      <c r="A903" s="56"/>
      <c r="B903" s="56">
        <v>2012</v>
      </c>
      <c r="C903" s="55"/>
      <c r="D903" s="55"/>
      <c r="E903" s="55"/>
      <c r="F903" s="55"/>
      <c r="G903" s="55"/>
      <c r="H903" s="55"/>
      <c r="I903" s="42"/>
      <c r="J903" s="14"/>
    </row>
    <row r="904" spans="1:29" x14ac:dyDescent="0.35">
      <c r="A904" s="56"/>
      <c r="B904" s="56">
        <v>2014</v>
      </c>
      <c r="C904" s="53"/>
      <c r="D904" s="53"/>
      <c r="E904" s="53"/>
      <c r="F904" s="53"/>
      <c r="G904" s="53"/>
      <c r="H904" s="55"/>
      <c r="I904" s="42"/>
      <c r="J904" s="14"/>
    </row>
    <row r="905" spans="1:29" x14ac:dyDescent="0.35">
      <c r="A905" s="56"/>
      <c r="B905" s="56">
        <v>2015</v>
      </c>
      <c r="C905" s="53"/>
      <c r="D905" s="53"/>
      <c r="E905" s="53"/>
      <c r="F905" s="53"/>
      <c r="G905" s="53"/>
      <c r="H905" s="55"/>
      <c r="I905" s="42"/>
      <c r="J905" s="14"/>
    </row>
    <row r="906" spans="1:29" x14ac:dyDescent="0.35">
      <c r="A906" s="56"/>
      <c r="B906" s="56">
        <v>2016</v>
      </c>
      <c r="C906" s="53"/>
      <c r="D906" s="53"/>
      <c r="E906" s="53"/>
      <c r="F906" s="53"/>
      <c r="G906" s="53"/>
      <c r="H906" s="55"/>
      <c r="I906" s="42"/>
      <c r="J906" s="14"/>
    </row>
    <row r="907" spans="1:29" x14ac:dyDescent="0.35">
      <c r="A907" s="56"/>
      <c r="B907" s="56">
        <v>2017</v>
      </c>
      <c r="C907" s="53"/>
      <c r="D907" s="53"/>
      <c r="E907" s="53"/>
      <c r="F907" s="53"/>
      <c r="G907" s="53"/>
      <c r="H907" s="55"/>
      <c r="I907" s="42"/>
      <c r="J907" s="14"/>
    </row>
    <row r="908" spans="1:29" x14ac:dyDescent="0.35">
      <c r="A908" s="56"/>
      <c r="B908" s="56">
        <v>2018</v>
      </c>
      <c r="C908" s="53"/>
      <c r="D908" s="53"/>
      <c r="E908" s="53"/>
      <c r="F908" s="53"/>
      <c r="G908" s="53"/>
      <c r="H908" s="55"/>
      <c r="I908" s="42"/>
      <c r="J908" s="14"/>
    </row>
    <row r="909" spans="1:29" x14ac:dyDescent="0.35">
      <c r="A909" s="56"/>
      <c r="B909" s="56">
        <v>2019</v>
      </c>
      <c r="C909" s="53"/>
      <c r="D909" s="53"/>
      <c r="E909" s="53"/>
      <c r="F909" s="53"/>
      <c r="G909" s="53"/>
      <c r="H909" s="55"/>
      <c r="I909" s="42"/>
      <c r="J909" s="14"/>
    </row>
    <row r="910" spans="1:29" x14ac:dyDescent="0.35">
      <c r="A910" s="57"/>
      <c r="B910" s="56">
        <v>2020</v>
      </c>
      <c r="C910" s="53">
        <v>7.2999999999999995E-2</v>
      </c>
      <c r="D910" s="53">
        <v>0.184</v>
      </c>
      <c r="E910" s="53"/>
      <c r="F910" s="53">
        <v>0.35799999999999998</v>
      </c>
      <c r="G910" s="53">
        <v>0.38500000000000001</v>
      </c>
      <c r="H910" s="55">
        <f>C910+D910</f>
        <v>0.25700000000000001</v>
      </c>
      <c r="I910" s="42">
        <f>F910+G910</f>
        <v>0.74299999999999999</v>
      </c>
      <c r="J910" s="14"/>
    </row>
    <row r="911" spans="1:29" ht="38.25" x14ac:dyDescent="0.35">
      <c r="A911" s="72" t="s">
        <v>52</v>
      </c>
      <c r="B911" s="63" t="s">
        <v>88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56"/>
      <c r="B912" s="47">
        <v>2015</v>
      </c>
      <c r="C912" s="53"/>
      <c r="D912" s="53"/>
      <c r="E912" s="53"/>
      <c r="F912" s="53"/>
      <c r="G912" s="53"/>
      <c r="H912" s="55"/>
      <c r="I912" s="42"/>
      <c r="J912" s="14"/>
    </row>
    <row r="913" spans="1:10" x14ac:dyDescent="0.35">
      <c r="A913" s="56"/>
      <c r="B913" s="56">
        <v>2016</v>
      </c>
      <c r="C913" s="52"/>
      <c r="D913" s="54"/>
      <c r="E913" s="54"/>
      <c r="F913" s="54"/>
      <c r="G913" s="54"/>
      <c r="H913" s="55"/>
      <c r="I913" s="42"/>
      <c r="J913" s="14"/>
    </row>
    <row r="914" spans="1:10" x14ac:dyDescent="0.35">
      <c r="A914" s="32"/>
      <c r="B914" s="32">
        <v>2017</v>
      </c>
      <c r="C914" s="52"/>
      <c r="D914" s="54"/>
      <c r="E914" s="54"/>
      <c r="F914" s="54"/>
      <c r="G914" s="54"/>
      <c r="H914" s="55"/>
      <c r="I914" s="42"/>
      <c r="J914" s="14"/>
    </row>
    <row r="915" spans="1:10" x14ac:dyDescent="0.35">
      <c r="A915" s="32"/>
      <c r="B915" s="56">
        <v>2018</v>
      </c>
      <c r="C915" s="51"/>
      <c r="D915" s="53"/>
      <c r="E915" s="53"/>
      <c r="F915" s="53"/>
      <c r="G915" s="53"/>
      <c r="H915" s="55"/>
      <c r="I915" s="42"/>
      <c r="J915" s="14"/>
    </row>
    <row r="916" spans="1:10" x14ac:dyDescent="0.35">
      <c r="A916" s="32"/>
      <c r="B916" s="56">
        <v>2019</v>
      </c>
      <c r="C916" s="51"/>
      <c r="D916" s="53"/>
      <c r="E916" s="53"/>
      <c r="F916" s="53"/>
      <c r="G916" s="53"/>
      <c r="H916" s="55"/>
      <c r="I916" s="42"/>
      <c r="J916" s="14"/>
    </row>
    <row r="917" spans="1:10" x14ac:dyDescent="0.35">
      <c r="A917" s="57"/>
      <c r="B917" s="57">
        <v>2020</v>
      </c>
      <c r="C917" s="35">
        <v>0.154</v>
      </c>
      <c r="D917" s="5">
        <v>0.23100000000000001</v>
      </c>
      <c r="E917" s="5"/>
      <c r="F917" s="5">
        <v>0.308</v>
      </c>
      <c r="G917" s="5">
        <v>0.308</v>
      </c>
      <c r="H917" s="7">
        <f t="shared" ref="H917" si="102">C917+D917</f>
        <v>0.38500000000000001</v>
      </c>
      <c r="I917" s="44">
        <f t="shared" ref="I917" si="103">F917+G917</f>
        <v>0.61599999999999999</v>
      </c>
      <c r="J917" s="14"/>
    </row>
    <row r="918" spans="1:10" x14ac:dyDescent="0.35">
      <c r="A918" s="12"/>
      <c r="B918" s="12"/>
      <c r="C918" s="54"/>
      <c r="D918" s="54"/>
      <c r="E918" s="54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87</v>
      </c>
    </row>
    <row r="930" spans="1:29" ht="38.25" x14ac:dyDescent="0.35">
      <c r="A930" s="41" t="s">
        <v>53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>
        <v>0.16</v>
      </c>
      <c r="D931" s="55">
        <v>0.18</v>
      </c>
      <c r="E931" s="55">
        <v>0.24</v>
      </c>
      <c r="F931" s="55">
        <v>0.33</v>
      </c>
      <c r="G931" s="55">
        <v>0.09</v>
      </c>
      <c r="H931" s="55">
        <f t="shared" ref="H931:H936" si="104">C931+D931</f>
        <v>0.33999999999999997</v>
      </c>
      <c r="I931" s="42">
        <f t="shared" ref="I931:I936" si="105">F931+G931</f>
        <v>0.42000000000000004</v>
      </c>
      <c r="J931" s="14"/>
    </row>
    <row r="932" spans="1:29" x14ac:dyDescent="0.35">
      <c r="A932" s="19"/>
      <c r="B932" s="56">
        <v>2011</v>
      </c>
      <c r="C932" s="55">
        <v>0.17</v>
      </c>
      <c r="D932" s="55">
        <v>0.22</v>
      </c>
      <c r="E932" s="55">
        <v>0.3</v>
      </c>
      <c r="F932" s="55">
        <v>0.22</v>
      </c>
      <c r="G932" s="55">
        <v>0.09</v>
      </c>
      <c r="H932" s="55">
        <f t="shared" si="104"/>
        <v>0.39</v>
      </c>
      <c r="I932" s="42">
        <f t="shared" si="105"/>
        <v>0.31</v>
      </c>
      <c r="J932" s="14"/>
    </row>
    <row r="933" spans="1:29" x14ac:dyDescent="0.35">
      <c r="A933" s="56"/>
      <c r="B933" s="56">
        <v>2012</v>
      </c>
      <c r="C933" s="55">
        <v>0.21</v>
      </c>
      <c r="D933" s="55">
        <v>0.28000000000000003</v>
      </c>
      <c r="E933" s="55">
        <v>0.23</v>
      </c>
      <c r="F933" s="55">
        <v>0.22</v>
      </c>
      <c r="G933" s="55">
        <v>0.06</v>
      </c>
      <c r="H933" s="55">
        <f t="shared" si="104"/>
        <v>0.49</v>
      </c>
      <c r="I933" s="42">
        <f t="shared" si="105"/>
        <v>0.28000000000000003</v>
      </c>
      <c r="J933" s="14"/>
    </row>
    <row r="934" spans="1:29" x14ac:dyDescent="0.35">
      <c r="A934" s="56"/>
      <c r="B934" s="56">
        <v>2014</v>
      </c>
      <c r="C934" s="53">
        <v>0.32800000000000001</v>
      </c>
      <c r="D934" s="53">
        <v>0.29799999999999999</v>
      </c>
      <c r="E934" s="53"/>
      <c r="F934" s="53">
        <v>0.26700000000000002</v>
      </c>
      <c r="G934" s="53">
        <v>0.107</v>
      </c>
      <c r="H934" s="55">
        <f t="shared" si="104"/>
        <v>0.626</v>
      </c>
      <c r="I934" s="42">
        <f t="shared" si="105"/>
        <v>0.374</v>
      </c>
      <c r="J934" s="14"/>
    </row>
    <row r="935" spans="1:29" x14ac:dyDescent="0.35">
      <c r="A935" s="56"/>
      <c r="B935" s="56">
        <v>2015</v>
      </c>
      <c r="C935" s="53">
        <v>0.17199999999999999</v>
      </c>
      <c r="D935" s="53">
        <v>0.28999999999999998</v>
      </c>
      <c r="E935" s="53"/>
      <c r="F935" s="53">
        <v>0.33100000000000002</v>
      </c>
      <c r="G935" s="53">
        <v>0.20699999999999999</v>
      </c>
      <c r="H935" s="55">
        <f t="shared" si="104"/>
        <v>0.46199999999999997</v>
      </c>
      <c r="I935" s="42">
        <f t="shared" si="105"/>
        <v>0.53800000000000003</v>
      </c>
      <c r="J935" s="14"/>
    </row>
    <row r="936" spans="1:29" x14ac:dyDescent="0.35">
      <c r="A936" s="56"/>
      <c r="B936" s="56">
        <v>2016</v>
      </c>
      <c r="C936" s="53">
        <v>0.17299999999999999</v>
      </c>
      <c r="D936" s="53">
        <v>0.27100000000000002</v>
      </c>
      <c r="E936" s="53"/>
      <c r="F936" s="53">
        <v>0.32300000000000001</v>
      </c>
      <c r="G936" s="53">
        <v>0.23300000000000001</v>
      </c>
      <c r="H936" s="55">
        <f t="shared" si="104"/>
        <v>0.44400000000000001</v>
      </c>
      <c r="I936" s="42">
        <f t="shared" si="105"/>
        <v>0.55600000000000005</v>
      </c>
      <c r="J936" s="14"/>
    </row>
    <row r="937" spans="1:29" x14ac:dyDescent="0.35">
      <c r="A937" s="56"/>
      <c r="B937" s="56">
        <v>2017</v>
      </c>
      <c r="C937" s="53">
        <v>9.8000000000000004E-2</v>
      </c>
      <c r="D937" s="53">
        <v>0.20100000000000001</v>
      </c>
      <c r="E937" s="53"/>
      <c r="F937" s="53">
        <v>0.378</v>
      </c>
      <c r="G937" s="53">
        <v>0.32300000000000001</v>
      </c>
      <c r="H937" s="55">
        <f>C937+D937</f>
        <v>0.29900000000000004</v>
      </c>
      <c r="I937" s="42">
        <f>F937+G937</f>
        <v>0.70100000000000007</v>
      </c>
      <c r="J937" s="14"/>
    </row>
    <row r="938" spans="1:29" x14ac:dyDescent="0.35">
      <c r="A938" s="56"/>
      <c r="B938" s="56">
        <v>2018</v>
      </c>
      <c r="C938" s="53">
        <v>9.4E-2</v>
      </c>
      <c r="D938" s="53">
        <v>0.16400000000000001</v>
      </c>
      <c r="E938" s="53"/>
      <c r="F938" s="53">
        <v>0.45600000000000002</v>
      </c>
      <c r="G938" s="53">
        <v>0.28699999999999998</v>
      </c>
      <c r="H938" s="55">
        <f>C938+D938</f>
        <v>0.25800000000000001</v>
      </c>
      <c r="I938" s="42">
        <f>F938+G938</f>
        <v>0.74299999999999999</v>
      </c>
      <c r="J938" s="14"/>
    </row>
    <row r="939" spans="1:29" x14ac:dyDescent="0.35">
      <c r="A939" s="56"/>
      <c r="B939" s="56">
        <v>2019</v>
      </c>
      <c r="C939" s="53">
        <v>5.3999999999999999E-2</v>
      </c>
      <c r="D939" s="53">
        <v>0.20699999999999999</v>
      </c>
      <c r="E939" s="53"/>
      <c r="F939" s="53">
        <v>0.40200000000000002</v>
      </c>
      <c r="G939" s="53">
        <v>0.33700000000000002</v>
      </c>
      <c r="H939" s="55">
        <f>C939+D939</f>
        <v>0.26100000000000001</v>
      </c>
      <c r="I939" s="42">
        <f>F939+G939</f>
        <v>0.7390000000000001</v>
      </c>
      <c r="J939" s="14"/>
    </row>
    <row r="940" spans="1:29" x14ac:dyDescent="0.35">
      <c r="A940" s="57"/>
      <c r="B940" s="56">
        <v>2020</v>
      </c>
      <c r="C940" s="53">
        <v>0.106</v>
      </c>
      <c r="D940" s="53">
        <v>0.20599999999999999</v>
      </c>
      <c r="E940" s="53"/>
      <c r="F940" s="53">
        <v>0.42799999999999999</v>
      </c>
      <c r="G940" s="53">
        <v>0.26100000000000001</v>
      </c>
      <c r="H940" s="55">
        <f>C940+D940</f>
        <v>0.312</v>
      </c>
      <c r="I940" s="42">
        <f>F940+G940</f>
        <v>0.68900000000000006</v>
      </c>
      <c r="J940" s="14"/>
    </row>
    <row r="941" spans="1:29" ht="38.25" x14ac:dyDescent="0.35">
      <c r="A941" s="41" t="s">
        <v>53</v>
      </c>
      <c r="B941" s="63" t="s">
        <v>88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2"/>
      <c r="B942" s="47">
        <v>2015</v>
      </c>
      <c r="C942" s="55"/>
      <c r="D942" s="55"/>
      <c r="E942" s="55"/>
      <c r="F942" s="55"/>
      <c r="G942" s="55"/>
      <c r="H942" s="55">
        <f t="shared" ref="H942:H947" si="106">C942+D942</f>
        <v>0</v>
      </c>
      <c r="I942" s="42">
        <f t="shared" ref="I942:I947" si="107">F942+G942</f>
        <v>0</v>
      </c>
      <c r="J942" s="14"/>
    </row>
    <row r="943" spans="1:29" x14ac:dyDescent="0.35">
      <c r="A943" s="2"/>
      <c r="B943" s="56">
        <v>2016</v>
      </c>
      <c r="C943" s="52"/>
      <c r="D943" s="110"/>
      <c r="E943" s="110"/>
      <c r="F943" s="110"/>
      <c r="G943" s="110"/>
      <c r="H943" s="55">
        <f t="shared" si="106"/>
        <v>0</v>
      </c>
      <c r="I943" s="42">
        <f t="shared" si="107"/>
        <v>0</v>
      </c>
      <c r="J943" s="14"/>
    </row>
    <row r="944" spans="1:29" x14ac:dyDescent="0.35">
      <c r="A944" s="4"/>
      <c r="B944" s="32">
        <v>2017</v>
      </c>
      <c r="C944" s="17">
        <v>0</v>
      </c>
      <c r="D944" s="55">
        <v>0</v>
      </c>
      <c r="E944" s="55"/>
      <c r="F944" s="55">
        <v>0.2</v>
      </c>
      <c r="G944" s="55">
        <v>0.8</v>
      </c>
      <c r="H944" s="55">
        <f t="shared" si="106"/>
        <v>0</v>
      </c>
      <c r="I944" s="42">
        <f t="shared" si="107"/>
        <v>1</v>
      </c>
      <c r="J944" s="14"/>
    </row>
    <row r="945" spans="1:29" x14ac:dyDescent="0.35">
      <c r="A945" s="4"/>
      <c r="B945" s="56">
        <v>2018</v>
      </c>
      <c r="C945" s="17">
        <v>0.1</v>
      </c>
      <c r="D945" s="55">
        <v>0.1</v>
      </c>
      <c r="E945" s="55"/>
      <c r="F945" s="55">
        <v>0.2</v>
      </c>
      <c r="G945" s="55">
        <v>0.6</v>
      </c>
      <c r="H945" s="55">
        <f t="shared" si="106"/>
        <v>0.2</v>
      </c>
      <c r="I945" s="42">
        <f t="shared" si="107"/>
        <v>0.8</v>
      </c>
      <c r="J945" s="14"/>
    </row>
    <row r="946" spans="1:29" x14ac:dyDescent="0.35">
      <c r="A946" s="4"/>
      <c r="B946" s="56">
        <v>2019</v>
      </c>
      <c r="C946" s="17">
        <v>0</v>
      </c>
      <c r="D946" s="55">
        <v>0.14299999999999999</v>
      </c>
      <c r="E946" s="55"/>
      <c r="F946" s="55">
        <v>0.5</v>
      </c>
      <c r="G946" s="55">
        <v>0.35699999999999998</v>
      </c>
      <c r="H946" s="55">
        <f t="shared" si="106"/>
        <v>0.14299999999999999</v>
      </c>
      <c r="I946" s="42">
        <f t="shared" si="107"/>
        <v>0.85699999999999998</v>
      </c>
      <c r="J946" s="14"/>
    </row>
    <row r="947" spans="1:29" x14ac:dyDescent="0.35">
      <c r="A947" s="3"/>
      <c r="B947" s="57">
        <v>2020</v>
      </c>
      <c r="C947" s="59">
        <v>0.23100000000000001</v>
      </c>
      <c r="D947" s="7">
        <v>7.6999999999999999E-2</v>
      </c>
      <c r="E947" s="7"/>
      <c r="F947" s="7">
        <v>0.46200000000000002</v>
      </c>
      <c r="G947" s="7">
        <v>0.23100000000000001</v>
      </c>
      <c r="H947" s="7">
        <f t="shared" si="106"/>
        <v>0.308</v>
      </c>
      <c r="I947" s="44">
        <f t="shared" si="107"/>
        <v>0.69300000000000006</v>
      </c>
      <c r="J947" s="14"/>
    </row>
    <row r="948" spans="1:29" x14ac:dyDescent="0.35">
      <c r="A948" s="141" t="s">
        <v>54</v>
      </c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87</v>
      </c>
    </row>
    <row r="960" spans="1:29" ht="38.25" x14ac:dyDescent="0.35">
      <c r="A960" s="70" t="s">
        <v>55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19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19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56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56"/>
      <c r="B964" s="56">
        <v>2014</v>
      </c>
      <c r="C964" s="53"/>
      <c r="D964" s="53"/>
      <c r="E964" s="53"/>
      <c r="F964" s="53"/>
      <c r="G964" s="53"/>
      <c r="H964" s="55"/>
      <c r="I964" s="42"/>
      <c r="J964" s="14"/>
    </row>
    <row r="965" spans="1:10" x14ac:dyDescent="0.35">
      <c r="A965" s="56"/>
      <c r="B965" s="56">
        <v>2015</v>
      </c>
      <c r="C965" s="53"/>
      <c r="D965" s="53"/>
      <c r="E965" s="53"/>
      <c r="F965" s="53"/>
      <c r="G965" s="53"/>
      <c r="H965" s="55"/>
      <c r="I965" s="42"/>
      <c r="J965" s="14"/>
    </row>
    <row r="966" spans="1:10" x14ac:dyDescent="0.35">
      <c r="A966" s="56"/>
      <c r="B966" s="56">
        <v>2016</v>
      </c>
      <c r="C966" s="53"/>
      <c r="D966" s="53"/>
      <c r="E966" s="53"/>
      <c r="F966" s="53"/>
      <c r="G966" s="53"/>
      <c r="H966" s="55"/>
      <c r="I966" s="42"/>
      <c r="J966" s="14"/>
    </row>
    <row r="967" spans="1:10" x14ac:dyDescent="0.35">
      <c r="A967" s="56"/>
      <c r="B967" s="56">
        <v>2017</v>
      </c>
      <c r="C967" s="53"/>
      <c r="D967" s="53"/>
      <c r="E967" s="53"/>
      <c r="F967" s="53"/>
      <c r="G967" s="53"/>
      <c r="H967" s="55"/>
      <c r="I967" s="42"/>
      <c r="J967" s="14"/>
    </row>
    <row r="968" spans="1:10" x14ac:dyDescent="0.35">
      <c r="A968" s="56"/>
      <c r="B968" s="56">
        <v>2018</v>
      </c>
      <c r="C968" s="53"/>
      <c r="D968" s="53"/>
      <c r="E968" s="53"/>
      <c r="F968" s="53"/>
      <c r="G968" s="53"/>
      <c r="H968" s="55"/>
      <c r="I968" s="42"/>
      <c r="J968" s="14"/>
    </row>
    <row r="969" spans="1:10" x14ac:dyDescent="0.35">
      <c r="A969" s="56"/>
      <c r="B969" s="56">
        <v>2019</v>
      </c>
      <c r="C969" s="53"/>
      <c r="D969" s="53"/>
      <c r="E969" s="53"/>
      <c r="F969" s="53"/>
      <c r="G969" s="53"/>
      <c r="H969" s="55"/>
      <c r="I969" s="42"/>
      <c r="J969" s="14"/>
    </row>
    <row r="970" spans="1:10" x14ac:dyDescent="0.35">
      <c r="A970" s="57"/>
      <c r="B970" s="56">
        <v>2020</v>
      </c>
      <c r="C970" s="53">
        <v>0.1</v>
      </c>
      <c r="D970" s="53">
        <v>0.222</v>
      </c>
      <c r="E970" s="53"/>
      <c r="F970" s="53">
        <v>0.439</v>
      </c>
      <c r="G970" s="53">
        <v>0.23899999999999999</v>
      </c>
      <c r="H970" s="55">
        <f>C970+D970</f>
        <v>0.32200000000000001</v>
      </c>
      <c r="I970" s="42">
        <f>F970+G970</f>
        <v>0.67799999999999994</v>
      </c>
      <c r="J970" s="14"/>
    </row>
    <row r="971" spans="1:10" ht="38.25" x14ac:dyDescent="0.35">
      <c r="A971" s="72" t="s">
        <v>55</v>
      </c>
      <c r="B971" s="63" t="s">
        <v>88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56"/>
      <c r="B972" s="47">
        <v>2015</v>
      </c>
      <c r="C972" s="53"/>
      <c r="D972" s="53"/>
      <c r="E972" s="53"/>
      <c r="F972" s="53"/>
      <c r="G972" s="53"/>
      <c r="H972" s="55"/>
      <c r="I972" s="42"/>
      <c r="J972" s="14"/>
    </row>
    <row r="973" spans="1:10" x14ac:dyDescent="0.35">
      <c r="A973" s="56"/>
      <c r="B973" s="56">
        <v>2016</v>
      </c>
      <c r="C973" s="52"/>
      <c r="D973" s="54"/>
      <c r="E973" s="54"/>
      <c r="F973" s="54"/>
      <c r="G973" s="54"/>
      <c r="H973" s="55"/>
      <c r="I973" s="42"/>
      <c r="J973" s="14"/>
    </row>
    <row r="974" spans="1:10" x14ac:dyDescent="0.35">
      <c r="A974" s="32"/>
      <c r="B974" s="32">
        <v>2017</v>
      </c>
      <c r="C974" s="52"/>
      <c r="D974" s="54"/>
      <c r="E974" s="54"/>
      <c r="F974" s="54"/>
      <c r="G974" s="54"/>
      <c r="H974" s="55"/>
      <c r="I974" s="42"/>
      <c r="J974" s="14"/>
    </row>
    <row r="975" spans="1:10" x14ac:dyDescent="0.35">
      <c r="A975" s="32"/>
      <c r="B975" s="56">
        <v>2018</v>
      </c>
      <c r="C975" s="51"/>
      <c r="D975" s="53"/>
      <c r="E975" s="53"/>
      <c r="F975" s="53"/>
      <c r="G975" s="53"/>
      <c r="H975" s="55"/>
      <c r="I975" s="42"/>
      <c r="J975" s="14"/>
    </row>
    <row r="976" spans="1:10" x14ac:dyDescent="0.35">
      <c r="A976" s="32"/>
      <c r="B976" s="56">
        <v>2019</v>
      </c>
      <c r="C976" s="51"/>
      <c r="D976" s="53"/>
      <c r="E976" s="53"/>
      <c r="F976" s="53"/>
      <c r="G976" s="53"/>
      <c r="H976" s="55"/>
      <c r="I976" s="42"/>
      <c r="J976" s="14"/>
    </row>
    <row r="977" spans="1:29" x14ac:dyDescent="0.35">
      <c r="A977" s="57"/>
      <c r="B977" s="57">
        <v>2020</v>
      </c>
      <c r="C977" s="35">
        <v>0.154</v>
      </c>
      <c r="D977" s="5">
        <v>0.308</v>
      </c>
      <c r="E977" s="5"/>
      <c r="F977" s="5">
        <v>0.38500000000000001</v>
      </c>
      <c r="G977" s="5">
        <v>0.154</v>
      </c>
      <c r="H977" s="7">
        <f t="shared" ref="H977" si="108">C977+D977</f>
        <v>0.46199999999999997</v>
      </c>
      <c r="I977" s="44">
        <f t="shared" ref="I977" si="109">F977+G977</f>
        <v>0.53900000000000003</v>
      </c>
      <c r="J977" s="14"/>
    </row>
    <row r="978" spans="1:29" x14ac:dyDescent="0.35">
      <c r="A978" s="141"/>
      <c r="B978" s="141"/>
      <c r="C978" s="141"/>
      <c r="D978" s="141"/>
      <c r="E978" s="141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87</v>
      </c>
    </row>
    <row r="990" spans="1:29" ht="38.25" x14ac:dyDescent="0.35">
      <c r="A990" s="1" t="s">
        <v>56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8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8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2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2"/>
      <c r="B994" s="56">
        <v>2014</v>
      </c>
      <c r="C994" s="53">
        <v>0.20300000000000001</v>
      </c>
      <c r="D994" s="53">
        <v>0.30499999999999999</v>
      </c>
      <c r="E994" s="53"/>
      <c r="F994" s="53">
        <v>0.34399999999999997</v>
      </c>
      <c r="G994" s="53">
        <v>0.14799999999999999</v>
      </c>
      <c r="H994" s="55">
        <f t="shared" ref="H994:H1000" si="110">C994+D994</f>
        <v>0.50800000000000001</v>
      </c>
      <c r="I994" s="42">
        <f t="shared" ref="I994:I1000" si="111">F994+G994</f>
        <v>0.49199999999999999</v>
      </c>
      <c r="J994" s="14"/>
    </row>
    <row r="995" spans="1:10" x14ac:dyDescent="0.35">
      <c r="A995" s="2"/>
      <c r="B995" s="56">
        <v>2015</v>
      </c>
      <c r="C995" s="53">
        <v>0.10299999999999999</v>
      </c>
      <c r="D995" s="53">
        <v>0.24099999999999999</v>
      </c>
      <c r="E995" s="53"/>
      <c r="F995" s="53">
        <v>0.40699999999999997</v>
      </c>
      <c r="G995" s="53">
        <v>0.248</v>
      </c>
      <c r="H995" s="55">
        <f t="shared" si="110"/>
        <v>0.34399999999999997</v>
      </c>
      <c r="I995" s="42">
        <f t="shared" si="111"/>
        <v>0.65500000000000003</v>
      </c>
      <c r="J995" s="14"/>
    </row>
    <row r="996" spans="1:10" x14ac:dyDescent="0.35">
      <c r="A996" s="2"/>
      <c r="B996" s="56">
        <v>2016</v>
      </c>
      <c r="C996" s="53">
        <v>0.13100000000000001</v>
      </c>
      <c r="D996" s="53">
        <v>0.29199999999999998</v>
      </c>
      <c r="E996" s="53"/>
      <c r="F996" s="53">
        <v>0.4</v>
      </c>
      <c r="G996" s="53">
        <v>0.17699999999999999</v>
      </c>
      <c r="H996" s="55">
        <f t="shared" si="110"/>
        <v>0.42299999999999999</v>
      </c>
      <c r="I996" s="42">
        <f t="shared" si="111"/>
        <v>0.57699999999999996</v>
      </c>
      <c r="J996" s="14"/>
    </row>
    <row r="997" spans="1:10" x14ac:dyDescent="0.35">
      <c r="A997" s="2"/>
      <c r="B997" s="56">
        <v>2017</v>
      </c>
      <c r="C997" s="53">
        <v>5.5E-2</v>
      </c>
      <c r="D997" s="53">
        <v>0.122</v>
      </c>
      <c r="E997" s="53"/>
      <c r="F997" s="53">
        <v>0.47599999999999998</v>
      </c>
      <c r="G997" s="53">
        <v>0.34799999999999998</v>
      </c>
      <c r="H997" s="55">
        <f t="shared" si="110"/>
        <v>0.17699999999999999</v>
      </c>
      <c r="I997" s="42">
        <f t="shared" si="111"/>
        <v>0.82399999999999995</v>
      </c>
      <c r="J997" s="14"/>
    </row>
    <row r="998" spans="1:10" x14ac:dyDescent="0.35">
      <c r="A998" s="2"/>
      <c r="B998" s="56">
        <v>2018</v>
      </c>
      <c r="C998" s="53">
        <v>7.5999999999999998E-2</v>
      </c>
      <c r="D998" s="53">
        <v>0.19800000000000001</v>
      </c>
      <c r="E998" s="53"/>
      <c r="F998" s="53">
        <v>0.40699999999999997</v>
      </c>
      <c r="G998" s="53">
        <v>0.32</v>
      </c>
      <c r="H998" s="55">
        <f t="shared" si="110"/>
        <v>0.27400000000000002</v>
      </c>
      <c r="I998" s="42">
        <f t="shared" si="111"/>
        <v>0.72699999999999998</v>
      </c>
      <c r="J998" s="14"/>
    </row>
    <row r="999" spans="1:10" x14ac:dyDescent="0.35">
      <c r="A999" s="2"/>
      <c r="B999" s="56">
        <v>2019</v>
      </c>
      <c r="C999" s="53">
        <v>3.7999999999999999E-2</v>
      </c>
      <c r="D999" s="53">
        <v>0.16500000000000001</v>
      </c>
      <c r="E999" s="53"/>
      <c r="F999" s="53">
        <v>0.46200000000000002</v>
      </c>
      <c r="G999" s="53">
        <v>0.33500000000000002</v>
      </c>
      <c r="H999" s="55">
        <f t="shared" si="110"/>
        <v>0.20300000000000001</v>
      </c>
      <c r="I999" s="42">
        <f t="shared" si="111"/>
        <v>0.79700000000000004</v>
      </c>
      <c r="J999" s="14"/>
    </row>
    <row r="1000" spans="1:10" x14ac:dyDescent="0.35">
      <c r="A1000" s="2"/>
      <c r="B1000" s="56">
        <v>2020</v>
      </c>
      <c r="C1000" s="53">
        <v>6.0999999999999999E-2</v>
      </c>
      <c r="D1000" s="53">
        <v>0.217</v>
      </c>
      <c r="E1000" s="53"/>
      <c r="F1000" s="53">
        <v>0.439</v>
      </c>
      <c r="G1000" s="53">
        <v>0.28299999999999997</v>
      </c>
      <c r="H1000" s="55">
        <f t="shared" si="110"/>
        <v>0.27800000000000002</v>
      </c>
      <c r="I1000" s="42">
        <f t="shared" si="111"/>
        <v>0.72199999999999998</v>
      </c>
      <c r="J1000" s="14"/>
    </row>
    <row r="1001" spans="1:10" ht="38.25" x14ac:dyDescent="0.35">
      <c r="A1001" s="1" t="s">
        <v>56</v>
      </c>
      <c r="B1001" s="63" t="s">
        <v>88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47">
        <v>2015</v>
      </c>
      <c r="C1002" s="55"/>
      <c r="D1002" s="55"/>
      <c r="E1002" s="55"/>
      <c r="F1002" s="55"/>
      <c r="G1002" s="55"/>
      <c r="H1002" s="55">
        <f t="shared" ref="H1002:H1007" si="112">C1002+D1002</f>
        <v>0</v>
      </c>
      <c r="I1002" s="42">
        <f t="shared" ref="I1002:I1007" si="113">F1002+G1002</f>
        <v>0</v>
      </c>
      <c r="J1002" s="14"/>
    </row>
    <row r="1003" spans="1:10" x14ac:dyDescent="0.35">
      <c r="A1003" s="2"/>
      <c r="B1003" s="56">
        <v>2016</v>
      </c>
      <c r="C1003" s="52"/>
      <c r="D1003" s="110"/>
      <c r="E1003" s="110"/>
      <c r="F1003" s="110"/>
      <c r="G1003" s="110"/>
      <c r="H1003" s="55">
        <f t="shared" si="112"/>
        <v>0</v>
      </c>
      <c r="I1003" s="42">
        <f t="shared" si="113"/>
        <v>0</v>
      </c>
      <c r="J1003" s="14"/>
    </row>
    <row r="1004" spans="1:10" x14ac:dyDescent="0.35">
      <c r="A1004" s="4"/>
      <c r="B1004" s="32">
        <v>2017</v>
      </c>
      <c r="C1004" s="17">
        <v>0</v>
      </c>
      <c r="D1004" s="55">
        <v>0</v>
      </c>
      <c r="E1004" s="55"/>
      <c r="F1004" s="55">
        <v>0.2</v>
      </c>
      <c r="G1004" s="55">
        <v>0.8</v>
      </c>
      <c r="H1004" s="55">
        <f t="shared" si="112"/>
        <v>0</v>
      </c>
      <c r="I1004" s="42">
        <f t="shared" si="113"/>
        <v>1</v>
      </c>
      <c r="J1004" s="14"/>
    </row>
    <row r="1005" spans="1:10" x14ac:dyDescent="0.35">
      <c r="A1005" s="4"/>
      <c r="B1005" s="56">
        <v>2018</v>
      </c>
      <c r="C1005" s="17">
        <v>0.1</v>
      </c>
      <c r="D1005" s="55">
        <v>0.3</v>
      </c>
      <c r="E1005" s="55"/>
      <c r="F1005" s="55">
        <v>0.3</v>
      </c>
      <c r="G1005" s="55">
        <v>0.3</v>
      </c>
      <c r="H1005" s="55">
        <f t="shared" si="112"/>
        <v>0.4</v>
      </c>
      <c r="I1005" s="42">
        <f t="shared" si="113"/>
        <v>0.6</v>
      </c>
      <c r="J1005" s="14"/>
    </row>
    <row r="1006" spans="1:10" x14ac:dyDescent="0.35">
      <c r="A1006" s="4"/>
      <c r="B1006" s="56">
        <v>2019</v>
      </c>
      <c r="C1006" s="17">
        <v>7.6999999999999999E-2</v>
      </c>
      <c r="D1006" s="55">
        <v>0.308</v>
      </c>
      <c r="E1006" s="55"/>
      <c r="F1006" s="55">
        <v>0.38500000000000001</v>
      </c>
      <c r="G1006" s="55">
        <v>0.23100000000000001</v>
      </c>
      <c r="H1006" s="55">
        <f t="shared" si="112"/>
        <v>0.38500000000000001</v>
      </c>
      <c r="I1006" s="42">
        <f t="shared" si="113"/>
        <v>0.61599999999999999</v>
      </c>
      <c r="J1006" s="14"/>
    </row>
    <row r="1007" spans="1:10" x14ac:dyDescent="0.35">
      <c r="A1007" s="3"/>
      <c r="B1007" s="57">
        <v>2020</v>
      </c>
      <c r="C1007" s="59"/>
      <c r="D1007" s="7"/>
      <c r="E1007" s="7"/>
      <c r="F1007" s="7"/>
      <c r="G1007" s="7"/>
      <c r="H1007" s="7">
        <f t="shared" si="112"/>
        <v>0</v>
      </c>
      <c r="I1007" s="44">
        <f t="shared" si="113"/>
        <v>0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49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87</v>
      </c>
    </row>
    <row r="1020" spans="1:29" ht="38.25" x14ac:dyDescent="0.35">
      <c r="A1020" s="41" t="s">
        <v>57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/>
      <c r="D1021" s="55"/>
      <c r="E1021" s="55"/>
      <c r="F1021" s="55"/>
      <c r="G1021" s="55"/>
      <c r="H1021" s="55"/>
      <c r="I1021" s="42"/>
      <c r="J1021" s="14"/>
    </row>
    <row r="1022" spans="1:29" x14ac:dyDescent="0.35">
      <c r="A1022" s="19"/>
      <c r="B1022" s="56">
        <v>2011</v>
      </c>
      <c r="C1022" s="55"/>
      <c r="D1022" s="55"/>
      <c r="E1022" s="55"/>
      <c r="F1022" s="55"/>
      <c r="G1022" s="55"/>
      <c r="H1022" s="55"/>
      <c r="I1022" s="42"/>
      <c r="J1022" s="14"/>
    </row>
    <row r="1023" spans="1:29" x14ac:dyDescent="0.35">
      <c r="A1023" s="56"/>
      <c r="B1023" s="56">
        <v>2012</v>
      </c>
      <c r="C1023" s="55"/>
      <c r="D1023" s="55"/>
      <c r="E1023" s="55"/>
      <c r="F1023" s="55"/>
      <c r="G1023" s="55"/>
      <c r="H1023" s="55"/>
      <c r="I1023" s="42"/>
      <c r="J1023" s="14"/>
    </row>
    <row r="1024" spans="1:29" x14ac:dyDescent="0.35">
      <c r="A1024" s="56"/>
      <c r="B1024" s="56">
        <v>2014</v>
      </c>
      <c r="C1024" s="53">
        <v>0.14699999999999999</v>
      </c>
      <c r="D1024" s="53">
        <v>0.33300000000000002</v>
      </c>
      <c r="E1024" s="53"/>
      <c r="F1024" s="53">
        <v>0.38</v>
      </c>
      <c r="G1024" s="53">
        <v>0.14000000000000001</v>
      </c>
      <c r="H1024" s="55">
        <f t="shared" ref="H1024:H1030" si="114">C1024+D1024</f>
        <v>0.48</v>
      </c>
      <c r="I1024" s="42">
        <f t="shared" ref="I1024:I1030" si="115">F1024+G1024</f>
        <v>0.52</v>
      </c>
      <c r="J1024" s="14"/>
    </row>
    <row r="1025" spans="1:10" x14ac:dyDescent="0.35">
      <c r="A1025" s="56"/>
      <c r="B1025" s="56">
        <v>2015</v>
      </c>
      <c r="C1025" s="53">
        <v>6.2E-2</v>
      </c>
      <c r="D1025" s="53">
        <v>0.26900000000000002</v>
      </c>
      <c r="E1025" s="53"/>
      <c r="F1025" s="53">
        <v>0.41399999999999998</v>
      </c>
      <c r="G1025" s="53">
        <v>0.255</v>
      </c>
      <c r="H1025" s="55">
        <f t="shared" si="114"/>
        <v>0.33100000000000002</v>
      </c>
      <c r="I1025" s="42">
        <f t="shared" si="115"/>
        <v>0.66900000000000004</v>
      </c>
      <c r="J1025" s="14"/>
    </row>
    <row r="1026" spans="1:10" x14ac:dyDescent="0.35">
      <c r="A1026" s="56"/>
      <c r="B1026" s="56">
        <v>2016</v>
      </c>
      <c r="C1026" s="53">
        <v>0.106</v>
      </c>
      <c r="D1026" s="53">
        <v>0.27300000000000002</v>
      </c>
      <c r="E1026" s="53"/>
      <c r="F1026" s="53">
        <v>0.46200000000000002</v>
      </c>
      <c r="G1026" s="53">
        <v>0.159</v>
      </c>
      <c r="H1026" s="55">
        <f t="shared" si="114"/>
        <v>0.379</v>
      </c>
      <c r="I1026" s="42">
        <f t="shared" si="115"/>
        <v>0.621</v>
      </c>
      <c r="J1026" s="14"/>
    </row>
    <row r="1027" spans="1:10" x14ac:dyDescent="0.35">
      <c r="A1027" s="56"/>
      <c r="B1027" s="56">
        <v>2017</v>
      </c>
      <c r="C1027" s="53">
        <v>6.2E-2</v>
      </c>
      <c r="D1027" s="53">
        <v>0.14899999999999999</v>
      </c>
      <c r="E1027" s="53"/>
      <c r="F1027" s="53">
        <v>0.435</v>
      </c>
      <c r="G1027" s="53">
        <v>0.35399999999999998</v>
      </c>
      <c r="H1027" s="55">
        <f t="shared" si="114"/>
        <v>0.21099999999999999</v>
      </c>
      <c r="I1027" s="42">
        <f t="shared" si="115"/>
        <v>0.78899999999999992</v>
      </c>
      <c r="J1027" s="14"/>
    </row>
    <row r="1028" spans="1:10" x14ac:dyDescent="0.35">
      <c r="A1028" s="56"/>
      <c r="B1028" s="56">
        <v>2018</v>
      </c>
      <c r="C1028" s="53">
        <v>5.1999999999999998E-2</v>
      </c>
      <c r="D1028" s="53">
        <v>0.185</v>
      </c>
      <c r="E1028" s="53"/>
      <c r="F1028" s="53">
        <v>0.42799999999999999</v>
      </c>
      <c r="G1028" s="53">
        <v>0.33500000000000002</v>
      </c>
      <c r="H1028" s="55">
        <f t="shared" si="114"/>
        <v>0.23699999999999999</v>
      </c>
      <c r="I1028" s="42">
        <f t="shared" si="115"/>
        <v>0.76300000000000001</v>
      </c>
      <c r="J1028" s="14"/>
    </row>
    <row r="1029" spans="1:10" x14ac:dyDescent="0.35">
      <c r="A1029" s="56"/>
      <c r="B1029" s="56">
        <v>2019</v>
      </c>
      <c r="C1029" s="53">
        <v>3.7999999999999999E-2</v>
      </c>
      <c r="D1029" s="53">
        <v>0.153</v>
      </c>
      <c r="E1029" s="53"/>
      <c r="F1029" s="53">
        <v>0.44800000000000001</v>
      </c>
      <c r="G1029" s="53">
        <v>0.36099999999999999</v>
      </c>
      <c r="H1029" s="55">
        <f t="shared" si="114"/>
        <v>0.191</v>
      </c>
      <c r="I1029" s="42">
        <f t="shared" si="115"/>
        <v>0.80899999999999994</v>
      </c>
      <c r="J1029" s="14"/>
    </row>
    <row r="1030" spans="1:10" x14ac:dyDescent="0.35">
      <c r="A1030" s="57"/>
      <c r="B1030" s="56">
        <v>2020</v>
      </c>
      <c r="C1030" s="53">
        <v>5.6000000000000001E-2</v>
      </c>
      <c r="D1030" s="53">
        <v>0.20799999999999999</v>
      </c>
      <c r="E1030" s="53"/>
      <c r="F1030" s="53">
        <v>0.44900000000000001</v>
      </c>
      <c r="G1030" s="53">
        <v>0.28699999999999998</v>
      </c>
      <c r="H1030" s="55">
        <f t="shared" si="114"/>
        <v>0.26400000000000001</v>
      </c>
      <c r="I1030" s="42">
        <f t="shared" si="115"/>
        <v>0.73599999999999999</v>
      </c>
      <c r="J1030" s="14"/>
    </row>
    <row r="1031" spans="1:10" ht="38.25" x14ac:dyDescent="0.35">
      <c r="A1031" s="18" t="s">
        <v>57</v>
      </c>
      <c r="B1031" s="63" t="s">
        <v>88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2"/>
      <c r="B1032" s="47">
        <v>2015</v>
      </c>
      <c r="C1032" s="55"/>
      <c r="D1032" s="55"/>
      <c r="E1032" s="55"/>
      <c r="F1032" s="55"/>
      <c r="G1032" s="55"/>
      <c r="H1032" s="55">
        <f t="shared" ref="H1032:H1037" si="116">C1032+D1032</f>
        <v>0</v>
      </c>
      <c r="I1032" s="42">
        <f t="shared" ref="I1032:I1037" si="117">F1032+G1032</f>
        <v>0</v>
      </c>
      <c r="J1032" s="14"/>
    </row>
    <row r="1033" spans="1:10" x14ac:dyDescent="0.35">
      <c r="A1033" s="2"/>
      <c r="B1033" s="56">
        <v>2016</v>
      </c>
      <c r="C1033" s="52"/>
      <c r="D1033" s="110"/>
      <c r="E1033" s="110"/>
      <c r="F1033" s="110"/>
      <c r="G1033" s="110"/>
      <c r="H1033" s="55">
        <f t="shared" si="116"/>
        <v>0</v>
      </c>
      <c r="I1033" s="42">
        <f t="shared" si="117"/>
        <v>0</v>
      </c>
      <c r="J1033" s="14"/>
    </row>
    <row r="1034" spans="1:10" x14ac:dyDescent="0.35">
      <c r="A1034" s="4"/>
      <c r="B1034" s="32">
        <v>2017</v>
      </c>
      <c r="C1034" s="17">
        <v>0</v>
      </c>
      <c r="D1034" s="55">
        <v>0</v>
      </c>
      <c r="E1034" s="55"/>
      <c r="F1034" s="55">
        <v>0.3</v>
      </c>
      <c r="G1034" s="55">
        <v>0.7</v>
      </c>
      <c r="H1034" s="55">
        <f t="shared" si="116"/>
        <v>0</v>
      </c>
      <c r="I1034" s="42">
        <f t="shared" si="117"/>
        <v>1</v>
      </c>
      <c r="J1034" s="14"/>
    </row>
    <row r="1035" spans="1:10" x14ac:dyDescent="0.35">
      <c r="A1035" s="4"/>
      <c r="B1035" s="56">
        <v>2018</v>
      </c>
      <c r="C1035" s="17">
        <v>0</v>
      </c>
      <c r="D1035" s="55">
        <v>0.1</v>
      </c>
      <c r="E1035" s="55"/>
      <c r="F1035" s="55">
        <v>0.6</v>
      </c>
      <c r="G1035" s="55">
        <v>0.3</v>
      </c>
      <c r="H1035" s="55">
        <f t="shared" si="116"/>
        <v>0.1</v>
      </c>
      <c r="I1035" s="42">
        <f t="shared" si="117"/>
        <v>0.89999999999999991</v>
      </c>
      <c r="J1035" s="14"/>
    </row>
    <row r="1036" spans="1:10" x14ac:dyDescent="0.35">
      <c r="A1036" s="4"/>
      <c r="B1036" s="56">
        <v>2019</v>
      </c>
      <c r="C1036" s="17">
        <v>0</v>
      </c>
      <c r="D1036" s="55">
        <v>0.14299999999999999</v>
      </c>
      <c r="E1036" s="55"/>
      <c r="F1036" s="55">
        <v>0.35699999999999998</v>
      </c>
      <c r="G1036" s="55">
        <v>0.5</v>
      </c>
      <c r="H1036" s="55">
        <f t="shared" si="116"/>
        <v>0.14299999999999999</v>
      </c>
      <c r="I1036" s="42">
        <f t="shared" si="117"/>
        <v>0.85699999999999998</v>
      </c>
      <c r="J1036" s="14"/>
    </row>
    <row r="1037" spans="1:10" x14ac:dyDescent="0.35">
      <c r="A1037" s="3"/>
      <c r="B1037" s="57">
        <v>2020</v>
      </c>
      <c r="C1037" s="59">
        <v>8.3000000000000004E-2</v>
      </c>
      <c r="D1037" s="7">
        <v>0.16700000000000001</v>
      </c>
      <c r="E1037" s="7"/>
      <c r="F1037" s="7">
        <v>0.5</v>
      </c>
      <c r="G1037" s="7">
        <v>0.25</v>
      </c>
      <c r="H1037" s="7">
        <f t="shared" si="116"/>
        <v>0.25</v>
      </c>
      <c r="I1037" s="44">
        <f t="shared" si="117"/>
        <v>0.75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87</v>
      </c>
    </row>
    <row r="1050" spans="1:29" ht="51" x14ac:dyDescent="0.35">
      <c r="A1050" s="70" t="s">
        <v>59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>
        <v>0.06</v>
      </c>
      <c r="D1051" s="55">
        <v>0.19</v>
      </c>
      <c r="E1051" s="55">
        <v>0.25</v>
      </c>
      <c r="F1051" s="55">
        <v>0.38</v>
      </c>
      <c r="G1051" s="55">
        <v>0.12</v>
      </c>
      <c r="H1051" s="55">
        <f t="shared" ref="H1051:H1056" si="118">C1051+D1051</f>
        <v>0.25</v>
      </c>
      <c r="I1051" s="42">
        <f t="shared" ref="I1051:I1056" si="119">F1051+G1051</f>
        <v>0.5</v>
      </c>
      <c r="J1051" s="14"/>
    </row>
    <row r="1052" spans="1:29" x14ac:dyDescent="0.35">
      <c r="A1052" s="19"/>
      <c r="B1052" s="56">
        <v>2011</v>
      </c>
      <c r="C1052" s="55">
        <v>0.03</v>
      </c>
      <c r="D1052" s="55">
        <v>0.14000000000000001</v>
      </c>
      <c r="E1052" s="55">
        <v>0.2</v>
      </c>
      <c r="F1052" s="55">
        <v>0.48</v>
      </c>
      <c r="G1052" s="55">
        <v>0.15</v>
      </c>
      <c r="H1052" s="55">
        <f t="shared" si="118"/>
        <v>0.17</v>
      </c>
      <c r="I1052" s="42">
        <f t="shared" si="119"/>
        <v>0.63</v>
      </c>
      <c r="J1052" s="14"/>
    </row>
    <row r="1053" spans="1:29" x14ac:dyDescent="0.35">
      <c r="A1053" s="56"/>
      <c r="B1053" s="56">
        <v>2012</v>
      </c>
      <c r="C1053" s="55">
        <v>0.02</v>
      </c>
      <c r="D1053" s="55">
        <v>0.09</v>
      </c>
      <c r="E1053" s="55">
        <v>0.27</v>
      </c>
      <c r="F1053" s="55">
        <v>0.49</v>
      </c>
      <c r="G1053" s="55">
        <v>0.13</v>
      </c>
      <c r="H1053" s="55">
        <f t="shared" si="118"/>
        <v>0.11</v>
      </c>
      <c r="I1053" s="42">
        <f t="shared" si="119"/>
        <v>0.62</v>
      </c>
      <c r="J1053" s="14"/>
    </row>
    <row r="1054" spans="1:29" x14ac:dyDescent="0.35">
      <c r="A1054" s="56"/>
      <c r="B1054" s="56">
        <v>2014</v>
      </c>
      <c r="C1054" s="53">
        <v>7.5999999999999998E-2</v>
      </c>
      <c r="D1054" s="53">
        <v>0.28000000000000003</v>
      </c>
      <c r="E1054" s="53"/>
      <c r="F1054" s="53">
        <v>0.46200000000000002</v>
      </c>
      <c r="G1054" s="53">
        <v>0.182</v>
      </c>
      <c r="H1054" s="55">
        <f t="shared" si="118"/>
        <v>0.35600000000000004</v>
      </c>
      <c r="I1054" s="42">
        <f t="shared" si="119"/>
        <v>0.64400000000000002</v>
      </c>
      <c r="J1054" s="14"/>
    </row>
    <row r="1055" spans="1:29" x14ac:dyDescent="0.35">
      <c r="A1055" s="56"/>
      <c r="B1055" s="56">
        <v>2015</v>
      </c>
      <c r="C1055" s="53">
        <v>2.1000000000000001E-2</v>
      </c>
      <c r="D1055" s="53">
        <v>0.17799999999999999</v>
      </c>
      <c r="E1055" s="53"/>
      <c r="F1055" s="53">
        <v>0.56799999999999995</v>
      </c>
      <c r="G1055" s="53">
        <v>0.23300000000000001</v>
      </c>
      <c r="H1055" s="55">
        <f t="shared" si="118"/>
        <v>0.19899999999999998</v>
      </c>
      <c r="I1055" s="42">
        <f t="shared" si="119"/>
        <v>0.80099999999999993</v>
      </c>
      <c r="J1055" s="14"/>
    </row>
    <row r="1056" spans="1:29" x14ac:dyDescent="0.35">
      <c r="A1056" s="56"/>
      <c r="B1056" s="56">
        <v>2016</v>
      </c>
      <c r="C1056" s="53">
        <v>7.5999999999999998E-2</v>
      </c>
      <c r="D1056" s="53">
        <v>0.26</v>
      </c>
      <c r="E1056" s="53"/>
      <c r="F1056" s="53">
        <v>0.496</v>
      </c>
      <c r="G1056" s="53">
        <v>0.16800000000000001</v>
      </c>
      <c r="H1056" s="55">
        <f t="shared" si="118"/>
        <v>0.33600000000000002</v>
      </c>
      <c r="I1056" s="42">
        <f t="shared" si="119"/>
        <v>0.66400000000000003</v>
      </c>
      <c r="J1056" s="14"/>
    </row>
    <row r="1057" spans="1:10" x14ac:dyDescent="0.35">
      <c r="A1057" s="56"/>
      <c r="B1057" s="56">
        <v>2017</v>
      </c>
      <c r="C1057" s="53">
        <v>3.6999999999999998E-2</v>
      </c>
      <c r="D1057" s="53">
        <v>0.183</v>
      </c>
      <c r="E1057" s="53"/>
      <c r="F1057" s="53">
        <v>0.54900000000000004</v>
      </c>
      <c r="G1057" s="53">
        <v>0.23200000000000001</v>
      </c>
      <c r="H1057" s="55">
        <f>C1057+D1057</f>
        <v>0.22</v>
      </c>
      <c r="I1057" s="42">
        <f>F1057+G1057</f>
        <v>0.78100000000000003</v>
      </c>
      <c r="J1057" s="14"/>
    </row>
    <row r="1058" spans="1:10" x14ac:dyDescent="0.35">
      <c r="A1058" s="56"/>
      <c r="B1058" s="56">
        <v>2018</v>
      </c>
      <c r="C1058" s="53">
        <v>4.1000000000000002E-2</v>
      </c>
      <c r="D1058" s="53">
        <v>0.13400000000000001</v>
      </c>
      <c r="E1058" s="53"/>
      <c r="F1058" s="53">
        <v>0.51700000000000002</v>
      </c>
      <c r="G1058" s="53">
        <v>0.308</v>
      </c>
      <c r="H1058" s="55">
        <f>C1058+D1058</f>
        <v>0.17500000000000002</v>
      </c>
      <c r="I1058" s="42">
        <f>F1058+G1058</f>
        <v>0.82499999999999996</v>
      </c>
      <c r="J1058" s="14"/>
    </row>
    <row r="1059" spans="1:10" x14ac:dyDescent="0.35">
      <c r="A1059" s="56"/>
      <c r="B1059" s="56">
        <v>2019</v>
      </c>
      <c r="C1059" s="53">
        <v>2.1999999999999999E-2</v>
      </c>
      <c r="D1059" s="53">
        <v>0.17299999999999999</v>
      </c>
      <c r="E1059" s="53"/>
      <c r="F1059" s="53">
        <v>0.503</v>
      </c>
      <c r="G1059" s="53">
        <v>0.30299999999999999</v>
      </c>
      <c r="H1059" s="55">
        <f>C1059+D1059</f>
        <v>0.19499999999999998</v>
      </c>
      <c r="I1059" s="42">
        <f>F1059+G1059</f>
        <v>0.80600000000000005</v>
      </c>
      <c r="J1059" s="14"/>
    </row>
    <row r="1060" spans="1:10" x14ac:dyDescent="0.35">
      <c r="A1060" s="57"/>
      <c r="B1060" s="56">
        <v>2020</v>
      </c>
      <c r="C1060" s="53">
        <v>1.0999999999999999E-2</v>
      </c>
      <c r="D1060" s="53">
        <v>0.16</v>
      </c>
      <c r="E1060" s="53"/>
      <c r="F1060" s="53">
        <v>0.50800000000000001</v>
      </c>
      <c r="G1060" s="53">
        <v>0.32</v>
      </c>
      <c r="H1060" s="55">
        <f>C1060+D1060</f>
        <v>0.17100000000000001</v>
      </c>
      <c r="I1060" s="42">
        <f>F1060+G1060</f>
        <v>0.82800000000000007</v>
      </c>
      <c r="J1060" s="14"/>
    </row>
    <row r="1061" spans="1:10" ht="51" x14ac:dyDescent="0.35">
      <c r="A1061" s="72" t="s">
        <v>59</v>
      </c>
      <c r="B1061" s="63" t="s">
        <v>88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47">
        <v>2015</v>
      </c>
      <c r="C1062" s="55"/>
      <c r="D1062" s="55"/>
      <c r="E1062" s="55"/>
      <c r="F1062" s="55"/>
      <c r="G1062" s="55"/>
      <c r="H1062" s="55">
        <f t="shared" ref="H1062:H1067" si="120">C1062+D1062</f>
        <v>0</v>
      </c>
      <c r="I1062" s="42">
        <f t="shared" ref="I1062:I1067" si="121">F1062+G1062</f>
        <v>0</v>
      </c>
      <c r="J1062" s="14"/>
    </row>
    <row r="1063" spans="1:10" x14ac:dyDescent="0.35">
      <c r="A1063" s="56"/>
      <c r="B1063" s="56">
        <v>2016</v>
      </c>
      <c r="C1063" s="52"/>
      <c r="D1063" s="110"/>
      <c r="E1063" s="110"/>
      <c r="F1063" s="110"/>
      <c r="G1063" s="110"/>
      <c r="H1063" s="55">
        <f t="shared" si="120"/>
        <v>0</v>
      </c>
      <c r="I1063" s="42">
        <f t="shared" si="121"/>
        <v>0</v>
      </c>
      <c r="J1063" s="14"/>
    </row>
    <row r="1064" spans="1:10" x14ac:dyDescent="0.35">
      <c r="A1064" s="32"/>
      <c r="B1064" s="32">
        <v>2017</v>
      </c>
      <c r="C1064" s="17">
        <v>0</v>
      </c>
      <c r="D1064" s="55">
        <v>0.2</v>
      </c>
      <c r="E1064" s="55"/>
      <c r="F1064" s="55">
        <v>0.3</v>
      </c>
      <c r="G1064" s="55">
        <v>0.5</v>
      </c>
      <c r="H1064" s="55">
        <f t="shared" si="120"/>
        <v>0.2</v>
      </c>
      <c r="I1064" s="42">
        <f t="shared" si="121"/>
        <v>0.8</v>
      </c>
      <c r="J1064" s="14"/>
    </row>
    <row r="1065" spans="1:10" x14ac:dyDescent="0.35">
      <c r="A1065" s="32"/>
      <c r="B1065" s="56">
        <v>2018</v>
      </c>
      <c r="C1065" s="17">
        <v>0.1</v>
      </c>
      <c r="D1065" s="55">
        <v>0.1</v>
      </c>
      <c r="E1065" s="55"/>
      <c r="F1065" s="55">
        <v>0.4</v>
      </c>
      <c r="G1065" s="55">
        <v>0.4</v>
      </c>
      <c r="H1065" s="55">
        <f t="shared" si="120"/>
        <v>0.2</v>
      </c>
      <c r="I1065" s="42">
        <f t="shared" si="121"/>
        <v>0.8</v>
      </c>
      <c r="J1065" s="14"/>
    </row>
    <row r="1066" spans="1:10" x14ac:dyDescent="0.35">
      <c r="A1066" s="32"/>
      <c r="B1066" s="56">
        <v>2019</v>
      </c>
      <c r="C1066" s="17">
        <v>0</v>
      </c>
      <c r="D1066" s="55">
        <v>0.214</v>
      </c>
      <c r="E1066" s="55"/>
      <c r="F1066" s="55">
        <v>0.5</v>
      </c>
      <c r="G1066" s="55">
        <v>0.28599999999999998</v>
      </c>
      <c r="H1066" s="55">
        <f t="shared" si="120"/>
        <v>0.214</v>
      </c>
      <c r="I1066" s="42">
        <f t="shared" si="121"/>
        <v>0.78600000000000003</v>
      </c>
      <c r="J1066" s="14"/>
    </row>
    <row r="1067" spans="1:10" x14ac:dyDescent="0.35">
      <c r="A1067" s="57"/>
      <c r="B1067" s="57">
        <v>2020</v>
      </c>
      <c r="C1067" s="59">
        <v>7.0999999999999994E-2</v>
      </c>
      <c r="D1067" s="7">
        <v>0</v>
      </c>
      <c r="E1067" s="7"/>
      <c r="F1067" s="7">
        <v>0.5</v>
      </c>
      <c r="G1067" s="7">
        <v>0.42899999999999999</v>
      </c>
      <c r="H1067" s="7">
        <f t="shared" si="120"/>
        <v>7.0999999999999994E-2</v>
      </c>
      <c r="I1067" s="44">
        <f t="shared" si="121"/>
        <v>0.92900000000000005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87</v>
      </c>
    </row>
    <row r="1080" spans="1:29" ht="38.25" x14ac:dyDescent="0.35">
      <c r="A1080" s="70" t="s">
        <v>60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6.0999999999999999E-2</v>
      </c>
      <c r="D1090" s="53">
        <v>0.123</v>
      </c>
      <c r="E1090" s="53"/>
      <c r="F1090" s="53">
        <v>0.51400000000000001</v>
      </c>
      <c r="G1090" s="53">
        <v>0.30199999999999999</v>
      </c>
      <c r="H1090" s="55">
        <f>C1090+D1090</f>
        <v>0.184</v>
      </c>
      <c r="I1090" s="42">
        <f>F1090+G1090</f>
        <v>0.81600000000000006</v>
      </c>
      <c r="J1090" s="14"/>
    </row>
    <row r="1091" spans="1:10" ht="38.25" x14ac:dyDescent="0.35">
      <c r="A1091" s="72" t="s">
        <v>60</v>
      </c>
      <c r="B1091" s="63" t="s">
        <v>88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47">
        <v>2015</v>
      </c>
      <c r="C1092" s="53"/>
      <c r="D1092" s="53"/>
      <c r="E1092" s="53"/>
      <c r="F1092" s="53"/>
      <c r="G1092" s="53"/>
      <c r="H1092" s="55"/>
      <c r="I1092" s="42"/>
      <c r="J1092" s="14"/>
    </row>
    <row r="1093" spans="1:10" x14ac:dyDescent="0.35">
      <c r="A1093" s="56"/>
      <c r="B1093" s="56">
        <v>2016</v>
      </c>
      <c r="C1093" s="52"/>
      <c r="D1093" s="54"/>
      <c r="E1093" s="54"/>
      <c r="F1093" s="54"/>
      <c r="G1093" s="54"/>
      <c r="H1093" s="55"/>
      <c r="I1093" s="42"/>
      <c r="J1093" s="14"/>
    </row>
    <row r="1094" spans="1:10" x14ac:dyDescent="0.35">
      <c r="A1094" s="32"/>
      <c r="B1094" s="32">
        <v>2017</v>
      </c>
      <c r="C1094" s="52"/>
      <c r="D1094" s="54"/>
      <c r="E1094" s="54"/>
      <c r="F1094" s="54"/>
      <c r="G1094" s="54"/>
      <c r="H1094" s="55"/>
      <c r="I1094" s="42"/>
      <c r="J1094" s="14"/>
    </row>
    <row r="1095" spans="1:10" x14ac:dyDescent="0.35">
      <c r="A1095" s="32"/>
      <c r="B1095" s="56">
        <v>2018</v>
      </c>
      <c r="C1095" s="51"/>
      <c r="D1095" s="53"/>
      <c r="E1095" s="53"/>
      <c r="F1095" s="53"/>
      <c r="G1095" s="53"/>
      <c r="H1095" s="55"/>
      <c r="I1095" s="42"/>
      <c r="J1095" s="14"/>
    </row>
    <row r="1096" spans="1:10" x14ac:dyDescent="0.35">
      <c r="A1096" s="32"/>
      <c r="B1096" s="56">
        <v>2019</v>
      </c>
      <c r="C1096" s="51">
        <v>0.154</v>
      </c>
      <c r="D1096" s="53">
        <v>0.38500000000000001</v>
      </c>
      <c r="E1096" s="53"/>
      <c r="F1096" s="53">
        <v>0.23100000000000001</v>
      </c>
      <c r="G1096" s="53">
        <v>0.23100000000000001</v>
      </c>
      <c r="H1096" s="55"/>
      <c r="I1096" s="42"/>
      <c r="J1096" s="14"/>
    </row>
    <row r="1097" spans="1:10" x14ac:dyDescent="0.35">
      <c r="A1097" s="57"/>
      <c r="B1097" s="57">
        <v>2020</v>
      </c>
      <c r="C1097" s="35"/>
      <c r="D1097" s="5"/>
      <c r="E1097" s="5"/>
      <c r="F1097" s="5"/>
      <c r="G1097" s="5"/>
      <c r="H1097" s="7">
        <f t="shared" ref="H1097" si="122">C1097+D1097</f>
        <v>0</v>
      </c>
      <c r="I1097" s="44">
        <f t="shared" ref="I1097" si="123">F1097+G1097</f>
        <v>0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87</v>
      </c>
    </row>
    <row r="1110" spans="1:29" ht="38.25" x14ac:dyDescent="0.35">
      <c r="A1110" s="70" t="s">
        <v>61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6.7000000000000004E-2</v>
      </c>
      <c r="D1120" s="53">
        <v>0.26800000000000002</v>
      </c>
      <c r="E1120" s="53"/>
      <c r="F1120" s="53">
        <v>0.44700000000000001</v>
      </c>
      <c r="G1120" s="53">
        <v>0.218</v>
      </c>
      <c r="H1120" s="55">
        <f>C1120+D1120</f>
        <v>0.33500000000000002</v>
      </c>
      <c r="I1120" s="42">
        <f>F1120+G1120</f>
        <v>0.66500000000000004</v>
      </c>
      <c r="J1120" s="14"/>
    </row>
    <row r="1121" spans="1:10" ht="38.25" x14ac:dyDescent="0.35">
      <c r="A1121" s="72" t="s">
        <v>61</v>
      </c>
      <c r="B1121" s="63" t="s">
        <v>88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47">
        <v>2015</v>
      </c>
      <c r="C1122" s="53"/>
      <c r="D1122" s="53"/>
      <c r="E1122" s="53"/>
      <c r="F1122" s="53"/>
      <c r="G1122" s="53"/>
      <c r="H1122" s="55"/>
      <c r="I1122" s="42"/>
      <c r="J1122" s="14"/>
    </row>
    <row r="1123" spans="1:10" x14ac:dyDescent="0.35">
      <c r="A1123" s="56"/>
      <c r="B1123" s="56">
        <v>2016</v>
      </c>
      <c r="C1123" s="52"/>
      <c r="D1123" s="54"/>
      <c r="E1123" s="54"/>
      <c r="F1123" s="54"/>
      <c r="G1123" s="54"/>
      <c r="H1123" s="55"/>
      <c r="I1123" s="42"/>
      <c r="J1123" s="14"/>
    </row>
    <row r="1124" spans="1:10" x14ac:dyDescent="0.35">
      <c r="A1124" s="32"/>
      <c r="B1124" s="32">
        <v>2017</v>
      </c>
      <c r="C1124" s="52"/>
      <c r="D1124" s="54"/>
      <c r="E1124" s="54"/>
      <c r="F1124" s="54"/>
      <c r="G1124" s="54"/>
      <c r="H1124" s="55"/>
      <c r="I1124" s="42"/>
      <c r="J1124" s="14"/>
    </row>
    <row r="1125" spans="1:10" x14ac:dyDescent="0.35">
      <c r="A1125" s="32"/>
      <c r="B1125" s="56">
        <v>2018</v>
      </c>
      <c r="C1125" s="51"/>
      <c r="D1125" s="53"/>
      <c r="E1125" s="53"/>
      <c r="F1125" s="53"/>
      <c r="G1125" s="53"/>
      <c r="H1125" s="55"/>
      <c r="I1125" s="42"/>
      <c r="J1125" s="14"/>
    </row>
    <row r="1126" spans="1:10" x14ac:dyDescent="0.35">
      <c r="A1126" s="32"/>
      <c r="B1126" s="56">
        <v>2019</v>
      </c>
      <c r="C1126" s="51"/>
      <c r="D1126" s="53"/>
      <c r="E1126" s="53"/>
      <c r="F1126" s="53"/>
      <c r="G1126" s="53"/>
      <c r="H1126" s="55"/>
      <c r="I1126" s="42"/>
      <c r="J1126" s="14"/>
    </row>
    <row r="1127" spans="1:10" x14ac:dyDescent="0.35">
      <c r="A1127" s="57"/>
      <c r="B1127" s="57">
        <v>2020</v>
      </c>
      <c r="C1127" s="35">
        <v>7.6999999999999999E-2</v>
      </c>
      <c r="D1127" s="5">
        <v>0.38500000000000001</v>
      </c>
      <c r="E1127" s="5"/>
      <c r="F1127" s="5">
        <v>0.308</v>
      </c>
      <c r="G1127" s="5">
        <v>0.23100000000000001</v>
      </c>
      <c r="H1127" s="7">
        <f t="shared" ref="H1127" si="124">C1127+D1127</f>
        <v>0.46200000000000002</v>
      </c>
      <c r="I1127" s="44">
        <f t="shared" ref="I1127" si="125">F1127+G1127</f>
        <v>0.53900000000000003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87</v>
      </c>
    </row>
    <row r="1140" spans="1:29" ht="38.25" x14ac:dyDescent="0.35">
      <c r="A1140" s="70" t="s">
        <v>62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7.8E-2</v>
      </c>
      <c r="D1150" s="53">
        <v>0.11700000000000001</v>
      </c>
      <c r="E1150" s="53"/>
      <c r="F1150" s="53">
        <v>0.52</v>
      </c>
      <c r="G1150" s="53">
        <v>0.28499999999999998</v>
      </c>
      <c r="H1150" s="55">
        <f>C1150+D1150</f>
        <v>0.19500000000000001</v>
      </c>
      <c r="I1150" s="42">
        <f>F1150+G1150</f>
        <v>0.80499999999999994</v>
      </c>
      <c r="J1150" s="14"/>
    </row>
    <row r="1151" spans="1:29" ht="38.25" x14ac:dyDescent="0.35">
      <c r="A1151" s="72" t="s">
        <v>62</v>
      </c>
      <c r="B1151" s="63" t="s">
        <v>88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56"/>
      <c r="B1152" s="47">
        <v>2015</v>
      </c>
      <c r="C1152" s="53"/>
      <c r="D1152" s="53"/>
      <c r="E1152" s="53"/>
      <c r="F1152" s="53"/>
      <c r="G1152" s="53"/>
      <c r="H1152" s="55"/>
      <c r="I1152" s="42"/>
      <c r="J1152" s="14"/>
    </row>
    <row r="1153" spans="1:10" x14ac:dyDescent="0.35">
      <c r="A1153" s="56"/>
      <c r="B1153" s="56">
        <v>2016</v>
      </c>
      <c r="C1153" s="52"/>
      <c r="D1153" s="54"/>
      <c r="E1153" s="54"/>
      <c r="F1153" s="54"/>
      <c r="G1153" s="54"/>
      <c r="H1153" s="55"/>
      <c r="I1153" s="42"/>
      <c r="J1153" s="14"/>
    </row>
    <row r="1154" spans="1:10" x14ac:dyDescent="0.35">
      <c r="A1154" s="32"/>
      <c r="B1154" s="32">
        <v>2017</v>
      </c>
      <c r="C1154" s="52"/>
      <c r="D1154" s="54"/>
      <c r="E1154" s="54"/>
      <c r="F1154" s="54"/>
      <c r="G1154" s="54"/>
      <c r="H1154" s="55"/>
      <c r="I1154" s="42"/>
      <c r="J1154" s="14"/>
    </row>
    <row r="1155" spans="1:10" x14ac:dyDescent="0.35">
      <c r="A1155" s="32"/>
      <c r="B1155" s="56">
        <v>2018</v>
      </c>
      <c r="C1155" s="51"/>
      <c r="D1155" s="53"/>
      <c r="E1155" s="53"/>
      <c r="F1155" s="53"/>
      <c r="G1155" s="53"/>
      <c r="H1155" s="55"/>
      <c r="I1155" s="42"/>
      <c r="J1155" s="14"/>
    </row>
    <row r="1156" spans="1:10" x14ac:dyDescent="0.35">
      <c r="A1156" s="32"/>
      <c r="B1156" s="56">
        <v>2019</v>
      </c>
      <c r="C1156" s="51"/>
      <c r="D1156" s="53"/>
      <c r="E1156" s="53"/>
      <c r="F1156" s="53"/>
      <c r="G1156" s="53"/>
      <c r="H1156" s="55"/>
      <c r="I1156" s="42"/>
      <c r="J1156" s="14"/>
    </row>
    <row r="1157" spans="1:10" x14ac:dyDescent="0.35">
      <c r="A1157" s="57"/>
      <c r="B1157" s="57">
        <v>2020</v>
      </c>
      <c r="C1157" s="35">
        <v>7.6999999999999999E-2</v>
      </c>
      <c r="D1157" s="5">
        <v>0</v>
      </c>
      <c r="E1157" s="5"/>
      <c r="F1157" s="5">
        <v>0.69199999999999995</v>
      </c>
      <c r="G1157" s="5">
        <v>0.23100000000000001</v>
      </c>
      <c r="H1157" s="7">
        <f t="shared" ref="H1157" si="126">C1157+D1157</f>
        <v>7.6999999999999999E-2</v>
      </c>
      <c r="I1157" s="44">
        <f t="shared" ref="I1157" si="127">F1157+G1157</f>
        <v>0.92299999999999993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87</v>
      </c>
    </row>
    <row r="1170" spans="1:29" ht="38.25" x14ac:dyDescent="0.35">
      <c r="A1170" s="70" t="s">
        <v>63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/>
      <c r="D1171" s="55"/>
      <c r="E1171" s="55"/>
      <c r="F1171" s="55"/>
      <c r="G1171" s="55"/>
      <c r="H1171" s="55"/>
      <c r="I1171" s="42"/>
      <c r="J1171" s="14"/>
    </row>
    <row r="1172" spans="1:29" x14ac:dyDescent="0.35">
      <c r="A1172" s="19"/>
      <c r="B1172" s="56">
        <v>2011</v>
      </c>
      <c r="C1172" s="55"/>
      <c r="D1172" s="55"/>
      <c r="E1172" s="55"/>
      <c r="F1172" s="55"/>
      <c r="G1172" s="55"/>
      <c r="H1172" s="55"/>
      <c r="I1172" s="42"/>
      <c r="J1172" s="14"/>
    </row>
    <row r="1173" spans="1:29" x14ac:dyDescent="0.35">
      <c r="A1173" s="56"/>
      <c r="B1173" s="56">
        <v>2012</v>
      </c>
      <c r="C1173" s="55"/>
      <c r="D1173" s="55"/>
      <c r="E1173" s="55"/>
      <c r="F1173" s="55"/>
      <c r="G1173" s="55"/>
      <c r="H1173" s="55"/>
      <c r="I1173" s="42"/>
      <c r="J1173" s="14"/>
    </row>
    <row r="1174" spans="1:29" x14ac:dyDescent="0.35">
      <c r="A1174" s="56"/>
      <c r="B1174" s="56">
        <v>2014</v>
      </c>
      <c r="C1174" s="53"/>
      <c r="D1174" s="53"/>
      <c r="E1174" s="53"/>
      <c r="F1174" s="53"/>
      <c r="G1174" s="53"/>
      <c r="H1174" s="55"/>
      <c r="I1174" s="42"/>
      <c r="J1174" s="14"/>
    </row>
    <row r="1175" spans="1:29" x14ac:dyDescent="0.35">
      <c r="A1175" s="56"/>
      <c r="B1175" s="56">
        <v>2015</v>
      </c>
      <c r="C1175" s="53"/>
      <c r="D1175" s="53"/>
      <c r="E1175" s="53"/>
      <c r="F1175" s="53"/>
      <c r="G1175" s="53"/>
      <c r="H1175" s="55"/>
      <c r="I1175" s="42"/>
      <c r="J1175" s="14"/>
    </row>
    <row r="1176" spans="1:29" x14ac:dyDescent="0.35">
      <c r="A1176" s="56"/>
      <c r="B1176" s="56">
        <v>2016</v>
      </c>
      <c r="C1176" s="53"/>
      <c r="D1176" s="53"/>
      <c r="E1176" s="53"/>
      <c r="F1176" s="53"/>
      <c r="G1176" s="53"/>
      <c r="H1176" s="55"/>
      <c r="I1176" s="42"/>
      <c r="J1176" s="14"/>
    </row>
    <row r="1177" spans="1:29" x14ac:dyDescent="0.35">
      <c r="A1177" s="56"/>
      <c r="B1177" s="56">
        <v>2017</v>
      </c>
      <c r="C1177" s="53"/>
      <c r="D1177" s="53"/>
      <c r="E1177" s="53"/>
      <c r="F1177" s="53"/>
      <c r="G1177" s="53"/>
      <c r="H1177" s="55"/>
      <c r="I1177" s="42"/>
      <c r="J1177" s="14"/>
    </row>
    <row r="1178" spans="1:29" x14ac:dyDescent="0.35">
      <c r="A1178" s="56"/>
      <c r="B1178" s="56">
        <v>2018</v>
      </c>
      <c r="C1178" s="53"/>
      <c r="D1178" s="53"/>
      <c r="E1178" s="53"/>
      <c r="F1178" s="53"/>
      <c r="G1178" s="53"/>
      <c r="H1178" s="55"/>
      <c r="I1178" s="42"/>
      <c r="J1178" s="14"/>
    </row>
    <row r="1179" spans="1:29" x14ac:dyDescent="0.35">
      <c r="A1179" s="56"/>
      <c r="B1179" s="56">
        <v>2019</v>
      </c>
      <c r="C1179" s="53"/>
      <c r="D1179" s="53"/>
      <c r="E1179" s="53"/>
      <c r="F1179" s="53"/>
      <c r="G1179" s="53"/>
      <c r="H1179" s="55"/>
      <c r="I1179" s="42"/>
      <c r="J1179" s="14"/>
    </row>
    <row r="1180" spans="1:29" x14ac:dyDescent="0.35">
      <c r="A1180" s="57"/>
      <c r="B1180" s="56">
        <v>2020</v>
      </c>
      <c r="C1180" s="53">
        <v>3.4000000000000002E-2</v>
      </c>
      <c r="D1180" s="53">
        <v>0.17299999999999999</v>
      </c>
      <c r="E1180" s="53"/>
      <c r="F1180" s="53">
        <v>0.52500000000000002</v>
      </c>
      <c r="G1180" s="53">
        <v>0.26800000000000002</v>
      </c>
      <c r="H1180" s="55">
        <f>C1180+D1180</f>
        <v>0.20699999999999999</v>
      </c>
      <c r="I1180" s="42">
        <f>F1180+G1180</f>
        <v>0.79300000000000004</v>
      </c>
      <c r="J1180" s="14"/>
    </row>
    <row r="1181" spans="1:29" ht="38.25" x14ac:dyDescent="0.35">
      <c r="A1181" s="72" t="s">
        <v>63</v>
      </c>
      <c r="B1181" s="63" t="s">
        <v>88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72"/>
      <c r="B1182" s="47">
        <v>2015</v>
      </c>
      <c r="C1182" s="53"/>
      <c r="D1182" s="53"/>
      <c r="E1182" s="53"/>
      <c r="F1182" s="53"/>
      <c r="G1182" s="53"/>
      <c r="H1182" s="55"/>
      <c r="I1182" s="42"/>
      <c r="J1182" s="14"/>
    </row>
    <row r="1183" spans="1:29" x14ac:dyDescent="0.35">
      <c r="A1183" s="56"/>
      <c r="B1183" s="56">
        <v>2016</v>
      </c>
      <c r="C1183" s="52"/>
      <c r="D1183" s="54"/>
      <c r="E1183" s="54"/>
      <c r="F1183" s="54"/>
      <c r="G1183" s="54"/>
      <c r="H1183" s="55"/>
      <c r="I1183" s="42"/>
      <c r="J1183" s="14"/>
    </row>
    <row r="1184" spans="1:29" x14ac:dyDescent="0.35">
      <c r="A1184" s="32"/>
      <c r="B1184" s="32">
        <v>2017</v>
      </c>
      <c r="C1184" s="52"/>
      <c r="D1184" s="54"/>
      <c r="E1184" s="54"/>
      <c r="F1184" s="54"/>
      <c r="G1184" s="54"/>
      <c r="H1184" s="55"/>
      <c r="I1184" s="42"/>
      <c r="J1184" s="14"/>
    </row>
    <row r="1185" spans="1:29" x14ac:dyDescent="0.35">
      <c r="A1185" s="32"/>
      <c r="B1185" s="56">
        <v>2018</v>
      </c>
      <c r="C1185" s="51"/>
      <c r="D1185" s="53"/>
      <c r="E1185" s="53"/>
      <c r="F1185" s="53"/>
      <c r="G1185" s="53"/>
      <c r="H1185" s="55"/>
      <c r="I1185" s="42"/>
      <c r="J1185" s="14"/>
    </row>
    <row r="1186" spans="1:29" x14ac:dyDescent="0.35">
      <c r="A1186" s="32"/>
      <c r="B1186" s="56">
        <v>2019</v>
      </c>
      <c r="C1186" s="51"/>
      <c r="D1186" s="53"/>
      <c r="E1186" s="53"/>
      <c r="F1186" s="53"/>
      <c r="G1186" s="53"/>
      <c r="H1186" s="55"/>
      <c r="I1186" s="42"/>
      <c r="J1186" s="14"/>
    </row>
    <row r="1187" spans="1:29" x14ac:dyDescent="0.35">
      <c r="A1187" s="57"/>
      <c r="B1187" s="57">
        <v>2020</v>
      </c>
      <c r="C1187" s="35">
        <v>0</v>
      </c>
      <c r="D1187" s="5">
        <v>0.308</v>
      </c>
      <c r="E1187" s="5"/>
      <c r="F1187" s="5">
        <v>0.308</v>
      </c>
      <c r="G1187" s="5">
        <v>0.38500000000000001</v>
      </c>
      <c r="H1187" s="7">
        <f t="shared" ref="H1187" si="128">C1187+D1187</f>
        <v>0.308</v>
      </c>
      <c r="I1187" s="44">
        <f t="shared" ref="I1187" si="129">F1187+G1187</f>
        <v>0.69300000000000006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58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87</v>
      </c>
    </row>
    <row r="1200" spans="1:29" ht="38.25" x14ac:dyDescent="0.35">
      <c r="A1200" s="41" t="s">
        <v>64</v>
      </c>
      <c r="B1200" s="62" t="s">
        <v>3</v>
      </c>
      <c r="C1200" s="30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55">
        <v>0.11</v>
      </c>
      <c r="D1201" s="55">
        <v>0.12</v>
      </c>
      <c r="E1201" s="55">
        <v>0.12</v>
      </c>
      <c r="F1201" s="55">
        <v>0.48</v>
      </c>
      <c r="G1201" s="55">
        <v>0.17</v>
      </c>
      <c r="H1201" s="55">
        <f t="shared" ref="H1201:H1206" si="130">C1201+D1201</f>
        <v>0.22999999999999998</v>
      </c>
      <c r="I1201" s="42">
        <f t="shared" ref="I1201:I1206" si="131">F1201+G1201</f>
        <v>0.65</v>
      </c>
      <c r="J1201" s="14"/>
    </row>
    <row r="1202" spans="1:10" x14ac:dyDescent="0.35">
      <c r="A1202" s="19"/>
      <c r="B1202" s="56">
        <v>2011</v>
      </c>
      <c r="C1202" s="55">
        <v>7.0000000000000007E-2</v>
      </c>
      <c r="D1202" s="55">
        <v>0.19</v>
      </c>
      <c r="E1202" s="55">
        <v>0.17</v>
      </c>
      <c r="F1202" s="55">
        <v>0.41</v>
      </c>
      <c r="G1202" s="55">
        <v>0.16</v>
      </c>
      <c r="H1202" s="55">
        <f t="shared" si="130"/>
        <v>0.26</v>
      </c>
      <c r="I1202" s="42">
        <f t="shared" si="131"/>
        <v>0.56999999999999995</v>
      </c>
      <c r="J1202" s="14"/>
    </row>
    <row r="1203" spans="1:10" x14ac:dyDescent="0.35">
      <c r="A1203" s="56"/>
      <c r="B1203" s="56">
        <v>2012</v>
      </c>
      <c r="C1203" s="55">
        <v>0.04</v>
      </c>
      <c r="D1203" s="55">
        <v>0.13</v>
      </c>
      <c r="E1203" s="55">
        <v>0.27</v>
      </c>
      <c r="F1203" s="55">
        <v>0.43</v>
      </c>
      <c r="G1203" s="55">
        <v>0.13</v>
      </c>
      <c r="H1203" s="55">
        <f t="shared" si="130"/>
        <v>0.17</v>
      </c>
      <c r="I1203" s="42">
        <f t="shared" si="131"/>
        <v>0.56000000000000005</v>
      </c>
      <c r="J1203" s="14"/>
    </row>
    <row r="1204" spans="1:10" x14ac:dyDescent="0.35">
      <c r="A1204" s="56"/>
      <c r="B1204" s="56">
        <v>2014</v>
      </c>
      <c r="C1204" s="53">
        <v>0.121</v>
      </c>
      <c r="D1204" s="53">
        <v>0.28000000000000003</v>
      </c>
      <c r="E1204" s="53"/>
      <c r="F1204" s="53">
        <v>0.432</v>
      </c>
      <c r="G1204" s="53">
        <v>0.16700000000000001</v>
      </c>
      <c r="H1204" s="55">
        <f t="shared" si="130"/>
        <v>0.40100000000000002</v>
      </c>
      <c r="I1204" s="42">
        <f t="shared" si="131"/>
        <v>0.59899999999999998</v>
      </c>
      <c r="J1204" s="14"/>
    </row>
    <row r="1205" spans="1:10" x14ac:dyDescent="0.35">
      <c r="A1205" s="56"/>
      <c r="B1205" s="56">
        <v>2015</v>
      </c>
      <c r="C1205" s="53">
        <v>4.8000000000000001E-2</v>
      </c>
      <c r="D1205" s="53">
        <v>0.159</v>
      </c>
      <c r="E1205" s="53"/>
      <c r="F1205" s="53">
        <v>0.51</v>
      </c>
      <c r="G1205" s="53">
        <v>0.28299999999999997</v>
      </c>
      <c r="H1205" s="55">
        <f t="shared" si="130"/>
        <v>0.20700000000000002</v>
      </c>
      <c r="I1205" s="42">
        <f t="shared" si="131"/>
        <v>0.79299999999999993</v>
      </c>
      <c r="J1205" s="14"/>
    </row>
    <row r="1206" spans="1:10" x14ac:dyDescent="0.35">
      <c r="A1206" s="56"/>
      <c r="B1206" s="56">
        <v>2016</v>
      </c>
      <c r="C1206" s="53">
        <v>9.2999999999999999E-2</v>
      </c>
      <c r="D1206" s="53">
        <v>0.17100000000000001</v>
      </c>
      <c r="E1206" s="53"/>
      <c r="F1206" s="53">
        <v>0.48799999999999999</v>
      </c>
      <c r="G1206" s="53">
        <v>0.248</v>
      </c>
      <c r="H1206" s="55">
        <f t="shared" si="130"/>
        <v>0.26400000000000001</v>
      </c>
      <c r="I1206" s="42">
        <f t="shared" si="131"/>
        <v>0.73599999999999999</v>
      </c>
      <c r="J1206" s="14"/>
    </row>
    <row r="1207" spans="1:10" x14ac:dyDescent="0.35">
      <c r="A1207" s="56"/>
      <c r="B1207" s="56">
        <v>2017</v>
      </c>
      <c r="C1207" s="53">
        <v>1.7999999999999999E-2</v>
      </c>
      <c r="D1207" s="53">
        <v>0.183</v>
      </c>
      <c r="E1207" s="53"/>
      <c r="F1207" s="53">
        <v>0.45700000000000002</v>
      </c>
      <c r="G1207" s="53">
        <v>0.34100000000000003</v>
      </c>
      <c r="H1207" s="55">
        <f>C1207+D1207</f>
        <v>0.20099999999999998</v>
      </c>
      <c r="I1207" s="42">
        <f>F1207+G1207</f>
        <v>0.79800000000000004</v>
      </c>
      <c r="J1207" s="14"/>
    </row>
    <row r="1208" spans="1:10" x14ac:dyDescent="0.35">
      <c r="A1208" s="56"/>
      <c r="B1208" s="56">
        <v>2018</v>
      </c>
      <c r="C1208" s="53">
        <v>2.9000000000000001E-2</v>
      </c>
      <c r="D1208" s="53">
        <v>0.13500000000000001</v>
      </c>
      <c r="E1208" s="53"/>
      <c r="F1208" s="53">
        <v>0.48</v>
      </c>
      <c r="G1208" s="53">
        <v>0.35699999999999998</v>
      </c>
      <c r="H1208" s="55">
        <f>C1208+D1208</f>
        <v>0.16400000000000001</v>
      </c>
      <c r="I1208" s="42">
        <f>F1208+G1208</f>
        <v>0.83699999999999997</v>
      </c>
      <c r="J1208" s="14"/>
    </row>
    <row r="1209" spans="1:10" x14ac:dyDescent="0.35">
      <c r="A1209" s="56"/>
      <c r="B1209" s="56">
        <v>2019</v>
      </c>
      <c r="C1209" s="53">
        <v>5.3999999999999999E-2</v>
      </c>
      <c r="D1209" s="53">
        <v>0.14099999999999999</v>
      </c>
      <c r="E1209" s="53"/>
      <c r="F1209" s="53">
        <v>0.46200000000000002</v>
      </c>
      <c r="G1209" s="53">
        <v>0.34200000000000003</v>
      </c>
      <c r="H1209" s="55">
        <f>C1209+D1209</f>
        <v>0.19499999999999998</v>
      </c>
      <c r="I1209" s="42">
        <f>F1209+G1209</f>
        <v>0.80400000000000005</v>
      </c>
      <c r="J1209" s="14"/>
    </row>
    <row r="1210" spans="1:10" x14ac:dyDescent="0.35">
      <c r="A1210" s="57"/>
      <c r="B1210" s="56">
        <v>2020</v>
      </c>
      <c r="C1210" s="53">
        <v>6.0999999999999999E-2</v>
      </c>
      <c r="D1210" s="53">
        <v>0.21199999999999999</v>
      </c>
      <c r="E1210" s="53"/>
      <c r="F1210" s="53">
        <v>0.503</v>
      </c>
      <c r="G1210" s="53">
        <v>0.223</v>
      </c>
      <c r="H1210" s="55">
        <f>C1210+D1210</f>
        <v>0.27300000000000002</v>
      </c>
      <c r="I1210" s="42">
        <f>F1210+G1210</f>
        <v>0.72599999999999998</v>
      </c>
      <c r="J1210" s="14"/>
    </row>
    <row r="1211" spans="1:10" ht="38.25" x14ac:dyDescent="0.35">
      <c r="A1211" s="18" t="s">
        <v>64</v>
      </c>
      <c r="B1211" s="63" t="s">
        <v>88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47">
        <v>2015</v>
      </c>
      <c r="C1212" s="55"/>
      <c r="D1212" s="55"/>
      <c r="E1212" s="55"/>
      <c r="F1212" s="55"/>
      <c r="G1212" s="55"/>
      <c r="H1212" s="55">
        <f t="shared" ref="H1212:H1217" si="132">C1212+D1212</f>
        <v>0</v>
      </c>
      <c r="I1212" s="42">
        <f t="shared" ref="I1212:I1217" si="133">F1212+G1212</f>
        <v>0</v>
      </c>
      <c r="J1212" s="14"/>
    </row>
    <row r="1213" spans="1:10" x14ac:dyDescent="0.35">
      <c r="A1213" s="2"/>
      <c r="B1213" s="56">
        <v>2016</v>
      </c>
      <c r="C1213" s="52"/>
      <c r="D1213" s="110"/>
      <c r="E1213" s="110"/>
      <c r="F1213" s="110"/>
      <c r="G1213" s="110"/>
      <c r="H1213" s="55">
        <f t="shared" si="132"/>
        <v>0</v>
      </c>
      <c r="I1213" s="42">
        <f t="shared" si="133"/>
        <v>0</v>
      </c>
      <c r="J1213" s="14"/>
    </row>
    <row r="1214" spans="1:10" x14ac:dyDescent="0.35">
      <c r="A1214" s="4"/>
      <c r="B1214" s="32">
        <v>2017</v>
      </c>
      <c r="C1214" s="17">
        <v>0</v>
      </c>
      <c r="D1214" s="55">
        <v>0.2</v>
      </c>
      <c r="E1214" s="55"/>
      <c r="F1214" s="55">
        <v>0.3</v>
      </c>
      <c r="G1214" s="55">
        <v>0.5</v>
      </c>
      <c r="H1214" s="55">
        <f t="shared" si="132"/>
        <v>0.2</v>
      </c>
      <c r="I1214" s="42">
        <f t="shared" si="133"/>
        <v>0.8</v>
      </c>
      <c r="J1214" s="14"/>
    </row>
    <row r="1215" spans="1:10" x14ac:dyDescent="0.35">
      <c r="A1215" s="4"/>
      <c r="B1215" s="56">
        <v>2018</v>
      </c>
      <c r="C1215" s="17">
        <v>0.1</v>
      </c>
      <c r="D1215" s="55">
        <v>0.1</v>
      </c>
      <c r="E1215" s="55"/>
      <c r="F1215" s="55">
        <v>0.4</v>
      </c>
      <c r="G1215" s="55">
        <v>0.4</v>
      </c>
      <c r="H1215" s="55">
        <f t="shared" si="132"/>
        <v>0.2</v>
      </c>
      <c r="I1215" s="42">
        <f t="shared" si="133"/>
        <v>0.8</v>
      </c>
      <c r="J1215" s="14"/>
    </row>
    <row r="1216" spans="1:10" x14ac:dyDescent="0.35">
      <c r="A1216" s="4"/>
      <c r="B1216" s="56">
        <v>2019</v>
      </c>
      <c r="C1216" s="17">
        <v>7.0999999999999994E-2</v>
      </c>
      <c r="D1216" s="55">
        <v>7.0999999999999994E-2</v>
      </c>
      <c r="E1216" s="55"/>
      <c r="F1216" s="55">
        <v>0.57099999999999995</v>
      </c>
      <c r="G1216" s="55">
        <v>0.28599999999999998</v>
      </c>
      <c r="H1216" s="55">
        <f t="shared" si="132"/>
        <v>0.14199999999999999</v>
      </c>
      <c r="I1216" s="42">
        <f t="shared" si="133"/>
        <v>0.85699999999999998</v>
      </c>
      <c r="J1216" s="14"/>
    </row>
    <row r="1217" spans="1:29" x14ac:dyDescent="0.35">
      <c r="A1217" s="3"/>
      <c r="B1217" s="57">
        <v>2020</v>
      </c>
      <c r="C1217" s="59">
        <v>7.6999999999999999E-2</v>
      </c>
      <c r="D1217" s="7">
        <v>0.308</v>
      </c>
      <c r="E1217" s="7"/>
      <c r="F1217" s="7">
        <v>0.308</v>
      </c>
      <c r="G1217" s="7">
        <v>0.308</v>
      </c>
      <c r="H1217" s="7">
        <f t="shared" si="132"/>
        <v>0.38500000000000001</v>
      </c>
      <c r="I1217" s="44">
        <f t="shared" si="133"/>
        <v>0.61599999999999999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87</v>
      </c>
    </row>
    <row r="1230" spans="1:29" ht="38.25" x14ac:dyDescent="0.35">
      <c r="A1230" s="41" t="s">
        <v>66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>
        <v>0.02</v>
      </c>
      <c r="D1232" s="55">
        <v>0.05</v>
      </c>
      <c r="E1232" s="55">
        <v>0.04</v>
      </c>
      <c r="F1232" s="55">
        <v>0.46</v>
      </c>
      <c r="G1232" s="55">
        <v>0.43</v>
      </c>
      <c r="H1232" s="55">
        <f t="shared" ref="H1232:H1240" si="134">C1232+D1232</f>
        <v>7.0000000000000007E-2</v>
      </c>
      <c r="I1232" s="42">
        <f t="shared" ref="I1232:I1240" si="135">F1232+G1232</f>
        <v>0.89</v>
      </c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0.03</v>
      </c>
      <c r="E1233" s="55">
        <v>0.08</v>
      </c>
      <c r="F1233" s="55">
        <v>0.48</v>
      </c>
      <c r="G1233" s="55">
        <v>0.4</v>
      </c>
      <c r="H1233" s="55">
        <f t="shared" si="134"/>
        <v>0.04</v>
      </c>
      <c r="I1233" s="42">
        <f t="shared" si="135"/>
        <v>0.88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3.7999999999999999E-2</v>
      </c>
      <c r="E1234" s="53"/>
      <c r="F1234" s="53">
        <v>0.44400000000000001</v>
      </c>
      <c r="G1234" s="53">
        <v>0.48899999999999999</v>
      </c>
      <c r="H1234" s="55">
        <f t="shared" si="134"/>
        <v>6.8000000000000005E-2</v>
      </c>
      <c r="I1234" s="42">
        <f t="shared" si="135"/>
        <v>0.93300000000000005</v>
      </c>
      <c r="J1234" s="14"/>
    </row>
    <row r="1235" spans="1:10" x14ac:dyDescent="0.35">
      <c r="A1235" s="56"/>
      <c r="B1235" s="56">
        <v>2015</v>
      </c>
      <c r="C1235" s="51">
        <v>7.0000000000000001E-3</v>
      </c>
      <c r="D1235" s="53">
        <v>5.5E-2</v>
      </c>
      <c r="E1235" s="53"/>
      <c r="F1235" s="53">
        <v>0.34899999999999998</v>
      </c>
      <c r="G1235" s="53">
        <v>0.58899999999999997</v>
      </c>
      <c r="H1235" s="55">
        <f t="shared" si="134"/>
        <v>6.2E-2</v>
      </c>
      <c r="I1235" s="42">
        <f t="shared" si="135"/>
        <v>0.93799999999999994</v>
      </c>
      <c r="J1235" s="14"/>
    </row>
    <row r="1236" spans="1:10" x14ac:dyDescent="0.35">
      <c r="A1236" s="56"/>
      <c r="B1236" s="56">
        <v>2016</v>
      </c>
      <c r="C1236" s="51">
        <v>2.1999999999999999E-2</v>
      </c>
      <c r="D1236" s="53">
        <v>5.1999999999999998E-2</v>
      </c>
      <c r="E1236" s="53"/>
      <c r="F1236" s="53">
        <v>0.254</v>
      </c>
      <c r="G1236" s="53">
        <v>0.67200000000000004</v>
      </c>
      <c r="H1236" s="55">
        <f t="shared" si="134"/>
        <v>7.3999999999999996E-2</v>
      </c>
      <c r="I1236" s="42">
        <f t="shared" si="135"/>
        <v>0.92600000000000005</v>
      </c>
      <c r="J1236" s="14"/>
    </row>
    <row r="1237" spans="1:10" x14ac:dyDescent="0.35">
      <c r="A1237" s="56"/>
      <c r="B1237" s="56">
        <v>2017</v>
      </c>
      <c r="C1237" s="51">
        <v>1.2E-2</v>
      </c>
      <c r="D1237" s="53">
        <v>3.5999999999999997E-2</v>
      </c>
      <c r="E1237" s="53"/>
      <c r="F1237" s="53">
        <v>0.26100000000000001</v>
      </c>
      <c r="G1237" s="53">
        <v>0.69099999999999995</v>
      </c>
      <c r="H1237" s="55">
        <f t="shared" si="134"/>
        <v>4.8000000000000001E-2</v>
      </c>
      <c r="I1237" s="42">
        <f t="shared" si="135"/>
        <v>0.95199999999999996</v>
      </c>
      <c r="J1237" s="14"/>
    </row>
    <row r="1238" spans="1:10" x14ac:dyDescent="0.35">
      <c r="A1238" s="56"/>
      <c r="B1238" s="56">
        <v>2018</v>
      </c>
      <c r="C1238" s="51">
        <v>3.4000000000000002E-2</v>
      </c>
      <c r="D1238" s="53">
        <v>1.0999999999999999E-2</v>
      </c>
      <c r="E1238" s="53"/>
      <c r="F1238" s="53">
        <v>0.33300000000000002</v>
      </c>
      <c r="G1238" s="53">
        <v>0.621</v>
      </c>
      <c r="H1238" s="55">
        <f t="shared" si="134"/>
        <v>4.4999999999999998E-2</v>
      </c>
      <c r="I1238" s="42">
        <f t="shared" si="135"/>
        <v>0.95399999999999996</v>
      </c>
      <c r="J1238" s="14"/>
    </row>
    <row r="1239" spans="1:10" x14ac:dyDescent="0.35">
      <c r="A1239" s="56"/>
      <c r="B1239" s="56">
        <v>2019</v>
      </c>
      <c r="C1239" s="51">
        <v>1.0999999999999999E-2</v>
      </c>
      <c r="D1239" s="53">
        <v>3.2000000000000001E-2</v>
      </c>
      <c r="E1239" s="53"/>
      <c r="F1239" s="53">
        <v>0.30299999999999999</v>
      </c>
      <c r="G1239" s="53">
        <v>0.65400000000000003</v>
      </c>
      <c r="H1239" s="55">
        <f t="shared" si="134"/>
        <v>4.2999999999999997E-2</v>
      </c>
      <c r="I1239" s="42">
        <f t="shared" si="135"/>
        <v>0.95700000000000007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3.9E-2</v>
      </c>
      <c r="E1240" s="53"/>
      <c r="F1240" s="53">
        <v>0.32200000000000001</v>
      </c>
      <c r="G1240" s="53">
        <v>0.628</v>
      </c>
      <c r="H1240" s="55">
        <f t="shared" si="134"/>
        <v>0.05</v>
      </c>
      <c r="I1240" s="42">
        <f t="shared" si="135"/>
        <v>0.95</v>
      </c>
      <c r="J1240" s="14"/>
    </row>
    <row r="1241" spans="1:10" ht="38.25" x14ac:dyDescent="0.35">
      <c r="A1241" s="41" t="s">
        <v>66</v>
      </c>
      <c r="B1241" s="63" t="s">
        <v>88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47">
        <v>2015</v>
      </c>
      <c r="C1242" s="17"/>
      <c r="D1242" s="55"/>
      <c r="E1242" s="55"/>
      <c r="F1242" s="55"/>
      <c r="G1242" s="55"/>
      <c r="H1242" s="55">
        <f t="shared" ref="H1242:H1247" si="136">C1242+D1242</f>
        <v>0</v>
      </c>
      <c r="I1242" s="42">
        <f t="shared" ref="I1242:I1247" si="137">F1242+G1242</f>
        <v>0</v>
      </c>
      <c r="J1242" s="14"/>
    </row>
    <row r="1243" spans="1:10" x14ac:dyDescent="0.35">
      <c r="A1243" s="2"/>
      <c r="B1243" s="56">
        <v>2016</v>
      </c>
      <c r="C1243" s="52"/>
      <c r="D1243" s="110"/>
      <c r="E1243" s="110"/>
      <c r="F1243" s="110"/>
      <c r="G1243" s="110"/>
      <c r="H1243" s="55">
        <f t="shared" si="136"/>
        <v>0</v>
      </c>
      <c r="I1243" s="42">
        <f t="shared" si="137"/>
        <v>0</v>
      </c>
      <c r="J1243" s="14"/>
    </row>
    <row r="1244" spans="1:10" x14ac:dyDescent="0.35">
      <c r="A1244" s="4"/>
      <c r="B1244" s="32">
        <v>2017</v>
      </c>
      <c r="C1244" s="17">
        <v>0</v>
      </c>
      <c r="D1244" s="55">
        <v>0</v>
      </c>
      <c r="E1244" s="55"/>
      <c r="F1244" s="55">
        <v>0.3</v>
      </c>
      <c r="G1244" s="55">
        <v>0.7</v>
      </c>
      <c r="H1244" s="55">
        <f t="shared" si="136"/>
        <v>0</v>
      </c>
      <c r="I1244" s="42">
        <f t="shared" si="137"/>
        <v>1</v>
      </c>
      <c r="J1244" s="14"/>
    </row>
    <row r="1245" spans="1:10" x14ac:dyDescent="0.35">
      <c r="A1245" s="4"/>
      <c r="B1245" s="56">
        <v>2018</v>
      </c>
      <c r="C1245" s="17">
        <v>0</v>
      </c>
      <c r="D1245" s="55">
        <v>0</v>
      </c>
      <c r="E1245" s="55"/>
      <c r="F1245" s="55">
        <v>0.5</v>
      </c>
      <c r="G1245" s="55">
        <v>0.5</v>
      </c>
      <c r="H1245" s="55">
        <f t="shared" si="136"/>
        <v>0</v>
      </c>
      <c r="I1245" s="42">
        <f t="shared" si="137"/>
        <v>1</v>
      </c>
      <c r="J1245" s="14"/>
    </row>
    <row r="1246" spans="1:10" x14ac:dyDescent="0.35">
      <c r="A1246" s="4"/>
      <c r="B1246" s="56">
        <v>2019</v>
      </c>
      <c r="C1246" s="17">
        <v>0</v>
      </c>
      <c r="D1246" s="55">
        <v>7.0999999999999994E-2</v>
      </c>
      <c r="E1246" s="55"/>
      <c r="F1246" s="55">
        <v>0.5</v>
      </c>
      <c r="G1246" s="55">
        <v>0.42899999999999999</v>
      </c>
      <c r="H1246" s="55">
        <f t="shared" si="136"/>
        <v>7.0999999999999994E-2</v>
      </c>
      <c r="I1246" s="42">
        <f t="shared" si="137"/>
        <v>0.92900000000000005</v>
      </c>
      <c r="J1246" s="14"/>
    </row>
    <row r="1247" spans="1:10" x14ac:dyDescent="0.35">
      <c r="A1247" s="3"/>
      <c r="B1247" s="57">
        <v>2020</v>
      </c>
      <c r="C1247" s="59">
        <v>0</v>
      </c>
      <c r="D1247" s="7">
        <v>7.0999999999999994E-2</v>
      </c>
      <c r="E1247" s="7"/>
      <c r="F1247" s="7">
        <v>0.28599999999999998</v>
      </c>
      <c r="G1247" s="7">
        <v>0.64300000000000002</v>
      </c>
      <c r="H1247" s="7">
        <f t="shared" si="136"/>
        <v>7.0999999999999994E-2</v>
      </c>
      <c r="I1247" s="44">
        <f t="shared" si="137"/>
        <v>0.92900000000000005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87</v>
      </c>
    </row>
    <row r="1260" spans="1:29" ht="38.25" x14ac:dyDescent="0.35">
      <c r="A1260" s="41" t="s">
        <v>67</v>
      </c>
      <c r="B1260" s="62" t="s">
        <v>3</v>
      </c>
      <c r="C1260" s="34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17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17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17">
        <v>0.01</v>
      </c>
      <c r="D1263" s="55">
        <v>0.08</v>
      </c>
      <c r="E1263" s="55">
        <v>0.11</v>
      </c>
      <c r="F1263" s="55">
        <v>0.47</v>
      </c>
      <c r="G1263" s="55">
        <v>0.34</v>
      </c>
      <c r="H1263" s="55">
        <f t="shared" ref="H1263:H1270" si="138">C1263+D1263</f>
        <v>0.09</v>
      </c>
      <c r="I1263" s="42">
        <f t="shared" ref="I1263:I1270" si="139">F1263+G1263</f>
        <v>0.81</v>
      </c>
      <c r="J1263" s="14"/>
    </row>
    <row r="1264" spans="1:29" x14ac:dyDescent="0.35">
      <c r="A1264" s="56"/>
      <c r="B1264" s="56">
        <v>2014</v>
      </c>
      <c r="C1264" s="51">
        <v>0.03</v>
      </c>
      <c r="D1264" s="53">
        <v>7.5999999999999998E-2</v>
      </c>
      <c r="E1264" s="53"/>
      <c r="F1264" s="53">
        <v>0.439</v>
      </c>
      <c r="G1264" s="53">
        <v>0.45500000000000002</v>
      </c>
      <c r="H1264" s="55">
        <f t="shared" si="138"/>
        <v>0.106</v>
      </c>
      <c r="I1264" s="42">
        <f t="shared" si="139"/>
        <v>0.89400000000000002</v>
      </c>
      <c r="J1264" s="14"/>
    </row>
    <row r="1265" spans="1:10" x14ac:dyDescent="0.35">
      <c r="A1265" s="56"/>
      <c r="B1265" s="56">
        <v>2015</v>
      </c>
      <c r="C1265" s="51">
        <v>1.4E-2</v>
      </c>
      <c r="D1265" s="53">
        <v>6.9000000000000006E-2</v>
      </c>
      <c r="E1265" s="53"/>
      <c r="F1265" s="53">
        <v>0.43099999999999999</v>
      </c>
      <c r="G1265" s="53">
        <v>0.48599999999999999</v>
      </c>
      <c r="H1265" s="55">
        <f t="shared" si="138"/>
        <v>8.3000000000000004E-2</v>
      </c>
      <c r="I1265" s="42">
        <f t="shared" si="139"/>
        <v>0.91700000000000004</v>
      </c>
      <c r="J1265" s="14"/>
    </row>
    <row r="1266" spans="1:10" x14ac:dyDescent="0.35">
      <c r="A1266" s="56"/>
      <c r="B1266" s="56">
        <v>2016</v>
      </c>
      <c r="C1266" s="51">
        <v>1.4999999999999999E-2</v>
      </c>
      <c r="D1266" s="53">
        <v>0.06</v>
      </c>
      <c r="E1266" s="53"/>
      <c r="F1266" s="53">
        <v>0.308</v>
      </c>
      <c r="G1266" s="53">
        <v>0.61699999999999999</v>
      </c>
      <c r="H1266" s="55">
        <f t="shared" si="138"/>
        <v>7.4999999999999997E-2</v>
      </c>
      <c r="I1266" s="42">
        <f t="shared" si="139"/>
        <v>0.92500000000000004</v>
      </c>
      <c r="J1266" s="14"/>
    </row>
    <row r="1267" spans="1:10" x14ac:dyDescent="0.35">
      <c r="A1267" s="56"/>
      <c r="B1267" s="56">
        <v>2017</v>
      </c>
      <c r="C1267" s="51">
        <v>2.4E-2</v>
      </c>
      <c r="D1267" s="53">
        <v>5.5E-2</v>
      </c>
      <c r="E1267" s="53"/>
      <c r="F1267" s="53">
        <v>0.311</v>
      </c>
      <c r="G1267" s="53">
        <v>0.61</v>
      </c>
      <c r="H1267" s="55">
        <f t="shared" si="138"/>
        <v>7.9000000000000001E-2</v>
      </c>
      <c r="I1267" s="42">
        <f t="shared" si="139"/>
        <v>0.92100000000000004</v>
      </c>
      <c r="J1267" s="14"/>
    </row>
    <row r="1268" spans="1:10" x14ac:dyDescent="0.35">
      <c r="A1268" s="56"/>
      <c r="B1268" s="56">
        <v>2018</v>
      </c>
      <c r="C1268" s="51">
        <v>2.9000000000000001E-2</v>
      </c>
      <c r="D1268" s="53">
        <v>5.1999999999999998E-2</v>
      </c>
      <c r="E1268" s="53"/>
      <c r="F1268" s="53">
        <v>0.37</v>
      </c>
      <c r="G1268" s="53">
        <v>0.54900000000000004</v>
      </c>
      <c r="H1268" s="55">
        <f>C1268+D1268</f>
        <v>8.1000000000000003E-2</v>
      </c>
      <c r="I1268" s="42">
        <f>F1268+G1268</f>
        <v>0.91900000000000004</v>
      </c>
      <c r="J1268" s="14"/>
    </row>
    <row r="1269" spans="1:10" x14ac:dyDescent="0.35">
      <c r="A1269" s="56"/>
      <c r="B1269" s="56">
        <v>2019</v>
      </c>
      <c r="C1269" s="51">
        <v>5.0000000000000001E-3</v>
      </c>
      <c r="D1269" s="53">
        <v>5.5E-2</v>
      </c>
      <c r="E1269" s="53"/>
      <c r="F1269" s="53">
        <v>0.36599999999999999</v>
      </c>
      <c r="G1269" s="53">
        <v>0.57399999999999995</v>
      </c>
      <c r="H1269" s="55">
        <f t="shared" ref="H1269" si="140">C1269+D1269</f>
        <v>0.06</v>
      </c>
      <c r="I1269" s="42">
        <f t="shared" ref="I1269" si="141">F1269+G1269</f>
        <v>0.94</v>
      </c>
      <c r="J1269" s="14"/>
    </row>
    <row r="1270" spans="1:10" x14ac:dyDescent="0.35">
      <c r="A1270" s="57"/>
      <c r="B1270" s="56">
        <v>2020</v>
      </c>
      <c r="C1270" s="51">
        <v>1.0999999999999999E-2</v>
      </c>
      <c r="D1270" s="53">
        <v>8.4000000000000005E-2</v>
      </c>
      <c r="E1270" s="53"/>
      <c r="F1270" s="53">
        <v>0.33700000000000002</v>
      </c>
      <c r="G1270" s="53">
        <v>0.56699999999999995</v>
      </c>
      <c r="H1270" s="55">
        <f t="shared" si="138"/>
        <v>9.5000000000000001E-2</v>
      </c>
      <c r="I1270" s="42">
        <f t="shared" si="139"/>
        <v>0.90399999999999991</v>
      </c>
      <c r="J1270" s="14"/>
    </row>
    <row r="1271" spans="1:10" ht="38.25" x14ac:dyDescent="0.35">
      <c r="A1271" s="41" t="s">
        <v>67</v>
      </c>
      <c r="B1271" s="63" t="s">
        <v>88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47">
        <v>2015</v>
      </c>
      <c r="C1272" s="17"/>
      <c r="D1272" s="55"/>
      <c r="E1272" s="55"/>
      <c r="F1272" s="55"/>
      <c r="G1272" s="55"/>
      <c r="H1272" s="55">
        <f t="shared" ref="H1272:H1277" si="142">C1272+D1272</f>
        <v>0</v>
      </c>
      <c r="I1272" s="42">
        <f t="shared" ref="I1272:I1277" si="143">F1272+G1272</f>
        <v>0</v>
      </c>
      <c r="J1272" s="14"/>
    </row>
    <row r="1273" spans="1:10" x14ac:dyDescent="0.35">
      <c r="A1273" s="2"/>
      <c r="B1273" s="56">
        <v>2016</v>
      </c>
      <c r="C1273" s="52"/>
      <c r="D1273" s="110"/>
      <c r="E1273" s="110"/>
      <c r="F1273" s="110"/>
      <c r="G1273" s="110"/>
      <c r="H1273" s="55">
        <f t="shared" si="142"/>
        <v>0</v>
      </c>
      <c r="I1273" s="42">
        <f t="shared" si="143"/>
        <v>0</v>
      </c>
      <c r="J1273" s="14"/>
    </row>
    <row r="1274" spans="1:10" x14ac:dyDescent="0.35">
      <c r="A1274" s="4"/>
      <c r="B1274" s="32">
        <v>2017</v>
      </c>
      <c r="C1274" s="17">
        <v>0</v>
      </c>
      <c r="D1274" s="55">
        <v>0</v>
      </c>
      <c r="E1274" s="55"/>
      <c r="F1274" s="55">
        <v>0.222</v>
      </c>
      <c r="G1274" s="55">
        <v>0.77800000000000002</v>
      </c>
      <c r="H1274" s="55">
        <f t="shared" si="142"/>
        <v>0</v>
      </c>
      <c r="I1274" s="42">
        <f t="shared" si="143"/>
        <v>1</v>
      </c>
      <c r="J1274" s="14"/>
    </row>
    <row r="1275" spans="1:10" x14ac:dyDescent="0.35">
      <c r="A1275" s="4"/>
      <c r="B1275" s="56">
        <v>2018</v>
      </c>
      <c r="C1275" s="17">
        <v>0</v>
      </c>
      <c r="D1275" s="55">
        <v>0</v>
      </c>
      <c r="E1275" s="55"/>
      <c r="F1275" s="55">
        <v>0.6</v>
      </c>
      <c r="G1275" s="55">
        <v>0.4</v>
      </c>
      <c r="H1275" s="55">
        <f t="shared" si="142"/>
        <v>0</v>
      </c>
      <c r="I1275" s="42">
        <f t="shared" si="143"/>
        <v>1</v>
      </c>
      <c r="J1275" s="14"/>
    </row>
    <row r="1276" spans="1:10" x14ac:dyDescent="0.35">
      <c r="A1276" s="4"/>
      <c r="B1276" s="56">
        <v>2019</v>
      </c>
      <c r="C1276" s="17">
        <v>0</v>
      </c>
      <c r="D1276" s="55">
        <v>0.14299999999999999</v>
      </c>
      <c r="E1276" s="55"/>
      <c r="F1276" s="55">
        <v>0.57099999999999995</v>
      </c>
      <c r="G1276" s="55">
        <v>0.28599999999999998</v>
      </c>
      <c r="H1276" s="55">
        <f t="shared" si="142"/>
        <v>0.14299999999999999</v>
      </c>
      <c r="I1276" s="42">
        <f t="shared" si="143"/>
        <v>0.85699999999999998</v>
      </c>
      <c r="J1276" s="14"/>
    </row>
    <row r="1277" spans="1:10" x14ac:dyDescent="0.35">
      <c r="A1277" s="3"/>
      <c r="B1277" s="57">
        <v>2020</v>
      </c>
      <c r="C1277" s="59">
        <v>0</v>
      </c>
      <c r="D1277" s="7">
        <v>0.154</v>
      </c>
      <c r="E1277" s="7"/>
      <c r="F1277" s="7">
        <v>0.38500000000000001</v>
      </c>
      <c r="G1277" s="7">
        <v>0.46200000000000002</v>
      </c>
      <c r="H1277" s="7">
        <f t="shared" si="142"/>
        <v>0.154</v>
      </c>
      <c r="I1277" s="44">
        <f t="shared" si="143"/>
        <v>0.84699999999999998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65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87</v>
      </c>
    </row>
    <row r="1290" spans="1:29" ht="38.25" x14ac:dyDescent="0.35">
      <c r="A1290" s="41" t="s">
        <v>68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>
        <v>0.01</v>
      </c>
      <c r="D1293" s="55">
        <v>0.06</v>
      </c>
      <c r="E1293" s="55">
        <v>0.31</v>
      </c>
      <c r="F1293" s="55">
        <v>0.5</v>
      </c>
      <c r="G1293" s="55">
        <v>0.12</v>
      </c>
      <c r="H1293" s="55">
        <f t="shared" ref="H1293:H1300" si="144">C1293+D1293</f>
        <v>6.9999999999999993E-2</v>
      </c>
      <c r="I1293" s="42">
        <f t="shared" ref="I1293:I1300" si="145">F1293+G1293</f>
        <v>0.62</v>
      </c>
      <c r="J1293" s="14"/>
    </row>
    <row r="1294" spans="1:29" x14ac:dyDescent="0.35">
      <c r="A1294" s="56"/>
      <c r="B1294" s="56">
        <v>2014</v>
      </c>
      <c r="C1294" s="53">
        <v>5.2999999999999999E-2</v>
      </c>
      <c r="D1294" s="53">
        <v>0.129</v>
      </c>
      <c r="E1294" s="53"/>
      <c r="F1294" s="53">
        <v>0.53800000000000003</v>
      </c>
      <c r="G1294" s="53">
        <v>0.28000000000000003</v>
      </c>
      <c r="H1294" s="55">
        <f t="shared" si="144"/>
        <v>0.182</v>
      </c>
      <c r="I1294" s="42">
        <f t="shared" si="145"/>
        <v>0.81800000000000006</v>
      </c>
      <c r="J1294" s="14"/>
    </row>
    <row r="1295" spans="1:29" x14ac:dyDescent="0.35">
      <c r="A1295" s="56"/>
      <c r="B1295" s="56">
        <v>2015</v>
      </c>
      <c r="C1295" s="53">
        <v>7.0000000000000001E-3</v>
      </c>
      <c r="D1295" s="53">
        <v>0.153</v>
      </c>
      <c r="E1295" s="53"/>
      <c r="F1295" s="53">
        <v>0.55600000000000005</v>
      </c>
      <c r="G1295" s="53">
        <v>0.28499999999999998</v>
      </c>
      <c r="H1295" s="55">
        <f t="shared" si="144"/>
        <v>0.16</v>
      </c>
      <c r="I1295" s="42">
        <f t="shared" si="145"/>
        <v>0.84099999999999997</v>
      </c>
      <c r="J1295" s="14"/>
    </row>
    <row r="1296" spans="1:29" x14ac:dyDescent="0.35">
      <c r="A1296" s="56"/>
      <c r="B1296" s="56">
        <v>2016</v>
      </c>
      <c r="C1296" s="53">
        <v>2.3E-2</v>
      </c>
      <c r="D1296" s="53">
        <v>0.16900000000000001</v>
      </c>
      <c r="E1296" s="53"/>
      <c r="F1296" s="53">
        <v>0.44600000000000001</v>
      </c>
      <c r="G1296" s="53">
        <v>0.36199999999999999</v>
      </c>
      <c r="H1296" s="55">
        <f t="shared" si="144"/>
        <v>0.192</v>
      </c>
      <c r="I1296" s="42">
        <f t="shared" si="145"/>
        <v>0.80800000000000005</v>
      </c>
      <c r="J1296" s="14"/>
    </row>
    <row r="1297" spans="1:10" x14ac:dyDescent="0.35">
      <c r="A1297" s="56"/>
      <c r="B1297" s="56">
        <v>2017</v>
      </c>
      <c r="C1297" s="53">
        <v>1.2E-2</v>
      </c>
      <c r="D1297" s="53">
        <v>0.152</v>
      </c>
      <c r="E1297" s="53"/>
      <c r="F1297" s="53">
        <v>0.52700000000000002</v>
      </c>
      <c r="G1297" s="53">
        <v>0.309</v>
      </c>
      <c r="H1297" s="55">
        <f t="shared" si="144"/>
        <v>0.16400000000000001</v>
      </c>
      <c r="I1297" s="42">
        <f t="shared" si="145"/>
        <v>0.83600000000000008</v>
      </c>
      <c r="J1297" s="14"/>
    </row>
    <row r="1298" spans="1:10" x14ac:dyDescent="0.35">
      <c r="A1298" s="56"/>
      <c r="B1298" s="56">
        <v>2018</v>
      </c>
      <c r="C1298" s="53">
        <v>3.5000000000000003E-2</v>
      </c>
      <c r="D1298" s="53">
        <v>0.11600000000000001</v>
      </c>
      <c r="E1298" s="53"/>
      <c r="F1298" s="53">
        <v>0.52600000000000002</v>
      </c>
      <c r="G1298" s="53">
        <v>0.32400000000000001</v>
      </c>
      <c r="H1298" s="55">
        <f>C1298+D1298</f>
        <v>0.15100000000000002</v>
      </c>
      <c r="I1298" s="42">
        <f>F1298+G1298</f>
        <v>0.85000000000000009</v>
      </c>
      <c r="J1298" s="14"/>
    </row>
    <row r="1299" spans="1:10" x14ac:dyDescent="0.35">
      <c r="A1299" s="56"/>
      <c r="B1299" s="56">
        <v>2019</v>
      </c>
      <c r="C1299" s="53">
        <v>2.7E-2</v>
      </c>
      <c r="D1299" s="53">
        <v>9.8000000000000004E-2</v>
      </c>
      <c r="E1299" s="53"/>
      <c r="F1299" s="53">
        <v>0.53800000000000003</v>
      </c>
      <c r="G1299" s="53">
        <v>0.33700000000000002</v>
      </c>
      <c r="H1299" s="55">
        <f t="shared" ref="H1299" si="146">C1299+D1299</f>
        <v>0.125</v>
      </c>
      <c r="I1299" s="42">
        <f t="shared" ref="I1299" si="147">F1299+G1299</f>
        <v>0.875</v>
      </c>
      <c r="J1299" s="14"/>
    </row>
    <row r="1300" spans="1:10" x14ac:dyDescent="0.35">
      <c r="A1300" s="57"/>
      <c r="B1300" s="56">
        <v>2020</v>
      </c>
      <c r="C1300" s="53">
        <v>2.3E-2</v>
      </c>
      <c r="D1300" s="53">
        <v>0.153</v>
      </c>
      <c r="E1300" s="53"/>
      <c r="F1300" s="53">
        <v>0.54800000000000004</v>
      </c>
      <c r="G1300" s="53">
        <v>0.27700000000000002</v>
      </c>
      <c r="H1300" s="55">
        <f t="shared" si="144"/>
        <v>0.17599999999999999</v>
      </c>
      <c r="I1300" s="42">
        <f t="shared" si="145"/>
        <v>0.82500000000000007</v>
      </c>
      <c r="J1300" s="14"/>
    </row>
    <row r="1301" spans="1:10" ht="38.25" x14ac:dyDescent="0.35">
      <c r="A1301" s="41" t="s">
        <v>68</v>
      </c>
      <c r="B1301" s="63" t="s">
        <v>88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2"/>
      <c r="B1302" s="47">
        <v>2015</v>
      </c>
      <c r="C1302" s="55"/>
      <c r="D1302" s="55"/>
      <c r="E1302" s="55"/>
      <c r="F1302" s="55"/>
      <c r="G1302" s="55"/>
      <c r="H1302" s="55">
        <f t="shared" ref="H1302:H1307" si="148">C1302+D1302</f>
        <v>0</v>
      </c>
      <c r="I1302" s="42">
        <f t="shared" ref="I1302:I1307" si="149">F1302+G1302</f>
        <v>0</v>
      </c>
      <c r="J1302" s="14"/>
    </row>
    <row r="1303" spans="1:10" x14ac:dyDescent="0.35">
      <c r="A1303" s="2"/>
      <c r="B1303" s="56">
        <v>2016</v>
      </c>
      <c r="C1303" s="52"/>
      <c r="D1303" s="110"/>
      <c r="E1303" s="110"/>
      <c r="F1303" s="110"/>
      <c r="G1303" s="110"/>
      <c r="H1303" s="55">
        <f t="shared" si="148"/>
        <v>0</v>
      </c>
      <c r="I1303" s="42">
        <f t="shared" si="149"/>
        <v>0</v>
      </c>
      <c r="J1303" s="14"/>
    </row>
    <row r="1304" spans="1:10" x14ac:dyDescent="0.35">
      <c r="A1304" s="4"/>
      <c r="B1304" s="32">
        <v>2017</v>
      </c>
      <c r="C1304" s="17">
        <v>0</v>
      </c>
      <c r="D1304" s="55">
        <v>0</v>
      </c>
      <c r="E1304" s="55"/>
      <c r="F1304" s="55">
        <v>0.8</v>
      </c>
      <c r="G1304" s="55">
        <v>0.2</v>
      </c>
      <c r="H1304" s="55">
        <f t="shared" si="148"/>
        <v>0</v>
      </c>
      <c r="I1304" s="42">
        <f t="shared" si="149"/>
        <v>1</v>
      </c>
      <c r="J1304" s="14"/>
    </row>
    <row r="1305" spans="1:10" x14ac:dyDescent="0.35">
      <c r="A1305" s="4"/>
      <c r="B1305" s="56">
        <v>2018</v>
      </c>
      <c r="C1305" s="17">
        <v>0</v>
      </c>
      <c r="D1305" s="55">
        <v>0.2</v>
      </c>
      <c r="E1305" s="55"/>
      <c r="F1305" s="55">
        <v>0.6</v>
      </c>
      <c r="G1305" s="55">
        <v>0.2</v>
      </c>
      <c r="H1305" s="55">
        <f t="shared" si="148"/>
        <v>0.2</v>
      </c>
      <c r="I1305" s="42">
        <f t="shared" si="149"/>
        <v>0.8</v>
      </c>
      <c r="J1305" s="14"/>
    </row>
    <row r="1306" spans="1:10" x14ac:dyDescent="0.35">
      <c r="A1306" s="4"/>
      <c r="B1306" s="56">
        <v>2019</v>
      </c>
      <c r="C1306" s="17">
        <v>0</v>
      </c>
      <c r="D1306" s="55">
        <v>0.14299999999999999</v>
      </c>
      <c r="E1306" s="55"/>
      <c r="F1306" s="55">
        <v>0.64300000000000002</v>
      </c>
      <c r="G1306" s="55">
        <v>0.214</v>
      </c>
      <c r="H1306" s="55">
        <f t="shared" si="148"/>
        <v>0.14299999999999999</v>
      </c>
      <c r="I1306" s="42">
        <f t="shared" si="149"/>
        <v>0.85699999999999998</v>
      </c>
      <c r="J1306" s="14"/>
    </row>
    <row r="1307" spans="1:10" x14ac:dyDescent="0.35">
      <c r="A1307" s="3"/>
      <c r="B1307" s="57">
        <v>2020</v>
      </c>
      <c r="C1307" s="59">
        <v>0</v>
      </c>
      <c r="D1307" s="7">
        <v>7.6999999999999999E-2</v>
      </c>
      <c r="E1307" s="7"/>
      <c r="F1307" s="7">
        <v>0.61499999999999999</v>
      </c>
      <c r="G1307" s="7">
        <v>0.308</v>
      </c>
      <c r="H1307" s="7">
        <f t="shared" si="148"/>
        <v>7.6999999999999999E-2</v>
      </c>
      <c r="I1307" s="44">
        <f t="shared" si="149"/>
        <v>0.92300000000000004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87</v>
      </c>
    </row>
    <row r="1320" spans="1:29" ht="51" x14ac:dyDescent="0.35">
      <c r="A1320" s="70" t="s">
        <v>70</v>
      </c>
      <c r="B1320" s="62" t="s">
        <v>3</v>
      </c>
      <c r="C1320" s="30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55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55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55"/>
      <c r="D1323" s="55"/>
      <c r="E1323" s="55"/>
      <c r="F1323" s="55"/>
      <c r="G1323" s="55"/>
      <c r="H1323" s="55">
        <f t="shared" ref="H1323:H1330" si="150">C1323+D1323</f>
        <v>0</v>
      </c>
      <c r="I1323" s="42">
        <f t="shared" ref="I1323:I1330" si="151">F1323+G1323</f>
        <v>0</v>
      </c>
      <c r="J1323" s="14"/>
    </row>
    <row r="1324" spans="1:29" x14ac:dyDescent="0.35">
      <c r="A1324" s="56"/>
      <c r="B1324" s="56">
        <v>2014</v>
      </c>
      <c r="C1324" s="53"/>
      <c r="D1324" s="53"/>
      <c r="E1324" s="53"/>
      <c r="F1324" s="53"/>
      <c r="G1324" s="53"/>
      <c r="H1324" s="55">
        <f t="shared" si="150"/>
        <v>0</v>
      </c>
      <c r="I1324" s="42">
        <f t="shared" si="151"/>
        <v>0</v>
      </c>
      <c r="J1324" s="14"/>
    </row>
    <row r="1325" spans="1:29" x14ac:dyDescent="0.35">
      <c r="A1325" s="56"/>
      <c r="B1325" s="56">
        <v>2015</v>
      </c>
      <c r="C1325" s="53">
        <v>4.1000000000000002E-2</v>
      </c>
      <c r="D1325" s="53">
        <v>0.182</v>
      </c>
      <c r="E1325" s="53"/>
      <c r="F1325" s="53">
        <v>0.52700000000000002</v>
      </c>
      <c r="G1325" s="53">
        <v>0.25</v>
      </c>
      <c r="H1325" s="55">
        <f t="shared" si="150"/>
        <v>0.223</v>
      </c>
      <c r="I1325" s="42">
        <f t="shared" si="151"/>
        <v>0.77700000000000002</v>
      </c>
      <c r="J1325" s="14"/>
    </row>
    <row r="1326" spans="1:29" x14ac:dyDescent="0.35">
      <c r="A1326" s="56"/>
      <c r="B1326" s="56">
        <v>2016</v>
      </c>
      <c r="C1326" s="53">
        <v>0.105</v>
      </c>
      <c r="D1326" s="53">
        <v>0.18</v>
      </c>
      <c r="E1326" s="53"/>
      <c r="F1326" s="53">
        <v>0.45100000000000001</v>
      </c>
      <c r="G1326" s="53">
        <v>0.26300000000000001</v>
      </c>
      <c r="H1326" s="55">
        <f t="shared" si="150"/>
        <v>0.28499999999999998</v>
      </c>
      <c r="I1326" s="42">
        <f t="shared" si="151"/>
        <v>0.71399999999999997</v>
      </c>
      <c r="J1326" s="14"/>
    </row>
    <row r="1327" spans="1:29" x14ac:dyDescent="0.35">
      <c r="A1327" s="56"/>
      <c r="B1327" s="56">
        <v>2017</v>
      </c>
      <c r="C1327" s="53">
        <v>1.7999999999999999E-2</v>
      </c>
      <c r="D1327" s="53">
        <v>0.158</v>
      </c>
      <c r="E1327" s="53"/>
      <c r="F1327" s="53">
        <v>0.52700000000000002</v>
      </c>
      <c r="G1327" s="53">
        <v>0.29699999999999999</v>
      </c>
      <c r="H1327" s="55">
        <f t="shared" si="150"/>
        <v>0.17599999999999999</v>
      </c>
      <c r="I1327" s="42">
        <f t="shared" si="151"/>
        <v>0.82400000000000007</v>
      </c>
      <c r="J1327" s="14"/>
    </row>
    <row r="1328" spans="1:29" x14ac:dyDescent="0.35">
      <c r="A1328" s="56"/>
      <c r="B1328" s="56">
        <v>2018</v>
      </c>
      <c r="C1328" s="53">
        <v>4.5999999999999999E-2</v>
      </c>
      <c r="D1328" s="53">
        <v>9.7000000000000003E-2</v>
      </c>
      <c r="E1328" s="53"/>
      <c r="F1328" s="53">
        <v>0.42899999999999999</v>
      </c>
      <c r="G1328" s="53">
        <v>0.42899999999999999</v>
      </c>
      <c r="H1328" s="55">
        <f>C1328+D1328</f>
        <v>0.14300000000000002</v>
      </c>
      <c r="I1328" s="42">
        <f>F1328+G1328</f>
        <v>0.85799999999999998</v>
      </c>
      <c r="J1328" s="14"/>
    </row>
    <row r="1329" spans="1:10" x14ac:dyDescent="0.35">
      <c r="A1329" s="56"/>
      <c r="B1329" s="56">
        <v>2019</v>
      </c>
      <c r="C1329" s="53">
        <v>2.1999999999999999E-2</v>
      </c>
      <c r="D1329" s="53">
        <v>8.1000000000000003E-2</v>
      </c>
      <c r="E1329" s="53"/>
      <c r="F1329" s="53">
        <v>0.44600000000000001</v>
      </c>
      <c r="G1329" s="53">
        <v>0.45200000000000001</v>
      </c>
      <c r="H1329" s="55">
        <f t="shared" ref="H1329" si="152">C1329+D1329</f>
        <v>0.10300000000000001</v>
      </c>
      <c r="I1329" s="42">
        <f t="shared" ref="I1329" si="153">F1329+G1329</f>
        <v>0.89800000000000002</v>
      </c>
      <c r="J1329" s="14"/>
    </row>
    <row r="1330" spans="1:10" x14ac:dyDescent="0.35">
      <c r="A1330" s="57"/>
      <c r="B1330" s="56">
        <v>2020</v>
      </c>
      <c r="C1330" s="53">
        <v>3.7999999999999999E-2</v>
      </c>
      <c r="D1330" s="53">
        <v>0.154</v>
      </c>
      <c r="E1330" s="53"/>
      <c r="F1330" s="53">
        <v>0.45600000000000002</v>
      </c>
      <c r="G1330" s="53">
        <v>0.35199999999999998</v>
      </c>
      <c r="H1330" s="55">
        <f t="shared" si="150"/>
        <v>0.192</v>
      </c>
      <c r="I1330" s="42">
        <f t="shared" si="151"/>
        <v>0.80800000000000005</v>
      </c>
      <c r="J1330" s="14"/>
    </row>
    <row r="1331" spans="1:10" ht="51" x14ac:dyDescent="0.35">
      <c r="A1331" s="72" t="s">
        <v>70</v>
      </c>
      <c r="B1331" s="63" t="s">
        <v>88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47">
        <v>2015</v>
      </c>
      <c r="C1332" s="55"/>
      <c r="D1332" s="55"/>
      <c r="E1332" s="55"/>
      <c r="F1332" s="55"/>
      <c r="G1332" s="55"/>
      <c r="H1332" s="55">
        <f t="shared" ref="H1332:H1337" si="154">C1332+D1332</f>
        <v>0</v>
      </c>
      <c r="I1332" s="42">
        <f t="shared" ref="I1332:I1337" si="155">F1332+G1332</f>
        <v>0</v>
      </c>
      <c r="J1332" s="14"/>
    </row>
    <row r="1333" spans="1:10" x14ac:dyDescent="0.35">
      <c r="A1333" s="56"/>
      <c r="B1333" s="56">
        <v>2016</v>
      </c>
      <c r="C1333" s="52"/>
      <c r="D1333" s="110"/>
      <c r="E1333" s="110"/>
      <c r="F1333" s="110"/>
      <c r="G1333" s="110"/>
      <c r="H1333" s="55">
        <f t="shared" si="154"/>
        <v>0</v>
      </c>
      <c r="I1333" s="42">
        <f t="shared" si="155"/>
        <v>0</v>
      </c>
      <c r="J1333" s="14"/>
    </row>
    <row r="1334" spans="1:10" x14ac:dyDescent="0.35">
      <c r="A1334" s="32"/>
      <c r="B1334" s="32">
        <v>2017</v>
      </c>
      <c r="C1334" s="17">
        <v>0</v>
      </c>
      <c r="D1334" s="55">
        <v>0.1</v>
      </c>
      <c r="E1334" s="55"/>
      <c r="F1334" s="55">
        <v>0.6</v>
      </c>
      <c r="G1334" s="55">
        <v>0.3</v>
      </c>
      <c r="H1334" s="55">
        <f t="shared" si="154"/>
        <v>0.1</v>
      </c>
      <c r="I1334" s="42">
        <f t="shared" si="155"/>
        <v>0.89999999999999991</v>
      </c>
      <c r="J1334" s="14"/>
    </row>
    <row r="1335" spans="1:10" x14ac:dyDescent="0.35">
      <c r="A1335" s="32"/>
      <c r="B1335" s="56">
        <v>2018</v>
      </c>
      <c r="C1335" s="17">
        <v>0</v>
      </c>
      <c r="D1335" s="55">
        <v>0.1</v>
      </c>
      <c r="E1335" s="55"/>
      <c r="F1335" s="55">
        <v>0.4</v>
      </c>
      <c r="G1335" s="55">
        <v>0.5</v>
      </c>
      <c r="H1335" s="55">
        <f t="shared" si="154"/>
        <v>0.1</v>
      </c>
      <c r="I1335" s="42">
        <f t="shared" si="155"/>
        <v>0.9</v>
      </c>
      <c r="J1335" s="14"/>
    </row>
    <row r="1336" spans="1:10" x14ac:dyDescent="0.35">
      <c r="A1336" s="32"/>
      <c r="B1336" s="56">
        <v>2019</v>
      </c>
      <c r="C1336" s="17">
        <v>0</v>
      </c>
      <c r="D1336" s="55">
        <v>0</v>
      </c>
      <c r="E1336" s="55"/>
      <c r="F1336" s="55">
        <v>0.5</v>
      </c>
      <c r="G1336" s="55">
        <v>0.5</v>
      </c>
      <c r="H1336" s="55">
        <f t="shared" si="154"/>
        <v>0</v>
      </c>
      <c r="I1336" s="42">
        <f t="shared" si="155"/>
        <v>1</v>
      </c>
      <c r="J1336" s="14"/>
    </row>
    <row r="1337" spans="1:10" x14ac:dyDescent="0.35">
      <c r="A1337" s="57"/>
      <c r="B1337" s="57">
        <v>2020</v>
      </c>
      <c r="C1337" s="59">
        <v>7.0999999999999994E-2</v>
      </c>
      <c r="D1337" s="7">
        <v>0.42899999999999999</v>
      </c>
      <c r="E1337" s="7"/>
      <c r="F1337" s="7">
        <v>0.28599999999999998</v>
      </c>
      <c r="G1337" s="7">
        <v>0.214</v>
      </c>
      <c r="H1337" s="7">
        <f t="shared" si="154"/>
        <v>0.5</v>
      </c>
      <c r="I1337" s="44">
        <f t="shared" si="155"/>
        <v>0.5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B1349" s="12"/>
      <c r="C1349" s="54"/>
      <c r="D1349" s="54"/>
      <c r="E1349" s="54"/>
      <c r="F1349" s="54"/>
      <c r="G1349" s="54"/>
      <c r="H1349" s="55"/>
      <c r="I1349" s="45"/>
      <c r="J1349" s="14"/>
      <c r="L1349" s="109" t="s">
        <v>0</v>
      </c>
      <c r="AC1349" s="109" t="s">
        <v>87</v>
      </c>
    </row>
    <row r="1350" spans="1:29" ht="38.25" x14ac:dyDescent="0.35">
      <c r="A1350" s="70" t="s">
        <v>71</v>
      </c>
      <c r="B1350" s="62" t="s">
        <v>3</v>
      </c>
      <c r="C1350" s="34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17"/>
      <c r="D1351" s="55"/>
      <c r="E1351" s="55"/>
      <c r="F1351" s="55"/>
      <c r="G1351" s="55"/>
      <c r="H1351" s="55"/>
      <c r="I1351" s="42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5.3999999999999999E-2</v>
      </c>
      <c r="D1355" s="53">
        <v>0.252</v>
      </c>
      <c r="E1355" s="53"/>
      <c r="F1355" s="53">
        <v>0.54400000000000004</v>
      </c>
      <c r="G1355" s="53">
        <v>0.15</v>
      </c>
      <c r="H1355" s="55">
        <f t="shared" ref="H1355:H1360" si="156">C1355+D1355</f>
        <v>0.30599999999999999</v>
      </c>
      <c r="I1355" s="42">
        <f t="shared" ref="I1355:I1360" si="157">F1355+G1355</f>
        <v>0.69400000000000006</v>
      </c>
      <c r="J1355" s="14"/>
    </row>
    <row r="1356" spans="1:29" x14ac:dyDescent="0.35">
      <c r="A1356" s="56"/>
      <c r="B1356" s="56">
        <v>2016</v>
      </c>
      <c r="C1356" s="51">
        <v>9.1999999999999998E-2</v>
      </c>
      <c r="D1356" s="53">
        <v>0.20799999999999999</v>
      </c>
      <c r="E1356" s="53"/>
      <c r="F1356" s="53">
        <v>0.51500000000000001</v>
      </c>
      <c r="G1356" s="53">
        <v>0.185</v>
      </c>
      <c r="H1356" s="55">
        <f t="shared" si="156"/>
        <v>0.3</v>
      </c>
      <c r="I1356" s="42">
        <f t="shared" si="157"/>
        <v>0.7</v>
      </c>
      <c r="J1356" s="14"/>
    </row>
    <row r="1357" spans="1:29" x14ac:dyDescent="0.35">
      <c r="A1357" s="56"/>
      <c r="B1357" s="56">
        <v>2017</v>
      </c>
      <c r="C1357" s="51">
        <v>1.7999999999999999E-2</v>
      </c>
      <c r="D1357" s="53">
        <v>0.27700000000000002</v>
      </c>
      <c r="E1357" s="53"/>
      <c r="F1357" s="53">
        <v>0.48199999999999998</v>
      </c>
      <c r="G1357" s="53">
        <v>0.223</v>
      </c>
      <c r="H1357" s="55">
        <f t="shared" si="156"/>
        <v>0.29500000000000004</v>
      </c>
      <c r="I1357" s="42">
        <f t="shared" si="157"/>
        <v>0.70499999999999996</v>
      </c>
      <c r="J1357" s="14"/>
    </row>
    <row r="1358" spans="1:29" x14ac:dyDescent="0.35">
      <c r="A1358" s="56"/>
      <c r="B1358" s="56">
        <v>2018</v>
      </c>
      <c r="C1358" s="51">
        <v>5.1999999999999998E-2</v>
      </c>
      <c r="D1358" s="53">
        <v>0.121</v>
      </c>
      <c r="E1358" s="53"/>
      <c r="F1358" s="53">
        <v>0.50900000000000001</v>
      </c>
      <c r="G1358" s="53">
        <v>0.318</v>
      </c>
      <c r="H1358" s="55">
        <f t="shared" si="156"/>
        <v>0.17299999999999999</v>
      </c>
      <c r="I1358" s="42">
        <f t="shared" si="157"/>
        <v>0.82699999999999996</v>
      </c>
      <c r="J1358" s="14"/>
    </row>
    <row r="1359" spans="1:29" x14ac:dyDescent="0.35">
      <c r="A1359" s="56"/>
      <c r="B1359" s="56">
        <v>2019</v>
      </c>
      <c r="C1359" s="51">
        <v>4.9000000000000002E-2</v>
      </c>
      <c r="D1359" s="53">
        <v>0.158</v>
      </c>
      <c r="E1359" s="53"/>
      <c r="F1359" s="53">
        <v>0.495</v>
      </c>
      <c r="G1359" s="53">
        <v>0.29899999999999999</v>
      </c>
      <c r="H1359" s="55">
        <f t="shared" si="156"/>
        <v>0.20700000000000002</v>
      </c>
      <c r="I1359" s="42">
        <f t="shared" si="157"/>
        <v>0.79400000000000004</v>
      </c>
      <c r="J1359" s="14"/>
    </row>
    <row r="1360" spans="1:29" x14ac:dyDescent="0.35">
      <c r="A1360" s="57"/>
      <c r="B1360" s="56">
        <v>2020</v>
      </c>
      <c r="C1360" s="51">
        <v>6.0999999999999999E-2</v>
      </c>
      <c r="D1360" s="53">
        <v>0.17699999999999999</v>
      </c>
      <c r="E1360" s="53"/>
      <c r="F1360" s="53">
        <v>0.51400000000000001</v>
      </c>
      <c r="G1360" s="53">
        <v>0.249</v>
      </c>
      <c r="H1360" s="55">
        <f t="shared" si="156"/>
        <v>0.23799999999999999</v>
      </c>
      <c r="I1360" s="42">
        <f t="shared" si="157"/>
        <v>0.76300000000000001</v>
      </c>
      <c r="J1360" s="14"/>
    </row>
    <row r="1361" spans="1:10" ht="38.25" x14ac:dyDescent="0.35">
      <c r="A1361" s="72" t="s">
        <v>71</v>
      </c>
      <c r="B1361" s="63" t="s">
        <v>88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47">
        <v>2015</v>
      </c>
      <c r="C1362" s="17"/>
      <c r="D1362" s="55"/>
      <c r="E1362" s="55"/>
      <c r="F1362" s="55"/>
      <c r="G1362" s="55"/>
      <c r="H1362" s="55">
        <f t="shared" ref="H1362:H1367" si="158">C1362+D1362</f>
        <v>0</v>
      </c>
      <c r="I1362" s="42">
        <f t="shared" ref="I1362:I1367" si="159">F1362+G1362</f>
        <v>0</v>
      </c>
      <c r="J1362" s="14"/>
    </row>
    <row r="1363" spans="1:10" x14ac:dyDescent="0.35">
      <c r="A1363" s="56"/>
      <c r="B1363" s="56">
        <v>2016</v>
      </c>
      <c r="C1363" s="52"/>
      <c r="D1363" s="110"/>
      <c r="E1363" s="110"/>
      <c r="F1363" s="110"/>
      <c r="G1363" s="110"/>
      <c r="H1363" s="55">
        <f t="shared" si="158"/>
        <v>0</v>
      </c>
      <c r="I1363" s="42">
        <f t="shared" si="159"/>
        <v>0</v>
      </c>
      <c r="J1363" s="14"/>
    </row>
    <row r="1364" spans="1:10" x14ac:dyDescent="0.35">
      <c r="A1364" s="32"/>
      <c r="B1364" s="32">
        <v>2017</v>
      </c>
      <c r="C1364" s="17">
        <v>0</v>
      </c>
      <c r="D1364" s="55">
        <v>0.2</v>
      </c>
      <c r="E1364" s="55"/>
      <c r="F1364" s="55">
        <v>0.5</v>
      </c>
      <c r="G1364" s="55">
        <v>0.3</v>
      </c>
      <c r="H1364" s="55">
        <f t="shared" si="158"/>
        <v>0.2</v>
      </c>
      <c r="I1364" s="42">
        <f t="shared" si="159"/>
        <v>0.8</v>
      </c>
      <c r="J1364" s="14"/>
    </row>
    <row r="1365" spans="1:10" x14ac:dyDescent="0.35">
      <c r="A1365" s="32"/>
      <c r="B1365" s="56">
        <v>2018</v>
      </c>
      <c r="C1365" s="17">
        <v>0</v>
      </c>
      <c r="D1365" s="55">
        <v>0.1</v>
      </c>
      <c r="E1365" s="55"/>
      <c r="F1365" s="55">
        <v>0.5</v>
      </c>
      <c r="G1365" s="55">
        <v>0.4</v>
      </c>
      <c r="H1365" s="55">
        <f t="shared" si="158"/>
        <v>0.1</v>
      </c>
      <c r="I1365" s="42">
        <f t="shared" si="159"/>
        <v>0.9</v>
      </c>
      <c r="J1365" s="14"/>
    </row>
    <row r="1366" spans="1:10" x14ac:dyDescent="0.35">
      <c r="A1366" s="32"/>
      <c r="B1366" s="56">
        <v>2019</v>
      </c>
      <c r="C1366" s="17">
        <v>0</v>
      </c>
      <c r="D1366" s="55">
        <v>7.0999999999999994E-2</v>
      </c>
      <c r="E1366" s="55"/>
      <c r="F1366" s="55">
        <v>0.71399999999999997</v>
      </c>
      <c r="G1366" s="55">
        <v>0.214</v>
      </c>
      <c r="H1366" s="55">
        <f t="shared" si="158"/>
        <v>7.0999999999999994E-2</v>
      </c>
      <c r="I1366" s="42">
        <f t="shared" si="159"/>
        <v>0.92799999999999994</v>
      </c>
      <c r="J1366" s="14"/>
    </row>
    <row r="1367" spans="1:10" x14ac:dyDescent="0.35">
      <c r="A1367" s="57"/>
      <c r="B1367" s="57">
        <v>2020</v>
      </c>
      <c r="C1367" s="59">
        <v>0.154</v>
      </c>
      <c r="D1367" s="7">
        <v>7.6999999999999999E-2</v>
      </c>
      <c r="E1367" s="7"/>
      <c r="F1367" s="7">
        <v>0.53800000000000003</v>
      </c>
      <c r="G1367" s="7">
        <v>0.23100000000000001</v>
      </c>
      <c r="H1367" s="7">
        <f t="shared" si="158"/>
        <v>0.23099999999999998</v>
      </c>
      <c r="I1367" s="44">
        <f t="shared" si="159"/>
        <v>0.76900000000000002</v>
      </c>
      <c r="J1367" s="14"/>
    </row>
    <row r="1368" spans="1:10" x14ac:dyDescent="0.35">
      <c r="A1368" s="12"/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12"/>
      <c r="B1369" s="12"/>
      <c r="C1369" s="54"/>
      <c r="D1369" s="54"/>
      <c r="E1369" s="54"/>
      <c r="F1369" s="54"/>
      <c r="G1369" s="54"/>
      <c r="H1369" s="55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4" spans="1:10" x14ac:dyDescent="0.35">
      <c r="A1374" s="12"/>
      <c r="B1374" s="12"/>
      <c r="C1374" s="54"/>
      <c r="D1374" s="54"/>
      <c r="E1374" s="54"/>
      <c r="F1374" s="54"/>
      <c r="G1374" s="54"/>
      <c r="H1374" s="55"/>
      <c r="I1374" s="45"/>
      <c r="J1374" s="14"/>
    </row>
    <row r="1375" spans="1:10" x14ac:dyDescent="0.35">
      <c r="A1375" s="12"/>
      <c r="B1375" s="12"/>
      <c r="C1375" s="54"/>
      <c r="D1375" s="54"/>
      <c r="E1375" s="54"/>
      <c r="F1375" s="54"/>
      <c r="G1375" s="54"/>
      <c r="H1375" s="55"/>
      <c r="I1375" s="45"/>
      <c r="J1375" s="14"/>
    </row>
    <row r="1376" spans="1:10" x14ac:dyDescent="0.35">
      <c r="A1376" s="12"/>
      <c r="B1376" s="12"/>
      <c r="C1376" s="54"/>
      <c r="D1376" s="54"/>
      <c r="E1376" s="54"/>
      <c r="F1376" s="54"/>
      <c r="G1376" s="54"/>
      <c r="H1376" s="55"/>
      <c r="I1376" s="45"/>
      <c r="J1376" s="14"/>
    </row>
    <row r="1377" spans="1:29" x14ac:dyDescent="0.35">
      <c r="A1377" s="12"/>
      <c r="B1377" s="12"/>
      <c r="C1377" s="54"/>
      <c r="D1377" s="54"/>
      <c r="E1377" s="54"/>
      <c r="F1377" s="54"/>
      <c r="G1377" s="54"/>
      <c r="H1377" s="55"/>
      <c r="I1377" s="45"/>
      <c r="J1377" s="14"/>
    </row>
    <row r="1378" spans="1:29" x14ac:dyDescent="0.35">
      <c r="A1378" s="12"/>
      <c r="B1378" s="12"/>
      <c r="C1378" s="54"/>
      <c r="D1378" s="54"/>
      <c r="E1378" s="54"/>
      <c r="F1378" s="54"/>
      <c r="G1378" s="54"/>
      <c r="H1378" s="55"/>
      <c r="I1378" s="45"/>
      <c r="J1378" s="14"/>
    </row>
    <row r="1379" spans="1:29" ht="17.649999999999999" x14ac:dyDescent="0.5">
      <c r="A1379" s="133" t="s">
        <v>69</v>
      </c>
      <c r="L1379" s="109" t="s">
        <v>0</v>
      </c>
      <c r="AC1379" s="109" t="s">
        <v>87</v>
      </c>
    </row>
    <row r="1380" spans="1:29" ht="38.25" x14ac:dyDescent="0.35">
      <c r="A1380" s="70" t="s">
        <v>72</v>
      </c>
      <c r="B1380" s="62" t="s">
        <v>3</v>
      </c>
      <c r="C1380" s="30" t="s">
        <v>4</v>
      </c>
      <c r="D1380" s="30" t="s">
        <v>5</v>
      </c>
      <c r="E1380" s="30" t="s">
        <v>6</v>
      </c>
      <c r="F1380" s="30" t="s">
        <v>7</v>
      </c>
      <c r="G1380" s="30" t="s">
        <v>8</v>
      </c>
      <c r="H1380" s="30" t="s">
        <v>5</v>
      </c>
      <c r="I1380" s="31" t="s">
        <v>7</v>
      </c>
      <c r="J1380" s="14"/>
    </row>
    <row r="1381" spans="1:29" x14ac:dyDescent="0.35">
      <c r="A1381" s="19"/>
      <c r="B1381" s="19">
        <v>2010</v>
      </c>
      <c r="C1381" s="33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17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17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1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1">
        <v>0.315</v>
      </c>
      <c r="D1385" s="53">
        <v>0.33600000000000002</v>
      </c>
      <c r="E1385" s="53"/>
      <c r="F1385" s="53">
        <v>0.27400000000000002</v>
      </c>
      <c r="G1385" s="53">
        <v>7.4999999999999997E-2</v>
      </c>
      <c r="H1385" s="55">
        <f t="shared" ref="H1385:H1390" si="160">C1385+D1385</f>
        <v>0.65100000000000002</v>
      </c>
      <c r="I1385" s="42">
        <f t="shared" ref="I1385:I1390" si="161">F1385+G1385</f>
        <v>0.34900000000000003</v>
      </c>
      <c r="J1385" s="14"/>
    </row>
    <row r="1386" spans="1:29" x14ac:dyDescent="0.35">
      <c r="A1386" s="56"/>
      <c r="B1386" s="56">
        <v>2016</v>
      </c>
      <c r="C1386" s="51">
        <v>0.311</v>
      </c>
      <c r="D1386" s="53">
        <v>0.36299999999999999</v>
      </c>
      <c r="E1386" s="53"/>
      <c r="F1386" s="53">
        <v>0.24199999999999999</v>
      </c>
      <c r="G1386" s="53">
        <v>8.3000000000000004E-2</v>
      </c>
      <c r="H1386" s="55">
        <f t="shared" si="160"/>
        <v>0.67399999999999993</v>
      </c>
      <c r="I1386" s="42">
        <f t="shared" si="161"/>
        <v>0.32500000000000001</v>
      </c>
      <c r="J1386" s="14"/>
    </row>
    <row r="1387" spans="1:29" x14ac:dyDescent="0.35">
      <c r="A1387" s="56"/>
      <c r="B1387" s="56">
        <v>2017</v>
      </c>
      <c r="C1387" s="51">
        <v>0.23200000000000001</v>
      </c>
      <c r="D1387" s="53">
        <v>0.35399999999999998</v>
      </c>
      <c r="E1387" s="53"/>
      <c r="F1387" s="53">
        <v>0.33500000000000002</v>
      </c>
      <c r="G1387" s="53">
        <v>7.9000000000000001E-2</v>
      </c>
      <c r="H1387" s="55">
        <f t="shared" si="160"/>
        <v>0.58599999999999997</v>
      </c>
      <c r="I1387" s="42">
        <f t="shared" si="161"/>
        <v>0.41400000000000003</v>
      </c>
      <c r="J1387" s="14"/>
    </row>
    <row r="1388" spans="1:29" x14ac:dyDescent="0.35">
      <c r="A1388" s="56"/>
      <c r="B1388" s="56">
        <v>2018</v>
      </c>
      <c r="C1388" s="51">
        <v>0.28499999999999998</v>
      </c>
      <c r="D1388" s="53">
        <v>0.35499999999999998</v>
      </c>
      <c r="E1388" s="53"/>
      <c r="F1388" s="53">
        <v>0.26200000000000001</v>
      </c>
      <c r="G1388" s="53">
        <v>9.9000000000000005E-2</v>
      </c>
      <c r="H1388" s="55">
        <f t="shared" si="160"/>
        <v>0.6399999999999999</v>
      </c>
      <c r="I1388" s="42">
        <f t="shared" si="161"/>
        <v>0.36099999999999999</v>
      </c>
      <c r="J1388" s="14"/>
    </row>
    <row r="1389" spans="1:29" x14ac:dyDescent="0.35">
      <c r="A1389" s="56"/>
      <c r="B1389" s="56">
        <v>2019</v>
      </c>
      <c r="C1389" s="51">
        <v>0.28999999999999998</v>
      </c>
      <c r="D1389" s="53">
        <v>0.32200000000000001</v>
      </c>
      <c r="E1389" s="53"/>
      <c r="F1389" s="53">
        <v>0.26800000000000002</v>
      </c>
      <c r="G1389" s="53">
        <v>0.12</v>
      </c>
      <c r="H1389" s="55">
        <f t="shared" si="160"/>
        <v>0.61199999999999999</v>
      </c>
      <c r="I1389" s="42">
        <f t="shared" si="161"/>
        <v>0.38800000000000001</v>
      </c>
      <c r="J1389" s="14"/>
    </row>
    <row r="1390" spans="1:29" x14ac:dyDescent="0.35">
      <c r="A1390" s="57"/>
      <c r="B1390" s="56">
        <v>2020</v>
      </c>
      <c r="C1390" s="51">
        <v>0.254</v>
      </c>
      <c r="D1390" s="53">
        <v>0.315</v>
      </c>
      <c r="E1390" s="53"/>
      <c r="F1390" s="53">
        <v>0.33100000000000002</v>
      </c>
      <c r="G1390" s="53">
        <v>9.9000000000000005E-2</v>
      </c>
      <c r="H1390" s="55">
        <f t="shared" si="160"/>
        <v>0.56899999999999995</v>
      </c>
      <c r="I1390" s="42">
        <f t="shared" si="161"/>
        <v>0.43000000000000005</v>
      </c>
      <c r="J1390" s="14"/>
    </row>
    <row r="1391" spans="1:29" ht="38.25" x14ac:dyDescent="0.35">
      <c r="A1391" s="72" t="s">
        <v>72</v>
      </c>
      <c r="B1391" s="63" t="s">
        <v>88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47">
        <v>2015</v>
      </c>
      <c r="C1392" s="17"/>
      <c r="D1392" s="55"/>
      <c r="E1392" s="55"/>
      <c r="F1392" s="55"/>
      <c r="G1392" s="55"/>
      <c r="H1392" s="55">
        <f t="shared" ref="H1392:H1397" si="162">C1392+D1392</f>
        <v>0</v>
      </c>
      <c r="I1392" s="42">
        <f t="shared" ref="I1392:I1397" si="163">F1392+G1392</f>
        <v>0</v>
      </c>
      <c r="J1392" s="14"/>
    </row>
    <row r="1393" spans="1:10" x14ac:dyDescent="0.35">
      <c r="A1393" s="56"/>
      <c r="B1393" s="56">
        <v>2016</v>
      </c>
      <c r="C1393" s="52"/>
      <c r="D1393" s="110"/>
      <c r="E1393" s="110"/>
      <c r="F1393" s="110"/>
      <c r="G1393" s="110"/>
      <c r="H1393" s="55">
        <f t="shared" si="162"/>
        <v>0</v>
      </c>
      <c r="I1393" s="42">
        <f t="shared" si="163"/>
        <v>0</v>
      </c>
      <c r="J1393" s="14"/>
    </row>
    <row r="1394" spans="1:10" x14ac:dyDescent="0.35">
      <c r="A1394" s="32"/>
      <c r="B1394" s="32">
        <v>2017</v>
      </c>
      <c r="C1394" s="17">
        <v>0.25900000000000001</v>
      </c>
      <c r="D1394" s="55">
        <v>0.37</v>
      </c>
      <c r="E1394" s="55"/>
      <c r="F1394" s="55">
        <v>0.33300000000000002</v>
      </c>
      <c r="G1394" s="55">
        <v>3.6999999999999998E-2</v>
      </c>
      <c r="H1394" s="55">
        <f t="shared" si="162"/>
        <v>0.629</v>
      </c>
      <c r="I1394" s="42">
        <f t="shared" si="163"/>
        <v>0.37</v>
      </c>
      <c r="J1394" s="14"/>
    </row>
    <row r="1395" spans="1:10" x14ac:dyDescent="0.35">
      <c r="A1395" s="32"/>
      <c r="B1395" s="56">
        <v>2018</v>
      </c>
      <c r="C1395" s="17">
        <v>0.4</v>
      </c>
      <c r="D1395" s="55">
        <v>0.6</v>
      </c>
      <c r="E1395" s="55"/>
      <c r="F1395" s="55">
        <v>0</v>
      </c>
      <c r="G1395" s="55">
        <v>0</v>
      </c>
      <c r="H1395" s="55">
        <f t="shared" si="162"/>
        <v>1</v>
      </c>
      <c r="I1395" s="42">
        <f t="shared" si="163"/>
        <v>0</v>
      </c>
      <c r="J1395" s="14"/>
    </row>
    <row r="1396" spans="1:10" x14ac:dyDescent="0.35">
      <c r="A1396" s="32"/>
      <c r="B1396" s="56">
        <v>2019</v>
      </c>
      <c r="C1396" s="17">
        <v>0.57099999999999995</v>
      </c>
      <c r="D1396" s="55">
        <v>0.214</v>
      </c>
      <c r="E1396" s="55"/>
      <c r="F1396" s="55">
        <v>0.214</v>
      </c>
      <c r="G1396" s="55">
        <v>0</v>
      </c>
      <c r="H1396" s="55">
        <f t="shared" si="162"/>
        <v>0.78499999999999992</v>
      </c>
      <c r="I1396" s="42">
        <f t="shared" si="163"/>
        <v>0.214</v>
      </c>
      <c r="J1396" s="14"/>
    </row>
    <row r="1397" spans="1:10" x14ac:dyDescent="0.35">
      <c r="A1397" s="57"/>
      <c r="B1397" s="57">
        <v>2020</v>
      </c>
      <c r="C1397" s="59">
        <v>0.46200000000000002</v>
      </c>
      <c r="D1397" s="7">
        <v>0.308</v>
      </c>
      <c r="E1397" s="7"/>
      <c r="F1397" s="7">
        <v>0.23100000000000001</v>
      </c>
      <c r="G1397" s="7">
        <v>0</v>
      </c>
      <c r="H1397" s="7">
        <f t="shared" si="162"/>
        <v>0.77</v>
      </c>
      <c r="I1397" s="44">
        <f t="shared" si="163"/>
        <v>0.23100000000000001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24" t="s">
        <v>74</v>
      </c>
      <c r="B1399" s="21"/>
      <c r="C1399" s="20"/>
      <c r="D1399" s="20"/>
      <c r="E1399" s="20"/>
      <c r="F1399" s="20"/>
      <c r="G1399" s="20"/>
      <c r="H1399" s="22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87</v>
      </c>
    </row>
    <row r="1410" spans="1:29" ht="38.25" x14ac:dyDescent="0.35">
      <c r="A1410" s="70" t="s">
        <v>75</v>
      </c>
      <c r="B1410" s="62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19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56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56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56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56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56">
        <v>2016</v>
      </c>
      <c r="C1416" s="53">
        <v>0.19500000000000001</v>
      </c>
      <c r="D1416" s="53">
        <v>0.308</v>
      </c>
      <c r="E1416" s="53"/>
      <c r="F1416" s="53">
        <v>0.35299999999999998</v>
      </c>
      <c r="G1416" s="53">
        <v>0.14299999999999999</v>
      </c>
      <c r="H1416" s="55">
        <f>C1416+D1416</f>
        <v>0.503</v>
      </c>
      <c r="I1416" s="42">
        <f>F1416+G1416</f>
        <v>0.496</v>
      </c>
      <c r="J1416" s="14"/>
    </row>
    <row r="1417" spans="1:29" x14ac:dyDescent="0.35">
      <c r="A1417" s="56"/>
      <c r="B1417" s="56">
        <v>2017</v>
      </c>
      <c r="C1417" s="53">
        <v>0.13900000000000001</v>
      </c>
      <c r="D1417" s="53">
        <v>0.29699999999999999</v>
      </c>
      <c r="E1417" s="53"/>
      <c r="F1417" s="53">
        <v>0.43</v>
      </c>
      <c r="G1417" s="53">
        <v>0.13300000000000001</v>
      </c>
      <c r="H1417" s="55">
        <f>C1417+D1417</f>
        <v>0.436</v>
      </c>
      <c r="I1417" s="42">
        <f>F1417+G1417</f>
        <v>0.56299999999999994</v>
      </c>
      <c r="J1417" s="14"/>
    </row>
    <row r="1418" spans="1:29" x14ac:dyDescent="0.35">
      <c r="A1418" s="56"/>
      <c r="B1418" s="56">
        <v>2018</v>
      </c>
      <c r="C1418" s="53">
        <v>0.15</v>
      </c>
      <c r="D1418" s="53">
        <v>0.27200000000000002</v>
      </c>
      <c r="E1418" s="53"/>
      <c r="F1418" s="53">
        <v>0.41</v>
      </c>
      <c r="G1418" s="53">
        <v>0.16800000000000001</v>
      </c>
      <c r="H1418" s="55">
        <f>C1418+D1418</f>
        <v>0.42200000000000004</v>
      </c>
      <c r="I1418" s="42">
        <f>F1418+G1418</f>
        <v>0.57799999999999996</v>
      </c>
      <c r="J1418" s="14"/>
    </row>
    <row r="1419" spans="1:29" x14ac:dyDescent="0.35">
      <c r="A1419" s="56"/>
      <c r="B1419" s="56">
        <v>2019</v>
      </c>
      <c r="C1419" s="53">
        <v>9.7000000000000003E-2</v>
      </c>
      <c r="D1419" s="53">
        <v>0.28100000000000003</v>
      </c>
      <c r="E1419" s="53"/>
      <c r="F1419" s="53">
        <v>0.438</v>
      </c>
      <c r="G1419" s="53">
        <v>0.184</v>
      </c>
      <c r="H1419" s="55">
        <f>C1419+D1419</f>
        <v>0.378</v>
      </c>
      <c r="I1419" s="42">
        <f>F1419+G1419</f>
        <v>0.622</v>
      </c>
      <c r="J1419" s="14"/>
    </row>
    <row r="1420" spans="1:29" x14ac:dyDescent="0.35">
      <c r="A1420" s="57"/>
      <c r="B1420" s="56">
        <v>2020</v>
      </c>
      <c r="C1420" s="53">
        <v>9.4E-2</v>
      </c>
      <c r="D1420" s="53">
        <v>0.25</v>
      </c>
      <c r="E1420" s="53"/>
      <c r="F1420" s="53">
        <v>0.46100000000000002</v>
      </c>
      <c r="G1420" s="53">
        <v>0.19400000000000001</v>
      </c>
      <c r="H1420" s="55">
        <f>C1420+D1420</f>
        <v>0.34399999999999997</v>
      </c>
      <c r="I1420" s="42">
        <f>F1420+G1420</f>
        <v>0.65500000000000003</v>
      </c>
      <c r="J1420" s="14"/>
    </row>
    <row r="1421" spans="1:29" ht="38.25" x14ac:dyDescent="0.35">
      <c r="A1421" s="72" t="s">
        <v>75</v>
      </c>
      <c r="B1421" s="63" t="s">
        <v>88</v>
      </c>
      <c r="C1421" s="34" t="s">
        <v>4</v>
      </c>
      <c r="D1421" s="30" t="s">
        <v>5</v>
      </c>
      <c r="E1421" s="30" t="s">
        <v>6</v>
      </c>
      <c r="F1421" s="30" t="s">
        <v>7</v>
      </c>
      <c r="G1421" s="30" t="s">
        <v>8</v>
      </c>
      <c r="H1421" s="30" t="s">
        <v>5</v>
      </c>
      <c r="I1421" s="31" t="s">
        <v>7</v>
      </c>
      <c r="J1421" s="14"/>
    </row>
    <row r="1422" spans="1:29" x14ac:dyDescent="0.35">
      <c r="A1422" s="56"/>
      <c r="B1422" s="47">
        <v>2015</v>
      </c>
      <c r="C1422" s="17"/>
      <c r="D1422" s="55"/>
      <c r="E1422" s="55"/>
      <c r="F1422" s="55"/>
      <c r="G1422" s="55"/>
      <c r="H1422" s="55">
        <f t="shared" ref="H1422:H1427" si="164">C1422+D1422</f>
        <v>0</v>
      </c>
      <c r="I1422" s="42">
        <f t="shared" ref="I1422:I1427" si="165">F1422+G1422</f>
        <v>0</v>
      </c>
      <c r="J1422" s="14"/>
    </row>
    <row r="1423" spans="1:29" x14ac:dyDescent="0.35">
      <c r="A1423" s="56"/>
      <c r="B1423" s="56">
        <v>2016</v>
      </c>
      <c r="C1423" s="52"/>
      <c r="D1423" s="110"/>
      <c r="E1423" s="110"/>
      <c r="F1423" s="110"/>
      <c r="G1423" s="110"/>
      <c r="H1423" s="55">
        <f t="shared" si="164"/>
        <v>0</v>
      </c>
      <c r="I1423" s="42">
        <f t="shared" si="165"/>
        <v>0</v>
      </c>
      <c r="J1423" s="14"/>
    </row>
    <row r="1424" spans="1:29" x14ac:dyDescent="0.35">
      <c r="A1424" s="32"/>
      <c r="B1424" s="32">
        <v>2017</v>
      </c>
      <c r="C1424" s="17">
        <v>0.1</v>
      </c>
      <c r="D1424" s="55">
        <v>0.3</v>
      </c>
      <c r="E1424" s="55"/>
      <c r="F1424" s="55">
        <v>0.4</v>
      </c>
      <c r="G1424" s="55">
        <v>0.2</v>
      </c>
      <c r="H1424" s="55">
        <f t="shared" si="164"/>
        <v>0.4</v>
      </c>
      <c r="I1424" s="42">
        <f t="shared" si="165"/>
        <v>0.60000000000000009</v>
      </c>
      <c r="J1424" s="14"/>
    </row>
    <row r="1425" spans="1:29" x14ac:dyDescent="0.35">
      <c r="A1425" s="32"/>
      <c r="B1425" s="56">
        <v>2018</v>
      </c>
      <c r="C1425" s="17">
        <v>0.3</v>
      </c>
      <c r="D1425" s="55">
        <v>0.2</v>
      </c>
      <c r="E1425" s="55"/>
      <c r="F1425" s="55">
        <v>0.4</v>
      </c>
      <c r="G1425" s="55">
        <v>0.1</v>
      </c>
      <c r="H1425" s="55">
        <f t="shared" si="164"/>
        <v>0.5</v>
      </c>
      <c r="I1425" s="42">
        <f t="shared" si="165"/>
        <v>0.5</v>
      </c>
      <c r="J1425" s="14"/>
    </row>
    <row r="1426" spans="1:29" x14ac:dyDescent="0.35">
      <c r="A1426" s="32"/>
      <c r="B1426" s="56">
        <v>2019</v>
      </c>
      <c r="C1426" s="17">
        <v>7.0999999999999994E-2</v>
      </c>
      <c r="D1426" s="55">
        <v>0.14299999999999999</v>
      </c>
      <c r="E1426" s="55"/>
      <c r="F1426" s="55">
        <v>0.57099999999999995</v>
      </c>
      <c r="G1426" s="55">
        <v>0.214</v>
      </c>
      <c r="H1426" s="55">
        <f t="shared" si="164"/>
        <v>0.21399999999999997</v>
      </c>
      <c r="I1426" s="42">
        <f t="shared" si="165"/>
        <v>0.78499999999999992</v>
      </c>
      <c r="J1426" s="14"/>
    </row>
    <row r="1427" spans="1:29" x14ac:dyDescent="0.35">
      <c r="A1427" s="57"/>
      <c r="B1427" s="57">
        <v>2020</v>
      </c>
      <c r="C1427" s="59">
        <v>0.154</v>
      </c>
      <c r="D1427" s="7">
        <v>0.154</v>
      </c>
      <c r="E1427" s="7"/>
      <c r="F1427" s="7">
        <v>0.61499999999999999</v>
      </c>
      <c r="G1427" s="7">
        <v>7.6999999999999999E-2</v>
      </c>
      <c r="H1427" s="7">
        <f t="shared" si="164"/>
        <v>0.308</v>
      </c>
      <c r="I1427" s="44">
        <f t="shared" si="165"/>
        <v>0.69199999999999995</v>
      </c>
      <c r="J1427" s="14"/>
    </row>
    <row r="1428" spans="1:29" x14ac:dyDescent="0.35">
      <c r="A1428" s="68" t="s">
        <v>73</v>
      </c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3" t="s">
        <v>69</v>
      </c>
      <c r="L1439" s="109" t="s">
        <v>0</v>
      </c>
      <c r="AC1439" s="109" t="s">
        <v>87</v>
      </c>
    </row>
    <row r="1440" spans="1:29" ht="38.25" x14ac:dyDescent="0.35">
      <c r="A1440" s="70" t="s">
        <v>76</v>
      </c>
      <c r="B1440" s="62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19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56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56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56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56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56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56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56">
        <v>2018</v>
      </c>
      <c r="C1448" s="53"/>
      <c r="D1448" s="53"/>
      <c r="E1448" s="53"/>
      <c r="F1448" s="53"/>
      <c r="G1448" s="53"/>
      <c r="H1448" s="55"/>
      <c r="I1448" s="42"/>
      <c r="J1448" s="14"/>
    </row>
    <row r="1449" spans="1:10" x14ac:dyDescent="0.35">
      <c r="A1449" s="56"/>
      <c r="B1449" s="56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56">
        <v>2020</v>
      </c>
      <c r="C1450" s="53">
        <v>4.3999999999999997E-2</v>
      </c>
      <c r="D1450" s="53">
        <v>0.17199999999999999</v>
      </c>
      <c r="E1450" s="53"/>
      <c r="F1450" s="53">
        <v>0.47199999999999998</v>
      </c>
      <c r="G1450" s="53">
        <v>0.311</v>
      </c>
      <c r="H1450" s="55">
        <f>C1450+D1450</f>
        <v>0.21599999999999997</v>
      </c>
      <c r="I1450" s="42">
        <f>F1450+G1450</f>
        <v>0.78299999999999992</v>
      </c>
      <c r="J1450" s="14"/>
    </row>
    <row r="1451" spans="1:10" ht="38.25" x14ac:dyDescent="0.35">
      <c r="A1451" s="72" t="s">
        <v>76</v>
      </c>
      <c r="B1451" s="63" t="s">
        <v>88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65">
        <v>2015</v>
      </c>
      <c r="C1452" s="60"/>
      <c r="D1452" s="36"/>
      <c r="E1452" s="36"/>
      <c r="F1452" s="36"/>
      <c r="G1452" s="36"/>
      <c r="H1452" s="58"/>
      <c r="I1452" s="43"/>
      <c r="J1452" s="14"/>
    </row>
    <row r="1453" spans="1:10" x14ac:dyDescent="0.35">
      <c r="A1453" s="56"/>
      <c r="B1453" s="2">
        <v>2016</v>
      </c>
      <c r="C1453" s="52"/>
      <c r="D1453" s="54"/>
      <c r="E1453" s="54"/>
      <c r="F1453" s="54"/>
      <c r="G1453" s="54"/>
      <c r="H1453" s="55"/>
      <c r="I1453" s="42"/>
      <c r="J1453" s="14"/>
    </row>
    <row r="1454" spans="1:10" x14ac:dyDescent="0.35">
      <c r="A1454" s="32"/>
      <c r="B1454" s="4">
        <v>2017</v>
      </c>
      <c r="C1454" s="52"/>
      <c r="D1454" s="54"/>
      <c r="E1454" s="54"/>
      <c r="F1454" s="54"/>
      <c r="G1454" s="54"/>
      <c r="H1454" s="55"/>
      <c r="I1454" s="42"/>
      <c r="J1454" s="14"/>
    </row>
    <row r="1455" spans="1:10" x14ac:dyDescent="0.35">
      <c r="A1455" s="32"/>
      <c r="B1455" s="2">
        <v>2018</v>
      </c>
      <c r="C1455" s="51"/>
      <c r="D1455" s="53"/>
      <c r="E1455" s="53"/>
      <c r="F1455" s="53"/>
      <c r="G1455" s="53"/>
      <c r="H1455" s="55"/>
      <c r="I1455" s="42"/>
      <c r="J1455" s="14"/>
    </row>
    <row r="1456" spans="1:10" x14ac:dyDescent="0.35">
      <c r="A1456" s="32"/>
      <c r="B1456" s="2">
        <v>2019</v>
      </c>
      <c r="C1456" s="51"/>
      <c r="D1456" s="53"/>
      <c r="E1456" s="53"/>
      <c r="F1456" s="53"/>
      <c r="G1456" s="53"/>
      <c r="H1456" s="55"/>
      <c r="I1456" s="42"/>
      <c r="J1456" s="14"/>
    </row>
    <row r="1457" spans="1:29" x14ac:dyDescent="0.35">
      <c r="A1457" s="57"/>
      <c r="B1457" s="3">
        <v>2020</v>
      </c>
      <c r="C1457" s="35">
        <v>0.154</v>
      </c>
      <c r="D1457" s="5">
        <v>0.23100000000000001</v>
      </c>
      <c r="E1457" s="5"/>
      <c r="F1457" s="5">
        <v>0.308</v>
      </c>
      <c r="G1457" s="5">
        <v>0.308</v>
      </c>
      <c r="H1457" s="7">
        <f>C1457+D1457</f>
        <v>0.38500000000000001</v>
      </c>
      <c r="I1457" s="44">
        <f>F1457+G1457</f>
        <v>0.61599999999999999</v>
      </c>
      <c r="J1457" s="14"/>
    </row>
    <row r="1458" spans="1:29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29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29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29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29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29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469" spans="1:29" ht="17.649999999999999" x14ac:dyDescent="0.5">
      <c r="A1469" s="134" t="s">
        <v>77</v>
      </c>
      <c r="L1469" s="109" t="s">
        <v>0</v>
      </c>
      <c r="AC1469" s="109" t="s">
        <v>87</v>
      </c>
    </row>
    <row r="1470" spans="1:29" ht="38.25" x14ac:dyDescent="0.35">
      <c r="A1470" s="100" t="s">
        <v>78</v>
      </c>
      <c r="B1470" s="62" t="s">
        <v>3</v>
      </c>
      <c r="C1470" s="39" t="s">
        <v>4</v>
      </c>
      <c r="D1470" s="39" t="s">
        <v>5</v>
      </c>
      <c r="E1470" s="39" t="s">
        <v>6</v>
      </c>
      <c r="F1470" s="39" t="s">
        <v>7</v>
      </c>
      <c r="G1470" s="39" t="s">
        <v>8</v>
      </c>
      <c r="H1470" s="39" t="s">
        <v>5</v>
      </c>
      <c r="I1470" s="40" t="s">
        <v>7</v>
      </c>
      <c r="J1470" s="14"/>
    </row>
    <row r="1471" spans="1:29" x14ac:dyDescent="0.35">
      <c r="A1471" s="19"/>
      <c r="B1471" s="19">
        <v>2010</v>
      </c>
      <c r="C1471" s="58"/>
      <c r="D1471" s="58"/>
      <c r="E1471" s="58"/>
      <c r="F1471" s="58"/>
      <c r="G1471" s="58"/>
      <c r="H1471" s="58"/>
      <c r="I1471" s="43"/>
      <c r="J1471" s="14"/>
    </row>
    <row r="1472" spans="1:29" x14ac:dyDescent="0.35">
      <c r="A1472" s="19"/>
      <c r="B1472" s="56">
        <v>2011</v>
      </c>
      <c r="C1472" s="55"/>
      <c r="D1472" s="55"/>
      <c r="E1472" s="55"/>
      <c r="F1472" s="55"/>
      <c r="G1472" s="55"/>
      <c r="H1472" s="55"/>
      <c r="I1472" s="42"/>
      <c r="J1472" s="14"/>
    </row>
    <row r="1473" spans="1:10" x14ac:dyDescent="0.35">
      <c r="A1473" s="56"/>
      <c r="B1473" s="56">
        <v>2012</v>
      </c>
      <c r="C1473" s="55"/>
      <c r="D1473" s="55"/>
      <c r="E1473" s="55"/>
      <c r="F1473" s="55"/>
      <c r="G1473" s="55"/>
      <c r="H1473" s="55"/>
      <c r="I1473" s="42"/>
      <c r="J1473" s="14"/>
    </row>
    <row r="1474" spans="1:10" x14ac:dyDescent="0.35">
      <c r="A1474" s="56"/>
      <c r="B1474" s="56">
        <v>2014</v>
      </c>
      <c r="C1474" s="53"/>
      <c r="D1474" s="53"/>
      <c r="E1474" s="53"/>
      <c r="F1474" s="53"/>
      <c r="G1474" s="53"/>
      <c r="H1474" s="55"/>
      <c r="I1474" s="42"/>
      <c r="J1474" s="14"/>
    </row>
    <row r="1475" spans="1:10" x14ac:dyDescent="0.35">
      <c r="A1475" s="56"/>
      <c r="B1475" s="56">
        <v>2015</v>
      </c>
      <c r="C1475" s="53"/>
      <c r="D1475" s="53"/>
      <c r="E1475" s="53"/>
      <c r="F1475" s="53"/>
      <c r="G1475" s="53"/>
      <c r="H1475" s="55"/>
      <c r="I1475" s="42"/>
      <c r="J1475" s="14"/>
    </row>
    <row r="1476" spans="1:10" x14ac:dyDescent="0.35">
      <c r="A1476" s="56"/>
      <c r="B1476" s="56">
        <v>2016</v>
      </c>
      <c r="C1476" s="53"/>
      <c r="D1476" s="53"/>
      <c r="E1476" s="53"/>
      <c r="F1476" s="53"/>
      <c r="G1476" s="53"/>
      <c r="H1476" s="55"/>
      <c r="I1476" s="42"/>
      <c r="J1476" s="14"/>
    </row>
    <row r="1477" spans="1:10" x14ac:dyDescent="0.35">
      <c r="A1477" s="56"/>
      <c r="B1477" s="56">
        <v>2017</v>
      </c>
      <c r="C1477" s="53"/>
      <c r="D1477" s="53"/>
      <c r="E1477" s="53"/>
      <c r="F1477" s="53"/>
      <c r="G1477" s="53"/>
      <c r="H1477" s="55"/>
      <c r="I1477" s="42"/>
      <c r="J1477" s="14"/>
    </row>
    <row r="1478" spans="1:10" x14ac:dyDescent="0.35">
      <c r="A1478" s="56"/>
      <c r="B1478" s="56">
        <v>2018</v>
      </c>
      <c r="C1478" s="53">
        <v>9.7000000000000003E-2</v>
      </c>
      <c r="D1478" s="53">
        <v>0.26300000000000001</v>
      </c>
      <c r="E1478" s="53"/>
      <c r="F1478" s="53">
        <v>0.497</v>
      </c>
      <c r="G1478" s="53">
        <v>0.14299999999999999</v>
      </c>
      <c r="H1478" s="55">
        <f>C1478+D1478</f>
        <v>0.36</v>
      </c>
      <c r="I1478" s="42">
        <f>F1478+G1478</f>
        <v>0.64</v>
      </c>
      <c r="J1478" s="14"/>
    </row>
    <row r="1479" spans="1:10" x14ac:dyDescent="0.35">
      <c r="A1479" s="56"/>
      <c r="B1479" s="56">
        <v>2019</v>
      </c>
      <c r="C1479" s="53"/>
      <c r="D1479" s="53"/>
      <c r="E1479" s="53"/>
      <c r="F1479" s="53"/>
      <c r="G1479" s="53"/>
      <c r="H1479" s="55">
        <f>C1479+D1479</f>
        <v>0</v>
      </c>
      <c r="I1479" s="42">
        <f>F1479+G1479</f>
        <v>0</v>
      </c>
      <c r="J1479" s="14"/>
    </row>
    <row r="1480" spans="1:10" x14ac:dyDescent="0.35">
      <c r="A1480" s="56"/>
      <c r="B1480" s="56">
        <v>2020</v>
      </c>
      <c r="C1480" s="53">
        <v>7.8E-2</v>
      </c>
      <c r="D1480" s="53">
        <v>0.26300000000000001</v>
      </c>
      <c r="E1480" s="53"/>
      <c r="F1480" s="53">
        <v>0.497</v>
      </c>
      <c r="G1480" s="53">
        <v>0.16200000000000001</v>
      </c>
      <c r="H1480" s="55">
        <f>C1480+D1480</f>
        <v>0.34100000000000003</v>
      </c>
      <c r="I1480" s="42">
        <f>F1480+G1480</f>
        <v>0.65900000000000003</v>
      </c>
      <c r="J1480" s="14"/>
    </row>
    <row r="1481" spans="1:10" ht="38.25" x14ac:dyDescent="0.35">
      <c r="A1481" s="101" t="s">
        <v>78</v>
      </c>
      <c r="B1481" s="63" t="s">
        <v>88</v>
      </c>
      <c r="C1481" s="39" t="s">
        <v>4</v>
      </c>
      <c r="D1481" s="39" t="s">
        <v>5</v>
      </c>
      <c r="E1481" s="39" t="s">
        <v>6</v>
      </c>
      <c r="F1481" s="39" t="s">
        <v>7</v>
      </c>
      <c r="G1481" s="39" t="s">
        <v>8</v>
      </c>
      <c r="H1481" s="39" t="s">
        <v>5</v>
      </c>
      <c r="I1481" s="40" t="s">
        <v>7</v>
      </c>
      <c r="J1481" s="14"/>
    </row>
    <row r="1482" spans="1:10" x14ac:dyDescent="0.35">
      <c r="A1482" s="56"/>
      <c r="B1482" s="65">
        <v>2015</v>
      </c>
      <c r="C1482" s="60"/>
      <c r="D1482" s="36"/>
      <c r="E1482" s="36"/>
      <c r="F1482" s="36"/>
      <c r="G1482" s="36"/>
      <c r="H1482" s="58"/>
      <c r="I1482" s="43"/>
      <c r="J1482" s="14"/>
    </row>
    <row r="1483" spans="1:10" x14ac:dyDescent="0.35">
      <c r="A1483" s="56"/>
      <c r="B1483" s="2">
        <v>2016</v>
      </c>
      <c r="C1483" s="52"/>
      <c r="D1483" s="54"/>
      <c r="E1483" s="54"/>
      <c r="F1483" s="54"/>
      <c r="G1483" s="54"/>
      <c r="H1483" s="55"/>
      <c r="I1483" s="42"/>
      <c r="J1483" s="14"/>
    </row>
    <row r="1484" spans="1:10" x14ac:dyDescent="0.35">
      <c r="A1484" s="32"/>
      <c r="B1484" s="4">
        <v>2017</v>
      </c>
      <c r="C1484" s="52"/>
      <c r="D1484" s="54"/>
      <c r="E1484" s="54"/>
      <c r="F1484" s="54"/>
      <c r="G1484" s="54"/>
      <c r="H1484" s="55"/>
      <c r="I1484" s="42"/>
      <c r="J1484" s="14"/>
    </row>
    <row r="1485" spans="1:10" x14ac:dyDescent="0.35">
      <c r="A1485" s="32"/>
      <c r="B1485" s="2">
        <v>2018</v>
      </c>
      <c r="C1485" s="17">
        <v>0.2</v>
      </c>
      <c r="D1485" s="55">
        <v>0.1</v>
      </c>
      <c r="E1485" s="55"/>
      <c r="F1485" s="55">
        <v>0.4</v>
      </c>
      <c r="G1485" s="55">
        <v>0.3</v>
      </c>
      <c r="H1485" s="55">
        <f>C1485+D1485</f>
        <v>0.30000000000000004</v>
      </c>
      <c r="I1485" s="42">
        <f>F1485+G1485</f>
        <v>0.7</v>
      </c>
      <c r="J1485" s="14"/>
    </row>
    <row r="1486" spans="1:10" x14ac:dyDescent="0.35">
      <c r="A1486" s="32"/>
      <c r="B1486" s="2">
        <v>2019</v>
      </c>
      <c r="C1486" s="51"/>
      <c r="D1486" s="53"/>
      <c r="E1486" s="53"/>
      <c r="F1486" s="53"/>
      <c r="G1486" s="53"/>
      <c r="H1486" s="55"/>
      <c r="I1486" s="42"/>
      <c r="J1486" s="14"/>
    </row>
    <row r="1487" spans="1:10" x14ac:dyDescent="0.35">
      <c r="A1487" s="57"/>
      <c r="B1487" s="3">
        <v>2020</v>
      </c>
      <c r="C1487" s="35">
        <v>0</v>
      </c>
      <c r="D1487" s="5">
        <v>0.14299999999999999</v>
      </c>
      <c r="E1487" s="5"/>
      <c r="F1487" s="5">
        <v>0.64300000000000002</v>
      </c>
      <c r="G1487" s="5">
        <v>0.214</v>
      </c>
      <c r="H1487" s="7">
        <f t="shared" ref="H1487" si="166">C1487+D1487</f>
        <v>0.14299999999999999</v>
      </c>
      <c r="I1487" s="44">
        <f t="shared" ref="I1487" si="167">F1487+G1487</f>
        <v>0.85699999999999998</v>
      </c>
      <c r="J1487" s="14"/>
    </row>
    <row r="1488" spans="1:10" x14ac:dyDescent="0.35">
      <c r="A1488" s="68"/>
      <c r="B1488" s="12"/>
      <c r="C1488" s="54"/>
      <c r="D1488" s="54"/>
      <c r="E1488" s="54"/>
      <c r="F1488" s="54"/>
      <c r="G1488" s="54"/>
      <c r="H1488" s="55"/>
      <c r="I1488" s="45"/>
      <c r="J1488" s="14"/>
    </row>
    <row r="1489" spans="1:10" x14ac:dyDescent="0.35">
      <c r="A1489" s="12"/>
      <c r="B1489" s="12"/>
      <c r="C1489" s="54"/>
      <c r="D1489" s="54"/>
      <c r="E1489" s="54"/>
      <c r="F1489" s="54"/>
      <c r="G1489" s="54"/>
      <c r="H1489" s="55"/>
      <c r="I1489" s="45"/>
      <c r="J1489" s="14"/>
    </row>
    <row r="1490" spans="1:10" x14ac:dyDescent="0.35">
      <c r="A1490" s="12"/>
      <c r="B1490" s="12"/>
      <c r="C1490" s="54"/>
      <c r="D1490" s="54"/>
      <c r="E1490" s="54"/>
      <c r="F1490" s="54"/>
      <c r="G1490" s="54"/>
      <c r="H1490" s="55"/>
      <c r="I1490" s="45"/>
      <c r="J1490" s="14"/>
    </row>
    <row r="1491" spans="1:10" x14ac:dyDescent="0.35">
      <c r="A1491" s="12"/>
      <c r="B1491" s="12"/>
      <c r="C1491" s="54"/>
      <c r="D1491" s="54"/>
      <c r="E1491" s="54"/>
      <c r="F1491" s="54"/>
      <c r="G1491" s="54"/>
      <c r="H1491" s="55"/>
      <c r="I1491" s="45"/>
      <c r="J1491" s="14"/>
    </row>
    <row r="1492" spans="1:10" x14ac:dyDescent="0.35">
      <c r="A1492" s="12"/>
      <c r="B1492" s="12"/>
      <c r="C1492" s="54"/>
      <c r="D1492" s="54"/>
      <c r="E1492" s="54"/>
      <c r="F1492" s="54"/>
      <c r="G1492" s="54"/>
      <c r="H1492" s="55"/>
      <c r="I1492" s="45"/>
      <c r="J1492" s="14"/>
    </row>
    <row r="1493" spans="1:10" x14ac:dyDescent="0.35">
      <c r="A1493" s="12"/>
      <c r="B1493" s="12"/>
      <c r="C1493" s="54"/>
      <c r="D1493" s="54"/>
      <c r="E1493" s="54"/>
      <c r="F1493" s="54"/>
      <c r="G1493" s="54"/>
      <c r="H1493" s="55"/>
      <c r="I1493" s="45"/>
      <c r="J1493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  <row r="1612" spans="1:10" x14ac:dyDescent="0.35">
      <c r="A1612" s="12"/>
      <c r="B1612" s="12"/>
      <c r="C1612" s="54"/>
      <c r="D1612" s="54"/>
      <c r="E1612" s="54"/>
      <c r="F1612" s="54"/>
      <c r="G1612" s="54"/>
      <c r="H1612" s="55"/>
      <c r="I1612" s="45"/>
      <c r="J1612" s="14"/>
    </row>
    <row r="1641" spans="1:10" x14ac:dyDescent="0.35">
      <c r="A1641" s="12"/>
      <c r="B1641" s="12"/>
      <c r="C1641" s="54"/>
      <c r="D1641" s="54"/>
      <c r="E1641" s="54"/>
      <c r="F1641" s="54"/>
      <c r="G1641" s="54"/>
      <c r="H1641" s="55"/>
      <c r="I1641" s="45"/>
      <c r="J1641" s="14"/>
    </row>
  </sheetData>
  <mergeCells count="2">
    <mergeCell ref="A948:E948"/>
    <mergeCell ref="A978:E978"/>
  </mergeCells>
  <conditionalFormatting sqref="J1379">
    <cfRule type="top10" dxfId="55" priority="25" percent="1" rank="20"/>
  </conditionalFormatting>
  <conditionalFormatting sqref="J1380:J1403">
    <cfRule type="top10" dxfId="54" priority="24" percent="1" rank="20"/>
  </conditionalFormatting>
  <conditionalFormatting sqref="J1409">
    <cfRule type="top10" dxfId="53" priority="23" percent="1" rank="20"/>
  </conditionalFormatting>
  <conditionalFormatting sqref="J1410:J1433">
    <cfRule type="top10" dxfId="52" priority="22" percent="1" rank="20"/>
  </conditionalFormatting>
  <conditionalFormatting sqref="J1464 J1438">
    <cfRule type="top10" dxfId="51" priority="21" percent="1" rank="20"/>
  </conditionalFormatting>
  <conditionalFormatting sqref="J1439">
    <cfRule type="top10" dxfId="50" priority="20" percent="1" rank="20"/>
  </conditionalFormatting>
  <conditionalFormatting sqref="J1440:J1463">
    <cfRule type="top10" dxfId="49" priority="19" percent="1" rank="20"/>
  </conditionalFormatting>
  <conditionalFormatting sqref="J540:J569">
    <cfRule type="top10" dxfId="48" priority="18" percent="1" rank="20"/>
  </conditionalFormatting>
  <conditionalFormatting sqref="J570:J599">
    <cfRule type="top10" dxfId="47" priority="17" percent="1" rank="20"/>
  </conditionalFormatting>
  <conditionalFormatting sqref="J600:J629">
    <cfRule type="top10" dxfId="46" priority="16" percent="1" rank="20"/>
  </conditionalFormatting>
  <conditionalFormatting sqref="J720:J749">
    <cfRule type="top10" dxfId="45" priority="15" percent="1" rank="20"/>
  </conditionalFormatting>
  <conditionalFormatting sqref="J750:J779">
    <cfRule type="top10" dxfId="44" priority="14" percent="1" rank="20"/>
  </conditionalFormatting>
  <conditionalFormatting sqref="J780:J809">
    <cfRule type="top10" dxfId="43" priority="13" percent="1" rank="20"/>
  </conditionalFormatting>
  <conditionalFormatting sqref="J870:J899">
    <cfRule type="top10" dxfId="42" priority="12" percent="1" rank="20"/>
  </conditionalFormatting>
  <conditionalFormatting sqref="J900:J929">
    <cfRule type="top10" dxfId="41" priority="11" percent="1" rank="20"/>
  </conditionalFormatting>
  <conditionalFormatting sqref="J1108:J1109">
    <cfRule type="top10" dxfId="40" priority="9" percent="1" rank="20"/>
  </conditionalFormatting>
  <conditionalFormatting sqref="J1080:J1107">
    <cfRule type="top10" dxfId="39" priority="10" percent="1" rank="20"/>
  </conditionalFormatting>
  <conditionalFormatting sqref="J1138:J1139">
    <cfRule type="top10" dxfId="38" priority="7" percent="1" rank="20"/>
  </conditionalFormatting>
  <conditionalFormatting sqref="J1110:J1137">
    <cfRule type="top10" dxfId="37" priority="8" percent="1" rank="20"/>
  </conditionalFormatting>
  <conditionalFormatting sqref="J1168:J1169">
    <cfRule type="top10" dxfId="36" priority="5" percent="1" rank="20"/>
  </conditionalFormatting>
  <conditionalFormatting sqref="J1140:J1167">
    <cfRule type="top10" dxfId="35" priority="6" percent="1" rank="20"/>
  </conditionalFormatting>
  <conditionalFormatting sqref="J1198:J1199">
    <cfRule type="top10" dxfId="34" priority="3" percent="1" rank="20"/>
  </conditionalFormatting>
  <conditionalFormatting sqref="J1170:J1197">
    <cfRule type="top10" dxfId="33" priority="4" percent="1" rank="20"/>
  </conditionalFormatting>
  <conditionalFormatting sqref="J1434:J1437 J1907:J66518 J1404:J1408 J209:J539 J1:J198 J630:J719 J1611:J1612 J1641 J1200:J1348 J1050:J1077 J990:J1047 J810:J869 J930:J959">
    <cfRule type="top10" dxfId="32" priority="26" percent="1" rank="20"/>
  </conditionalFormatting>
  <conditionalFormatting sqref="J1349:J1378">
    <cfRule type="top10" dxfId="31" priority="27" percent="1" rank="20"/>
  </conditionalFormatting>
  <conditionalFormatting sqref="J960:J989 J1048:J1049 J1078:J1079">
    <cfRule type="top10" dxfId="30" priority="28" percent="1" rank="20"/>
  </conditionalFormatting>
  <conditionalFormatting sqref="J1494">
    <cfRule type="top10" dxfId="29" priority="2" percent="1" rank="20"/>
  </conditionalFormatting>
  <conditionalFormatting sqref="J1470:J1493">
    <cfRule type="top10" dxfId="28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38" max="16383" man="1"/>
    <brk id="838" max="16383" man="1"/>
    <brk id="1491" max="16383" man="1"/>
    <brk id="868" max="16383" man="1"/>
    <brk id="1611" max="16383" man="1"/>
    <brk id="1228" max="16383" man="1"/>
    <brk id="131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47F1C-E729-42DE-A434-3E1400681F33}">
  <sheetPr>
    <pageSetUpPr fitToPage="1"/>
  </sheetPr>
  <dimension ref="A1:AC1641"/>
  <sheetViews>
    <sheetView zoomScale="70" zoomScaleNormal="70" zoomScaleSheetLayoutView="50" zoomScalePageLayoutView="50" workbookViewId="0"/>
  </sheetViews>
  <sheetFormatPr defaultColWidth="9.1328125" defaultRowHeight="13.5" x14ac:dyDescent="0.35"/>
  <cols>
    <col min="1" max="1" width="34.59765625" style="9" customWidth="1"/>
    <col min="2" max="2" width="18.86328125" style="9" customWidth="1"/>
    <col min="3" max="3" width="9.1328125" style="10"/>
    <col min="4" max="6" width="10.265625" style="10" customWidth="1"/>
    <col min="7" max="7" width="9.1328125" style="10"/>
    <col min="8" max="8" width="9.1328125" style="15"/>
    <col min="9" max="9" width="10.73046875" style="46" customWidth="1"/>
    <col min="10" max="10" width="2.59765625" style="13" customWidth="1"/>
    <col min="11" max="42" width="5" style="11" customWidth="1"/>
    <col min="43" max="43" width="5.86328125" style="11" customWidth="1"/>
    <col min="44" max="44" width="4.73046875" style="11" customWidth="1"/>
    <col min="45" max="45" width="5" style="11" customWidth="1"/>
    <col min="46" max="16384" width="9.1328125" style="11"/>
  </cols>
  <sheetData>
    <row r="1" spans="1:29" ht="17.649999999999999" x14ac:dyDescent="0.5">
      <c r="L1" s="109" t="s">
        <v>0</v>
      </c>
      <c r="AC1" s="109" t="s">
        <v>89</v>
      </c>
    </row>
    <row r="2" spans="1:29" ht="38.25" x14ac:dyDescent="0.35">
      <c r="A2" s="1" t="s">
        <v>2</v>
      </c>
      <c r="B2" s="62" t="s">
        <v>3</v>
      </c>
      <c r="C2" s="30" t="s">
        <v>4</v>
      </c>
      <c r="D2" s="30" t="s">
        <v>5</v>
      </c>
      <c r="E2" s="30" t="s">
        <v>6</v>
      </c>
      <c r="F2" s="30" t="s">
        <v>7</v>
      </c>
      <c r="G2" s="30" t="s">
        <v>8</v>
      </c>
      <c r="H2" s="30" t="s">
        <v>5</v>
      </c>
      <c r="I2" s="31" t="s">
        <v>7</v>
      </c>
    </row>
    <row r="3" spans="1:29" x14ac:dyDescent="0.35">
      <c r="A3" s="8"/>
      <c r="B3" s="19">
        <v>2010</v>
      </c>
      <c r="C3" s="55">
        <v>7.0000000000000007E-2</v>
      </c>
      <c r="D3" s="55">
        <v>0.12</v>
      </c>
      <c r="E3" s="55">
        <v>0.22</v>
      </c>
      <c r="F3" s="55">
        <v>0.43</v>
      </c>
      <c r="G3" s="55">
        <v>0.18</v>
      </c>
      <c r="H3" s="55">
        <f t="shared" ref="H3:H8" si="0">C3+D3</f>
        <v>0.19</v>
      </c>
      <c r="I3" s="42">
        <f t="shared" ref="I3:I8" si="1">F3+G3</f>
        <v>0.61</v>
      </c>
      <c r="J3" s="14"/>
    </row>
    <row r="4" spans="1:29" x14ac:dyDescent="0.35">
      <c r="A4" s="2"/>
      <c r="B4" s="56">
        <v>2011</v>
      </c>
      <c r="C4" s="55">
        <v>0.08</v>
      </c>
      <c r="D4" s="55">
        <v>0.12</v>
      </c>
      <c r="E4" s="55">
        <v>0.2</v>
      </c>
      <c r="F4" s="55">
        <v>0.38</v>
      </c>
      <c r="G4" s="55">
        <v>0.22</v>
      </c>
      <c r="H4" s="55">
        <f t="shared" si="0"/>
        <v>0.2</v>
      </c>
      <c r="I4" s="42">
        <f t="shared" si="1"/>
        <v>0.6</v>
      </c>
      <c r="J4" s="14"/>
    </row>
    <row r="5" spans="1:29" x14ac:dyDescent="0.35">
      <c r="A5" s="2"/>
      <c r="B5" s="56">
        <v>2012</v>
      </c>
      <c r="C5" s="55">
        <v>0.06</v>
      </c>
      <c r="D5" s="55">
        <v>0.12</v>
      </c>
      <c r="E5" s="55">
        <v>0.21</v>
      </c>
      <c r="F5" s="55">
        <v>0.41</v>
      </c>
      <c r="G5" s="55">
        <v>0.19</v>
      </c>
      <c r="H5" s="55">
        <f t="shared" si="0"/>
        <v>0.18</v>
      </c>
      <c r="I5" s="42">
        <f t="shared" si="1"/>
        <v>0.6</v>
      </c>
      <c r="J5" s="14"/>
    </row>
    <row r="6" spans="1:29" x14ac:dyDescent="0.35">
      <c r="A6" s="2"/>
      <c r="B6" s="56">
        <v>2014</v>
      </c>
      <c r="C6" s="55">
        <v>0.12</v>
      </c>
      <c r="D6" s="55">
        <v>0.222</v>
      </c>
      <c r="E6" s="55"/>
      <c r="F6" s="55">
        <v>0.40699999999999997</v>
      </c>
      <c r="G6" s="55">
        <v>0.251</v>
      </c>
      <c r="H6" s="55">
        <f t="shared" si="0"/>
        <v>0.34199999999999997</v>
      </c>
      <c r="I6" s="42">
        <f t="shared" si="1"/>
        <v>0.65799999999999992</v>
      </c>
      <c r="J6" s="14"/>
    </row>
    <row r="7" spans="1:29" x14ac:dyDescent="0.35">
      <c r="A7" s="2"/>
      <c r="B7" s="56">
        <v>2015</v>
      </c>
      <c r="C7" s="55">
        <v>6.0999999999999999E-2</v>
      </c>
      <c r="D7" s="55">
        <v>0.188</v>
      </c>
      <c r="E7" s="55"/>
      <c r="F7" s="55">
        <v>0.45</v>
      </c>
      <c r="G7" s="55">
        <v>0.30099999999999999</v>
      </c>
      <c r="H7" s="55">
        <f t="shared" si="0"/>
        <v>0.249</v>
      </c>
      <c r="I7" s="42">
        <f t="shared" si="1"/>
        <v>0.751</v>
      </c>
      <c r="J7" s="14"/>
    </row>
    <row r="8" spans="1:29" x14ac:dyDescent="0.35">
      <c r="A8" s="2"/>
      <c r="B8" s="56">
        <v>2016</v>
      </c>
      <c r="C8" s="55">
        <v>9.2999999999999999E-2</v>
      </c>
      <c r="D8" s="55">
        <v>0.20300000000000001</v>
      </c>
      <c r="E8" s="55"/>
      <c r="F8" s="55">
        <v>0.40699999999999997</v>
      </c>
      <c r="G8" s="55">
        <v>0.29699999999999999</v>
      </c>
      <c r="H8" s="55">
        <f t="shared" si="0"/>
        <v>0.29600000000000004</v>
      </c>
      <c r="I8" s="42">
        <f t="shared" si="1"/>
        <v>0.70399999999999996</v>
      </c>
      <c r="J8" s="14"/>
    </row>
    <row r="9" spans="1:29" x14ac:dyDescent="0.35">
      <c r="A9" s="2"/>
      <c r="B9" s="56">
        <v>2017</v>
      </c>
      <c r="C9" s="55">
        <v>4.9000000000000002E-2</v>
      </c>
      <c r="D9" s="55">
        <v>0.16800000000000001</v>
      </c>
      <c r="E9" s="55"/>
      <c r="F9" s="53">
        <v>0.42799999999999999</v>
      </c>
      <c r="G9" s="53">
        <v>0.35599999999999998</v>
      </c>
      <c r="H9" s="53">
        <f>C9+D9</f>
        <v>0.21700000000000003</v>
      </c>
      <c r="I9" s="42">
        <f>F9+G9</f>
        <v>0.78400000000000003</v>
      </c>
      <c r="J9" s="14"/>
    </row>
    <row r="10" spans="1:29" x14ac:dyDescent="0.35">
      <c r="A10" s="2"/>
      <c r="B10" s="56">
        <v>2018</v>
      </c>
      <c r="C10" s="55">
        <v>6.2E-2</v>
      </c>
      <c r="D10" s="55">
        <v>0.14799999999999999</v>
      </c>
      <c r="E10" s="55"/>
      <c r="F10" s="53">
        <v>0.43</v>
      </c>
      <c r="G10" s="53">
        <v>0.35899999999999999</v>
      </c>
      <c r="H10" s="53">
        <f>C10+D10</f>
        <v>0.21</v>
      </c>
      <c r="I10" s="42">
        <f>F10+G10</f>
        <v>0.78899999999999992</v>
      </c>
      <c r="J10" s="14"/>
    </row>
    <row r="11" spans="1:29" x14ac:dyDescent="0.35">
      <c r="A11" s="2"/>
      <c r="B11" s="56">
        <v>2019</v>
      </c>
      <c r="C11" s="55">
        <v>4.2999999999999997E-2</v>
      </c>
      <c r="D11" s="55">
        <v>0.13400000000000001</v>
      </c>
      <c r="E11" s="55"/>
      <c r="F11" s="53">
        <v>0.41899999999999998</v>
      </c>
      <c r="G11" s="53">
        <v>0.40400000000000003</v>
      </c>
      <c r="H11" s="53">
        <f>C11+D11</f>
        <v>0.17699999999999999</v>
      </c>
      <c r="I11" s="42">
        <f>F11+G11</f>
        <v>0.82299999999999995</v>
      </c>
      <c r="J11" s="14"/>
    </row>
    <row r="12" spans="1:29" x14ac:dyDescent="0.35">
      <c r="A12" s="2"/>
      <c r="B12" s="56">
        <v>2020</v>
      </c>
      <c r="C12" s="55">
        <v>5.8999999999999997E-2</v>
      </c>
      <c r="D12" s="55">
        <v>0.16400000000000001</v>
      </c>
      <c r="E12" s="55"/>
      <c r="F12" s="53">
        <v>0.42099999999999999</v>
      </c>
      <c r="G12" s="53">
        <v>0.35599999999999998</v>
      </c>
      <c r="H12" s="53">
        <f>C12+D12</f>
        <v>0.223</v>
      </c>
      <c r="I12" s="42">
        <f>F12+G12</f>
        <v>0.77699999999999991</v>
      </c>
      <c r="J12" s="14"/>
    </row>
    <row r="13" spans="1:29" ht="39.4" x14ac:dyDescent="0.35">
      <c r="A13" s="1" t="s">
        <v>2</v>
      </c>
      <c r="B13" s="63" t="s">
        <v>90</v>
      </c>
      <c r="C13" s="30" t="s">
        <v>4</v>
      </c>
      <c r="D13" s="30" t="s">
        <v>5</v>
      </c>
      <c r="E13" s="30" t="s">
        <v>6</v>
      </c>
      <c r="F13" s="30" t="s">
        <v>7</v>
      </c>
      <c r="G13" s="30" t="s">
        <v>8</v>
      </c>
      <c r="H13" s="30" t="s">
        <v>5</v>
      </c>
      <c r="I13" s="31" t="s">
        <v>7</v>
      </c>
      <c r="J13" s="14"/>
    </row>
    <row r="14" spans="1:29" x14ac:dyDescent="0.35">
      <c r="A14" s="2"/>
      <c r="B14" s="47">
        <v>2015</v>
      </c>
      <c r="C14" s="33"/>
      <c r="D14" s="58"/>
      <c r="E14" s="58"/>
      <c r="F14" s="58"/>
      <c r="G14" s="58"/>
      <c r="H14" s="53">
        <f t="shared" ref="H14:H19" si="2">C14+D14</f>
        <v>0</v>
      </c>
      <c r="I14" s="42">
        <f t="shared" ref="I14:I19" si="3">F14+G14</f>
        <v>0</v>
      </c>
      <c r="J14" s="14"/>
    </row>
    <row r="15" spans="1:29" x14ac:dyDescent="0.35">
      <c r="A15" s="2"/>
      <c r="B15" s="56">
        <v>2016</v>
      </c>
      <c r="C15" s="17">
        <v>5.3999999999999999E-2</v>
      </c>
      <c r="D15" s="55">
        <v>0.25</v>
      </c>
      <c r="E15" s="55"/>
      <c r="F15" s="55">
        <v>0.42099999999999999</v>
      </c>
      <c r="G15" s="55">
        <v>0.27500000000000002</v>
      </c>
      <c r="H15" s="55">
        <f t="shared" si="2"/>
        <v>0.30399999999999999</v>
      </c>
      <c r="I15" s="42">
        <f t="shared" si="3"/>
        <v>0.69599999999999995</v>
      </c>
      <c r="J15" s="14"/>
    </row>
    <row r="16" spans="1:29" x14ac:dyDescent="0.35">
      <c r="A16" s="4"/>
      <c r="B16" s="32">
        <v>2017</v>
      </c>
      <c r="C16" s="17">
        <v>4.2999999999999997E-2</v>
      </c>
      <c r="D16" s="55">
        <v>0.121</v>
      </c>
      <c r="E16" s="55"/>
      <c r="F16" s="55">
        <v>0.47</v>
      </c>
      <c r="G16" s="55">
        <v>0.36599999999999999</v>
      </c>
      <c r="H16" s="55">
        <f t="shared" si="2"/>
        <v>0.16399999999999998</v>
      </c>
      <c r="I16" s="42">
        <f t="shared" si="3"/>
        <v>0.83599999999999997</v>
      </c>
      <c r="J16" s="14"/>
    </row>
    <row r="17" spans="1:29" x14ac:dyDescent="0.35">
      <c r="A17" s="4"/>
      <c r="B17" s="56">
        <v>2018</v>
      </c>
      <c r="C17" s="17">
        <v>0.03</v>
      </c>
      <c r="D17" s="55">
        <v>0.152</v>
      </c>
      <c r="E17" s="55"/>
      <c r="F17" s="55">
        <v>0.41099999999999998</v>
      </c>
      <c r="G17" s="55">
        <v>0.40699999999999997</v>
      </c>
      <c r="H17" s="55">
        <f t="shared" si="2"/>
        <v>0.182</v>
      </c>
      <c r="I17" s="42">
        <f t="shared" si="3"/>
        <v>0.81799999999999995</v>
      </c>
      <c r="J17" s="14"/>
    </row>
    <row r="18" spans="1:29" x14ac:dyDescent="0.35">
      <c r="A18" s="4"/>
      <c r="B18" s="56">
        <v>2019</v>
      </c>
      <c r="C18" s="17">
        <v>1.2E-2</v>
      </c>
      <c r="D18" s="55">
        <v>0.124</v>
      </c>
      <c r="E18" s="55"/>
      <c r="F18" s="55">
        <v>0.45200000000000001</v>
      </c>
      <c r="G18" s="55">
        <v>0.41299999999999998</v>
      </c>
      <c r="H18" s="55">
        <f t="shared" si="2"/>
        <v>0.13600000000000001</v>
      </c>
      <c r="I18" s="42">
        <f t="shared" si="3"/>
        <v>0.86499999999999999</v>
      </c>
      <c r="J18" s="14"/>
    </row>
    <row r="19" spans="1:29" x14ac:dyDescent="0.35">
      <c r="A19" s="3"/>
      <c r="B19" s="57">
        <v>2020</v>
      </c>
      <c r="C19" s="59">
        <v>8.4000000000000005E-2</v>
      </c>
      <c r="D19" s="7">
        <v>0.184</v>
      </c>
      <c r="E19" s="7"/>
      <c r="F19" s="7">
        <v>0.46300000000000002</v>
      </c>
      <c r="G19" s="7">
        <v>0.27</v>
      </c>
      <c r="H19" s="7">
        <f t="shared" si="2"/>
        <v>0.26800000000000002</v>
      </c>
      <c r="I19" s="44">
        <f t="shared" si="3"/>
        <v>0.7330000000000001</v>
      </c>
      <c r="J19" s="14"/>
    </row>
    <row r="20" spans="1:29" x14ac:dyDescent="0.35">
      <c r="A20" s="12"/>
      <c r="B20" s="12"/>
      <c r="C20" s="55"/>
      <c r="D20" s="55"/>
      <c r="E20" s="55"/>
      <c r="F20" s="55"/>
      <c r="G20" s="55"/>
      <c r="H20" s="55"/>
      <c r="I20" s="45"/>
      <c r="J20" s="14"/>
    </row>
    <row r="21" spans="1:29" x14ac:dyDescent="0.35">
      <c r="A21" s="25"/>
      <c r="B21" s="25"/>
      <c r="C21" s="26"/>
      <c r="D21" s="26"/>
      <c r="E21" s="26"/>
      <c r="F21" s="26"/>
      <c r="G21" s="26"/>
      <c r="H21" s="26"/>
      <c r="I21" s="45"/>
      <c r="J21" s="14"/>
    </row>
    <row r="22" spans="1:29" ht="14.25" customHeight="1" x14ac:dyDescent="0.35">
      <c r="A22" s="25"/>
      <c r="B22" s="27"/>
      <c r="C22" s="29"/>
      <c r="D22" s="29"/>
      <c r="E22" s="29"/>
      <c r="F22" s="29"/>
      <c r="G22" s="29"/>
      <c r="H22" s="28"/>
      <c r="I22" s="45"/>
      <c r="J22" s="14"/>
    </row>
    <row r="23" spans="1:29" x14ac:dyDescent="0.35">
      <c r="A23" s="25"/>
      <c r="B23" s="25"/>
      <c r="C23" s="29"/>
      <c r="D23" s="29"/>
      <c r="E23" s="29"/>
      <c r="F23" s="29"/>
      <c r="G23" s="29"/>
      <c r="H23" s="26"/>
      <c r="I23" s="45"/>
      <c r="J23" s="14"/>
    </row>
    <row r="24" spans="1:29" x14ac:dyDescent="0.35">
      <c r="A24" s="25"/>
      <c r="B24" s="25"/>
      <c r="C24" s="26"/>
      <c r="D24" s="26"/>
      <c r="E24" s="26"/>
      <c r="F24" s="26"/>
      <c r="G24" s="26"/>
      <c r="H24" s="26"/>
      <c r="I24" s="45"/>
      <c r="J24" s="14"/>
    </row>
    <row r="25" spans="1:29" x14ac:dyDescent="0.35">
      <c r="A25" s="25"/>
      <c r="B25" s="25"/>
      <c r="C25" s="26"/>
      <c r="D25" s="26"/>
      <c r="E25" s="26"/>
      <c r="F25" s="26"/>
      <c r="G25" s="26"/>
      <c r="H25" s="26"/>
      <c r="I25" s="45"/>
      <c r="J25" s="14"/>
    </row>
    <row r="26" spans="1:29" x14ac:dyDescent="0.35">
      <c r="A26" s="12"/>
      <c r="B26" s="12"/>
      <c r="C26" s="55"/>
      <c r="D26" s="55"/>
      <c r="E26" s="55"/>
      <c r="F26" s="55"/>
      <c r="G26" s="55"/>
      <c r="H26" s="55"/>
      <c r="I26" s="45"/>
      <c r="J26" s="14"/>
    </row>
    <row r="27" spans="1:29" x14ac:dyDescent="0.35">
      <c r="A27" s="12"/>
      <c r="B27" s="12"/>
      <c r="C27" s="55"/>
      <c r="D27" s="55"/>
      <c r="E27" s="55"/>
      <c r="F27" s="55"/>
      <c r="G27" s="55"/>
      <c r="H27" s="55"/>
      <c r="I27" s="45"/>
      <c r="J27" s="14"/>
    </row>
    <row r="28" spans="1:29" x14ac:dyDescent="0.35">
      <c r="A28" s="12"/>
      <c r="B28" s="12"/>
      <c r="C28" s="55"/>
      <c r="D28" s="55"/>
      <c r="E28" s="55"/>
      <c r="F28" s="55"/>
      <c r="G28" s="55"/>
      <c r="H28" s="55"/>
      <c r="I28" s="45"/>
      <c r="J28" s="14"/>
    </row>
    <row r="29" spans="1:29" ht="17.649999999999999" x14ac:dyDescent="0.5">
      <c r="A29" s="133" t="s">
        <v>16</v>
      </c>
      <c r="B29" s="12"/>
      <c r="C29" s="55"/>
      <c r="D29" s="55"/>
      <c r="E29" s="55"/>
      <c r="F29" s="55"/>
      <c r="G29" s="55"/>
      <c r="H29" s="55"/>
      <c r="I29" s="45"/>
      <c r="J29" s="14"/>
      <c r="L29" s="109" t="s">
        <v>0</v>
      </c>
      <c r="AC29" s="109" t="s">
        <v>89</v>
      </c>
    </row>
    <row r="30" spans="1:29" ht="38.25" x14ac:dyDescent="0.35">
      <c r="A30" s="41" t="s">
        <v>17</v>
      </c>
      <c r="B30" s="62" t="s">
        <v>3</v>
      </c>
      <c r="C30" s="30" t="s">
        <v>4</v>
      </c>
      <c r="D30" s="30" t="s">
        <v>5</v>
      </c>
      <c r="E30" s="30" t="s">
        <v>6</v>
      </c>
      <c r="F30" s="30" t="s">
        <v>7</v>
      </c>
      <c r="G30" s="30" t="s">
        <v>8</v>
      </c>
      <c r="H30" s="30" t="s">
        <v>5</v>
      </c>
      <c r="I30" s="31" t="s">
        <v>7</v>
      </c>
      <c r="J30" s="14"/>
    </row>
    <row r="31" spans="1:29" x14ac:dyDescent="0.35">
      <c r="A31" s="19"/>
      <c r="B31" s="19">
        <v>2010</v>
      </c>
      <c r="C31" s="53"/>
      <c r="D31" s="53"/>
      <c r="E31" s="53"/>
      <c r="F31" s="53"/>
      <c r="G31" s="53"/>
      <c r="H31" s="55"/>
      <c r="I31" s="42"/>
      <c r="J31" s="14"/>
    </row>
    <row r="32" spans="1:29" x14ac:dyDescent="0.35">
      <c r="A32" s="19"/>
      <c r="B32" s="56">
        <v>2011</v>
      </c>
      <c r="C32" s="53"/>
      <c r="D32" s="53"/>
      <c r="E32" s="53"/>
      <c r="F32" s="53"/>
      <c r="G32" s="53"/>
      <c r="H32" s="55"/>
      <c r="I32" s="42"/>
      <c r="J32" s="14"/>
    </row>
    <row r="33" spans="1:10" x14ac:dyDescent="0.35">
      <c r="A33" s="56"/>
      <c r="B33" s="56">
        <v>2012</v>
      </c>
      <c r="C33" s="16"/>
      <c r="D33" s="16"/>
      <c r="E33" s="16"/>
      <c r="F33" s="16"/>
      <c r="G33" s="16"/>
      <c r="H33" s="55"/>
      <c r="I33" s="42"/>
      <c r="J33" s="14"/>
    </row>
    <row r="34" spans="1:10" x14ac:dyDescent="0.35">
      <c r="A34" s="56"/>
      <c r="B34" s="56">
        <v>2014</v>
      </c>
      <c r="C34" s="53">
        <v>0.09</v>
      </c>
      <c r="D34" s="53">
        <v>0.13500000000000001</v>
      </c>
      <c r="E34" s="53"/>
      <c r="F34" s="53">
        <v>0.39100000000000001</v>
      </c>
      <c r="G34" s="53">
        <v>0.38300000000000001</v>
      </c>
      <c r="H34" s="55">
        <f t="shared" ref="H34:H40" si="4">C34+D34</f>
        <v>0.22500000000000001</v>
      </c>
      <c r="I34" s="42">
        <f t="shared" ref="I34:I40" si="5">F34+G34</f>
        <v>0.77400000000000002</v>
      </c>
      <c r="J34" s="14"/>
    </row>
    <row r="35" spans="1:10" x14ac:dyDescent="0.35">
      <c r="A35" s="56"/>
      <c r="B35" s="56">
        <v>2015</v>
      </c>
      <c r="C35" s="55">
        <v>5.3999999999999999E-2</v>
      </c>
      <c r="D35" s="55">
        <v>0.10199999999999999</v>
      </c>
      <c r="E35" s="55"/>
      <c r="F35" s="55">
        <v>0.442</v>
      </c>
      <c r="G35" s="55">
        <v>0.40100000000000002</v>
      </c>
      <c r="H35" s="55">
        <f t="shared" si="4"/>
        <v>0.156</v>
      </c>
      <c r="I35" s="42">
        <f t="shared" si="5"/>
        <v>0.84299999999999997</v>
      </c>
      <c r="J35" s="14"/>
    </row>
    <row r="36" spans="1:10" x14ac:dyDescent="0.35">
      <c r="A36" s="56"/>
      <c r="B36" s="56">
        <v>2016</v>
      </c>
      <c r="C36" s="55">
        <v>6.8000000000000005E-2</v>
      </c>
      <c r="D36" s="55">
        <v>0.158</v>
      </c>
      <c r="E36" s="55"/>
      <c r="F36" s="55">
        <v>0.376</v>
      </c>
      <c r="G36" s="55">
        <v>0.39800000000000002</v>
      </c>
      <c r="H36" s="55">
        <f t="shared" si="4"/>
        <v>0.22600000000000001</v>
      </c>
      <c r="I36" s="42">
        <f t="shared" si="5"/>
        <v>0.77400000000000002</v>
      </c>
      <c r="J36" s="14"/>
    </row>
    <row r="37" spans="1:10" x14ac:dyDescent="0.35">
      <c r="A37" s="56"/>
      <c r="B37" s="56">
        <v>2017</v>
      </c>
      <c r="C37" s="55">
        <v>5.3999999999999999E-2</v>
      </c>
      <c r="D37" s="55">
        <v>0.14499999999999999</v>
      </c>
      <c r="E37" s="55"/>
      <c r="F37" s="55">
        <v>0.34300000000000003</v>
      </c>
      <c r="G37" s="55">
        <v>0.45800000000000002</v>
      </c>
      <c r="H37" s="55">
        <f t="shared" si="4"/>
        <v>0.19899999999999998</v>
      </c>
      <c r="I37" s="42">
        <f t="shared" si="5"/>
        <v>0.80100000000000005</v>
      </c>
      <c r="J37" s="14"/>
    </row>
    <row r="38" spans="1:10" x14ac:dyDescent="0.35">
      <c r="A38" s="56"/>
      <c r="B38" s="56">
        <v>2018</v>
      </c>
      <c r="C38" s="55">
        <v>7.3999999999999996E-2</v>
      </c>
      <c r="D38" s="55">
        <v>0.13100000000000001</v>
      </c>
      <c r="E38" s="55"/>
      <c r="F38" s="55">
        <v>0.371</v>
      </c>
      <c r="G38" s="55">
        <v>0.42299999999999999</v>
      </c>
      <c r="H38" s="55">
        <f t="shared" si="4"/>
        <v>0.20500000000000002</v>
      </c>
      <c r="I38" s="42">
        <f t="shared" si="5"/>
        <v>0.79400000000000004</v>
      </c>
      <c r="J38" s="14"/>
    </row>
    <row r="39" spans="1:10" x14ac:dyDescent="0.35">
      <c r="A39" s="56"/>
      <c r="B39" s="56">
        <v>2019</v>
      </c>
      <c r="C39" s="55">
        <v>3.7999999999999999E-2</v>
      </c>
      <c r="D39" s="55">
        <v>0.11</v>
      </c>
      <c r="E39" s="55"/>
      <c r="F39" s="55">
        <v>0.374</v>
      </c>
      <c r="G39" s="55">
        <v>0.47799999999999998</v>
      </c>
      <c r="H39" s="55">
        <f t="shared" si="4"/>
        <v>0.14799999999999999</v>
      </c>
      <c r="I39" s="42">
        <f t="shared" si="5"/>
        <v>0.85199999999999998</v>
      </c>
      <c r="J39" s="14"/>
    </row>
    <row r="40" spans="1:10" x14ac:dyDescent="0.35">
      <c r="A40" s="57"/>
      <c r="B40" s="56">
        <v>2020</v>
      </c>
      <c r="C40" s="55">
        <v>5.5E-2</v>
      </c>
      <c r="D40" s="55">
        <v>0.115</v>
      </c>
      <c r="E40" s="55"/>
      <c r="F40" s="55">
        <v>0.34599999999999997</v>
      </c>
      <c r="G40" s="55">
        <v>0.48399999999999999</v>
      </c>
      <c r="H40" s="55">
        <f t="shared" si="4"/>
        <v>0.17</v>
      </c>
      <c r="I40" s="42">
        <f t="shared" si="5"/>
        <v>0.83</v>
      </c>
      <c r="J40" s="14"/>
    </row>
    <row r="41" spans="1:10" ht="39.4" x14ac:dyDescent="0.35">
      <c r="A41" s="18" t="s">
        <v>18</v>
      </c>
      <c r="B41" s="63" t="s">
        <v>90</v>
      </c>
      <c r="C41" s="30" t="s">
        <v>4</v>
      </c>
      <c r="D41" s="30" t="s">
        <v>5</v>
      </c>
      <c r="E41" s="30" t="s">
        <v>6</v>
      </c>
      <c r="F41" s="30" t="s">
        <v>7</v>
      </c>
      <c r="G41" s="30" t="s">
        <v>8</v>
      </c>
      <c r="H41" s="30" t="s">
        <v>5</v>
      </c>
      <c r="I41" s="31" t="s">
        <v>7</v>
      </c>
      <c r="J41" s="14"/>
    </row>
    <row r="42" spans="1:10" x14ac:dyDescent="0.35">
      <c r="A42" s="2"/>
      <c r="B42" s="47">
        <v>2015</v>
      </c>
      <c r="C42" s="33"/>
      <c r="D42" s="58"/>
      <c r="E42" s="58"/>
      <c r="F42" s="58"/>
      <c r="G42" s="58"/>
      <c r="H42" s="55">
        <f t="shared" ref="H42:H47" si="6">C42+D42</f>
        <v>0</v>
      </c>
      <c r="I42" s="42">
        <f t="shared" ref="I42:I47" si="7">F42+G42</f>
        <v>0</v>
      </c>
      <c r="J42" s="14"/>
    </row>
    <row r="43" spans="1:10" x14ac:dyDescent="0.35">
      <c r="A43" s="2"/>
      <c r="B43" s="56">
        <v>2016</v>
      </c>
      <c r="C43" s="52">
        <v>0</v>
      </c>
      <c r="D43" s="110">
        <v>0.1</v>
      </c>
      <c r="E43" s="110"/>
      <c r="F43" s="110">
        <v>0.5</v>
      </c>
      <c r="G43" s="110">
        <v>0.4</v>
      </c>
      <c r="H43" s="55">
        <f t="shared" si="6"/>
        <v>0.1</v>
      </c>
      <c r="I43" s="42">
        <f t="shared" si="7"/>
        <v>0.9</v>
      </c>
      <c r="J43" s="14"/>
    </row>
    <row r="44" spans="1:10" x14ac:dyDescent="0.35">
      <c r="A44" s="4"/>
      <c r="B44" s="32">
        <v>2017</v>
      </c>
      <c r="C44" s="52">
        <v>0</v>
      </c>
      <c r="D44" s="110">
        <v>0.16700000000000001</v>
      </c>
      <c r="E44" s="110"/>
      <c r="F44" s="110">
        <v>0.41699999999999998</v>
      </c>
      <c r="G44" s="110">
        <v>0.41699999999999998</v>
      </c>
      <c r="H44" s="55">
        <f t="shared" si="6"/>
        <v>0.16700000000000001</v>
      </c>
      <c r="I44" s="42">
        <f t="shared" si="7"/>
        <v>0.83399999999999996</v>
      </c>
      <c r="J44" s="14"/>
    </row>
    <row r="45" spans="1:10" x14ac:dyDescent="0.35">
      <c r="A45" s="4"/>
      <c r="B45" s="56">
        <v>2018</v>
      </c>
      <c r="C45" s="52">
        <v>0.1</v>
      </c>
      <c r="D45" s="110">
        <v>0.1</v>
      </c>
      <c r="E45" s="110"/>
      <c r="F45" s="110">
        <v>0.3</v>
      </c>
      <c r="G45" s="110">
        <v>0.5</v>
      </c>
      <c r="H45" s="55">
        <f t="shared" si="6"/>
        <v>0.2</v>
      </c>
      <c r="I45" s="42">
        <f t="shared" si="7"/>
        <v>0.8</v>
      </c>
      <c r="J45" s="14"/>
    </row>
    <row r="46" spans="1:10" x14ac:dyDescent="0.35">
      <c r="A46" s="4"/>
      <c r="B46" s="56">
        <v>2019</v>
      </c>
      <c r="C46" s="52">
        <v>0</v>
      </c>
      <c r="D46" s="110">
        <v>0</v>
      </c>
      <c r="E46" s="110"/>
      <c r="F46" s="110">
        <v>0.44400000000000001</v>
      </c>
      <c r="G46" s="110">
        <v>0.55600000000000005</v>
      </c>
      <c r="H46" s="55">
        <f t="shared" si="6"/>
        <v>0</v>
      </c>
      <c r="I46" s="42">
        <f t="shared" si="7"/>
        <v>1</v>
      </c>
      <c r="J46" s="14"/>
    </row>
    <row r="47" spans="1:10" x14ac:dyDescent="0.35">
      <c r="A47" s="3"/>
      <c r="B47" s="57">
        <v>2020</v>
      </c>
      <c r="C47" s="37">
        <v>0.111</v>
      </c>
      <c r="D47" s="6">
        <v>0</v>
      </c>
      <c r="E47" s="6"/>
      <c r="F47" s="6">
        <v>0.55600000000000005</v>
      </c>
      <c r="G47" s="6">
        <v>0.33300000000000002</v>
      </c>
      <c r="H47" s="7">
        <f t="shared" si="6"/>
        <v>0.111</v>
      </c>
      <c r="I47" s="44">
        <f t="shared" si="7"/>
        <v>0.88900000000000001</v>
      </c>
      <c r="J47" s="14"/>
    </row>
    <row r="48" spans="1:10" x14ac:dyDescent="0.35">
      <c r="A48" s="12"/>
      <c r="B48" s="12"/>
      <c r="C48" s="54"/>
      <c r="D48" s="54"/>
      <c r="E48" s="54"/>
      <c r="F48" s="54"/>
      <c r="G48" s="54"/>
      <c r="H48" s="55"/>
      <c r="I48" s="45"/>
      <c r="J48" s="14"/>
    </row>
    <row r="49" spans="1:29" x14ac:dyDescent="0.35">
      <c r="A49" s="12"/>
      <c r="B49" s="12"/>
      <c r="C49" s="54"/>
      <c r="D49" s="54"/>
      <c r="E49" s="54"/>
      <c r="F49" s="54"/>
      <c r="G49" s="54"/>
      <c r="H49" s="55"/>
      <c r="I49" s="45"/>
      <c r="J49" s="14"/>
    </row>
    <row r="50" spans="1:29" x14ac:dyDescent="0.35">
      <c r="A50" s="12"/>
      <c r="B50" s="12"/>
      <c r="C50" s="54"/>
      <c r="D50" s="54"/>
      <c r="E50" s="54"/>
      <c r="F50" s="54"/>
      <c r="G50" s="54"/>
      <c r="H50" s="55"/>
      <c r="I50" s="45"/>
      <c r="J50" s="14"/>
    </row>
    <row r="51" spans="1:29" x14ac:dyDescent="0.35">
      <c r="A51" s="12"/>
      <c r="B51" s="12"/>
      <c r="C51" s="54"/>
      <c r="D51" s="54"/>
      <c r="E51" s="54"/>
      <c r="F51" s="54"/>
      <c r="G51" s="54"/>
      <c r="H51" s="55"/>
      <c r="I51" s="45"/>
      <c r="J51" s="14"/>
    </row>
    <row r="52" spans="1:29" x14ac:dyDescent="0.35">
      <c r="A52" s="12"/>
      <c r="B52" s="12"/>
      <c r="C52" s="54"/>
      <c r="D52" s="54"/>
      <c r="E52" s="54"/>
      <c r="F52" s="54"/>
      <c r="G52" s="54"/>
      <c r="H52" s="55"/>
      <c r="I52" s="45"/>
      <c r="J52" s="14"/>
    </row>
    <row r="53" spans="1:29" x14ac:dyDescent="0.35">
      <c r="A53" s="12"/>
      <c r="B53" s="12"/>
      <c r="C53" s="54"/>
      <c r="D53" s="54"/>
      <c r="E53" s="54"/>
      <c r="F53" s="54"/>
      <c r="G53" s="54"/>
      <c r="H53" s="55"/>
      <c r="I53" s="45"/>
      <c r="J53" s="14"/>
    </row>
    <row r="54" spans="1:29" x14ac:dyDescent="0.35">
      <c r="A54" s="12"/>
      <c r="B54" s="12"/>
      <c r="C54" s="54"/>
      <c r="D54" s="54"/>
      <c r="E54" s="54"/>
      <c r="F54" s="54"/>
      <c r="G54" s="54"/>
      <c r="H54" s="55"/>
      <c r="I54" s="45"/>
      <c r="J54" s="14"/>
    </row>
    <row r="55" spans="1:29" x14ac:dyDescent="0.35">
      <c r="A55" s="12"/>
      <c r="B55" s="12"/>
      <c r="C55" s="54"/>
      <c r="D55" s="54"/>
      <c r="E55" s="54"/>
      <c r="F55" s="54"/>
      <c r="G55" s="54"/>
      <c r="H55" s="55"/>
      <c r="I55" s="45"/>
      <c r="J55" s="14"/>
    </row>
    <row r="56" spans="1:29" x14ac:dyDescent="0.35">
      <c r="A56" s="12"/>
      <c r="B56" s="12"/>
      <c r="C56" s="54"/>
      <c r="D56" s="54"/>
      <c r="E56" s="54"/>
      <c r="F56" s="54"/>
      <c r="G56" s="54"/>
      <c r="H56" s="55"/>
      <c r="I56" s="45"/>
      <c r="J56" s="14"/>
    </row>
    <row r="57" spans="1:29" x14ac:dyDescent="0.35">
      <c r="A57" s="12"/>
      <c r="B57" s="12"/>
      <c r="C57" s="54"/>
      <c r="D57" s="54"/>
      <c r="E57" s="54"/>
      <c r="F57" s="54"/>
      <c r="G57" s="54"/>
      <c r="H57" s="55"/>
      <c r="I57" s="45"/>
      <c r="J57" s="14"/>
    </row>
    <row r="58" spans="1:29" x14ac:dyDescent="0.35">
      <c r="A58" s="12"/>
      <c r="B58" s="12"/>
      <c r="C58" s="54"/>
      <c r="D58" s="54"/>
      <c r="E58" s="54"/>
      <c r="F58" s="54"/>
      <c r="G58" s="54"/>
      <c r="H58" s="55"/>
      <c r="I58" s="45"/>
      <c r="J58" s="14"/>
    </row>
    <row r="59" spans="1:29" ht="17.649999999999999" x14ac:dyDescent="0.5">
      <c r="A59" s="133" t="s">
        <v>16</v>
      </c>
      <c r="H59" s="55"/>
      <c r="I59" s="45"/>
      <c r="J59" s="14"/>
      <c r="L59" s="109" t="s">
        <v>0</v>
      </c>
      <c r="AC59" s="109" t="s">
        <v>89</v>
      </c>
    </row>
    <row r="60" spans="1:29" ht="51" x14ac:dyDescent="0.35">
      <c r="A60" s="70" t="s">
        <v>19</v>
      </c>
      <c r="B60" s="62" t="s">
        <v>3</v>
      </c>
      <c r="C60" s="30" t="s">
        <v>4</v>
      </c>
      <c r="D60" s="30" t="s">
        <v>5</v>
      </c>
      <c r="E60" s="30" t="s">
        <v>6</v>
      </c>
      <c r="F60" s="30" t="s">
        <v>7</v>
      </c>
      <c r="G60" s="30" t="s">
        <v>8</v>
      </c>
      <c r="H60" s="30" t="s">
        <v>5</v>
      </c>
      <c r="I60" s="31" t="s">
        <v>7</v>
      </c>
      <c r="J60" s="14"/>
    </row>
    <row r="61" spans="1:29" x14ac:dyDescent="0.35">
      <c r="A61" s="71"/>
      <c r="B61" s="19">
        <v>2010</v>
      </c>
      <c r="C61" s="53"/>
      <c r="D61" s="53"/>
      <c r="E61" s="53"/>
      <c r="F61" s="53"/>
      <c r="G61" s="53"/>
      <c r="H61" s="55"/>
      <c r="I61" s="42"/>
      <c r="J61" s="14"/>
    </row>
    <row r="62" spans="1:29" x14ac:dyDescent="0.35">
      <c r="A62" s="19"/>
      <c r="B62" s="56">
        <v>2011</v>
      </c>
      <c r="C62" s="53"/>
      <c r="D62" s="53"/>
      <c r="E62" s="53"/>
      <c r="F62" s="53"/>
      <c r="G62" s="53"/>
      <c r="H62" s="55"/>
      <c r="I62" s="42"/>
      <c r="J62" s="14"/>
    </row>
    <row r="63" spans="1:29" x14ac:dyDescent="0.35">
      <c r="A63" s="56"/>
      <c r="B63" s="56">
        <v>2012</v>
      </c>
      <c r="C63" s="16"/>
      <c r="D63" s="16"/>
      <c r="E63" s="16"/>
      <c r="F63" s="16"/>
      <c r="G63" s="16"/>
      <c r="H63" s="55"/>
      <c r="I63" s="42"/>
      <c r="J63" s="14"/>
    </row>
    <row r="64" spans="1:29" x14ac:dyDescent="0.35">
      <c r="A64" s="56"/>
      <c r="B64" s="56">
        <v>2014</v>
      </c>
      <c r="C64" s="53">
        <v>0.18</v>
      </c>
      <c r="D64" s="53">
        <v>0.32</v>
      </c>
      <c r="E64" s="53"/>
      <c r="F64" s="53">
        <v>0.28899999999999998</v>
      </c>
      <c r="G64" s="53">
        <v>0.21099999999999999</v>
      </c>
      <c r="H64" s="55">
        <f t="shared" ref="H64:H70" si="8">C64+D64</f>
        <v>0.5</v>
      </c>
      <c r="I64" s="42">
        <f t="shared" ref="I64:I70" si="9">F64+G64</f>
        <v>0.5</v>
      </c>
      <c r="J64" s="14"/>
    </row>
    <row r="65" spans="1:10" x14ac:dyDescent="0.35">
      <c r="A65" s="56"/>
      <c r="B65" s="56">
        <v>2015</v>
      </c>
      <c r="C65" s="53">
        <v>0.13500000000000001</v>
      </c>
      <c r="D65" s="53">
        <v>0.36499999999999999</v>
      </c>
      <c r="E65" s="53"/>
      <c r="F65" s="53">
        <v>0.39900000000000002</v>
      </c>
      <c r="G65" s="53">
        <v>0.10100000000000001</v>
      </c>
      <c r="H65" s="55">
        <f t="shared" si="8"/>
        <v>0.5</v>
      </c>
      <c r="I65" s="42">
        <f t="shared" si="9"/>
        <v>0.5</v>
      </c>
      <c r="J65" s="14"/>
    </row>
    <row r="66" spans="1:10" x14ac:dyDescent="0.35">
      <c r="A66" s="56"/>
      <c r="B66" s="56">
        <v>2016</v>
      </c>
      <c r="C66" s="53">
        <v>0.14399999999999999</v>
      </c>
      <c r="D66" s="53">
        <v>0.28799999999999998</v>
      </c>
      <c r="E66" s="53"/>
      <c r="F66" s="53">
        <v>0.44700000000000001</v>
      </c>
      <c r="G66" s="53">
        <v>0.121</v>
      </c>
      <c r="H66" s="55">
        <f t="shared" si="8"/>
        <v>0.43199999999999994</v>
      </c>
      <c r="I66" s="42">
        <f t="shared" si="9"/>
        <v>0.56800000000000006</v>
      </c>
      <c r="J66" s="14"/>
    </row>
    <row r="67" spans="1:10" x14ac:dyDescent="0.35">
      <c r="A67" s="56"/>
      <c r="B67" s="56">
        <v>2017</v>
      </c>
      <c r="C67" s="53">
        <v>1.7999999999999999E-2</v>
      </c>
      <c r="D67" s="53">
        <v>0.17</v>
      </c>
      <c r="E67" s="53"/>
      <c r="F67" s="53">
        <v>0.56999999999999995</v>
      </c>
      <c r="G67" s="53">
        <v>0.24199999999999999</v>
      </c>
      <c r="H67" s="55">
        <f t="shared" si="8"/>
        <v>0.188</v>
      </c>
      <c r="I67" s="42">
        <f t="shared" si="9"/>
        <v>0.81199999999999994</v>
      </c>
      <c r="J67" s="14"/>
    </row>
    <row r="68" spans="1:10" x14ac:dyDescent="0.35">
      <c r="A68" s="56"/>
      <c r="B68" s="56">
        <v>2018</v>
      </c>
      <c r="C68" s="53">
        <v>5.7000000000000002E-2</v>
      </c>
      <c r="D68" s="53">
        <v>0.19</v>
      </c>
      <c r="E68" s="53"/>
      <c r="F68" s="53">
        <v>0.55200000000000005</v>
      </c>
      <c r="G68" s="53">
        <v>0.20100000000000001</v>
      </c>
      <c r="H68" s="55">
        <f t="shared" si="8"/>
        <v>0.247</v>
      </c>
      <c r="I68" s="42">
        <f t="shared" si="9"/>
        <v>0.75300000000000011</v>
      </c>
      <c r="J68" s="14"/>
    </row>
    <row r="69" spans="1:10" x14ac:dyDescent="0.35">
      <c r="A69" s="56"/>
      <c r="B69" s="56">
        <v>2019</v>
      </c>
      <c r="C69" s="53">
        <v>3.7999999999999999E-2</v>
      </c>
      <c r="D69" s="53">
        <v>0.13600000000000001</v>
      </c>
      <c r="E69" s="53"/>
      <c r="F69" s="53">
        <v>0.57099999999999995</v>
      </c>
      <c r="G69" s="53">
        <v>0.255</v>
      </c>
      <c r="H69" s="55">
        <f t="shared" si="8"/>
        <v>0.17400000000000002</v>
      </c>
      <c r="I69" s="42">
        <f t="shared" si="9"/>
        <v>0.82599999999999996</v>
      </c>
      <c r="J69" s="14"/>
    </row>
    <row r="70" spans="1:10" x14ac:dyDescent="0.35">
      <c r="A70" s="57"/>
      <c r="B70" s="56">
        <v>2020</v>
      </c>
      <c r="C70" s="53">
        <v>9.9000000000000005E-2</v>
      </c>
      <c r="D70" s="53">
        <v>0.26500000000000001</v>
      </c>
      <c r="E70" s="53"/>
      <c r="F70" s="53">
        <v>0.46400000000000002</v>
      </c>
      <c r="G70" s="53">
        <v>0.17100000000000001</v>
      </c>
      <c r="H70" s="55">
        <f t="shared" si="8"/>
        <v>0.36399999999999999</v>
      </c>
      <c r="I70" s="42">
        <f t="shared" si="9"/>
        <v>0.63500000000000001</v>
      </c>
      <c r="J70" s="14"/>
    </row>
    <row r="71" spans="1:10" ht="51" x14ac:dyDescent="0.35">
      <c r="A71" s="72" t="s">
        <v>19</v>
      </c>
      <c r="B71" s="63" t="s">
        <v>90</v>
      </c>
      <c r="C71" s="34" t="s">
        <v>4</v>
      </c>
      <c r="D71" s="30" t="s">
        <v>5</v>
      </c>
      <c r="E71" s="30" t="s">
        <v>6</v>
      </c>
      <c r="F71" s="30" t="s">
        <v>7</v>
      </c>
      <c r="G71" s="30" t="s">
        <v>8</v>
      </c>
      <c r="H71" s="30" t="s">
        <v>5</v>
      </c>
      <c r="I71" s="31" t="s">
        <v>7</v>
      </c>
      <c r="J71" s="14"/>
    </row>
    <row r="72" spans="1:10" x14ac:dyDescent="0.35">
      <c r="A72" s="56"/>
      <c r="B72" s="47">
        <v>2015</v>
      </c>
      <c r="C72" s="33"/>
      <c r="D72" s="58"/>
      <c r="E72" s="58"/>
      <c r="F72" s="58"/>
      <c r="G72" s="58"/>
      <c r="H72" s="55">
        <f t="shared" ref="H72:H77" si="10">C72+D72</f>
        <v>0</v>
      </c>
      <c r="I72" s="42">
        <f t="shared" ref="I72:I77" si="11">F72+G72</f>
        <v>0</v>
      </c>
      <c r="J72" s="14"/>
    </row>
    <row r="73" spans="1:10" x14ac:dyDescent="0.35">
      <c r="A73" s="56"/>
      <c r="B73" s="56">
        <v>2016</v>
      </c>
      <c r="C73" s="52">
        <v>0.1</v>
      </c>
      <c r="D73" s="110">
        <v>0</v>
      </c>
      <c r="E73" s="110"/>
      <c r="F73" s="110">
        <v>0.7</v>
      </c>
      <c r="G73" s="110">
        <v>0.2</v>
      </c>
      <c r="H73" s="55">
        <f t="shared" si="10"/>
        <v>0.1</v>
      </c>
      <c r="I73" s="42">
        <f t="shared" si="11"/>
        <v>0.89999999999999991</v>
      </c>
      <c r="J73" s="14"/>
    </row>
    <row r="74" spans="1:10" x14ac:dyDescent="0.35">
      <c r="A74" s="32"/>
      <c r="B74" s="32">
        <v>2017</v>
      </c>
      <c r="C74" s="52">
        <v>0</v>
      </c>
      <c r="D74" s="110">
        <v>8.3000000000000004E-2</v>
      </c>
      <c r="E74" s="110"/>
      <c r="F74" s="110">
        <v>0.75</v>
      </c>
      <c r="G74" s="110">
        <v>0.16700000000000001</v>
      </c>
      <c r="H74" s="55">
        <f t="shared" si="10"/>
        <v>8.3000000000000004E-2</v>
      </c>
      <c r="I74" s="42">
        <f t="shared" si="11"/>
        <v>0.91700000000000004</v>
      </c>
      <c r="J74" s="14"/>
    </row>
    <row r="75" spans="1:10" x14ac:dyDescent="0.35">
      <c r="A75" s="32"/>
      <c r="B75" s="56">
        <v>2018</v>
      </c>
      <c r="C75" s="52">
        <v>0</v>
      </c>
      <c r="D75" s="110">
        <v>0.2</v>
      </c>
      <c r="E75" s="110"/>
      <c r="F75" s="110">
        <v>0.6</v>
      </c>
      <c r="G75" s="110">
        <v>0.2</v>
      </c>
      <c r="H75" s="55">
        <f t="shared" si="10"/>
        <v>0.2</v>
      </c>
      <c r="I75" s="42">
        <f t="shared" si="11"/>
        <v>0.8</v>
      </c>
      <c r="J75" s="14"/>
    </row>
    <row r="76" spans="1:10" x14ac:dyDescent="0.35">
      <c r="A76" s="32"/>
      <c r="B76" s="56">
        <v>2019</v>
      </c>
      <c r="C76" s="52">
        <v>0</v>
      </c>
      <c r="D76" s="110">
        <v>0</v>
      </c>
      <c r="E76" s="110"/>
      <c r="F76" s="110">
        <v>0.66700000000000004</v>
      </c>
      <c r="G76" s="110">
        <v>0.33300000000000002</v>
      </c>
      <c r="H76" s="55">
        <f t="shared" si="10"/>
        <v>0</v>
      </c>
      <c r="I76" s="42">
        <f t="shared" si="11"/>
        <v>1</v>
      </c>
      <c r="J76" s="14"/>
    </row>
    <row r="77" spans="1:10" x14ac:dyDescent="0.35">
      <c r="A77" s="57"/>
      <c r="B77" s="57">
        <v>2020</v>
      </c>
      <c r="C77" s="37">
        <v>0.111</v>
      </c>
      <c r="D77" s="6">
        <v>0.33300000000000002</v>
      </c>
      <c r="E77" s="6"/>
      <c r="F77" s="6">
        <v>0.55600000000000005</v>
      </c>
      <c r="G77" s="6">
        <v>0</v>
      </c>
      <c r="H77" s="7">
        <f t="shared" si="10"/>
        <v>0.44400000000000001</v>
      </c>
      <c r="I77" s="44">
        <f t="shared" si="11"/>
        <v>0.55600000000000005</v>
      </c>
      <c r="J77" s="14"/>
    </row>
    <row r="78" spans="1:10" x14ac:dyDescent="0.35">
      <c r="A78" s="67" t="s">
        <v>20</v>
      </c>
      <c r="B78" s="12"/>
      <c r="C78" s="54"/>
      <c r="D78" s="54"/>
      <c r="E78" s="54"/>
      <c r="F78" s="54"/>
      <c r="G78" s="54"/>
      <c r="H78" s="55"/>
      <c r="I78" s="45"/>
      <c r="J78" s="14"/>
    </row>
    <row r="79" spans="1:10" x14ac:dyDescent="0.35">
      <c r="A79" s="12"/>
      <c r="B79" s="12"/>
      <c r="C79" s="54"/>
      <c r="D79" s="54"/>
      <c r="E79" s="54"/>
      <c r="F79" s="54"/>
      <c r="G79" s="54"/>
      <c r="H79" s="55"/>
      <c r="I79" s="45"/>
      <c r="J79" s="14"/>
    </row>
    <row r="80" spans="1:10" x14ac:dyDescent="0.35">
      <c r="A80" s="12"/>
      <c r="B80" s="12"/>
      <c r="C80" s="54"/>
      <c r="D80" s="54"/>
      <c r="E80" s="54"/>
      <c r="F80" s="54"/>
      <c r="G80" s="54"/>
      <c r="H80" s="55"/>
      <c r="I80" s="45"/>
      <c r="J80" s="14"/>
    </row>
    <row r="81" spans="1:29" x14ac:dyDescent="0.35">
      <c r="A81" s="12"/>
      <c r="B81" s="12"/>
      <c r="C81" s="54"/>
      <c r="D81" s="54"/>
      <c r="E81" s="54"/>
      <c r="F81" s="54"/>
      <c r="G81" s="54"/>
      <c r="H81" s="55"/>
      <c r="I81" s="45"/>
      <c r="J81" s="14"/>
    </row>
    <row r="82" spans="1:29" x14ac:dyDescent="0.35">
      <c r="B82" s="21"/>
      <c r="C82" s="20"/>
      <c r="D82" s="20"/>
      <c r="E82" s="20"/>
      <c r="F82" s="20"/>
      <c r="G82" s="20"/>
      <c r="H82" s="22"/>
      <c r="I82" s="45"/>
      <c r="J82" s="14"/>
    </row>
    <row r="83" spans="1:29" x14ac:dyDescent="0.35">
      <c r="A83" s="12"/>
      <c r="B83" s="12"/>
      <c r="C83" s="54"/>
      <c r="D83" s="54"/>
      <c r="E83" s="54"/>
      <c r="F83" s="54"/>
      <c r="G83" s="54"/>
      <c r="H83" s="55"/>
      <c r="I83" s="45"/>
      <c r="J83" s="14"/>
    </row>
    <row r="84" spans="1:29" x14ac:dyDescent="0.35">
      <c r="A84" s="12"/>
      <c r="B84" s="12"/>
      <c r="C84" s="54"/>
      <c r="D84" s="54"/>
      <c r="E84" s="54"/>
      <c r="F84" s="54"/>
      <c r="G84" s="54"/>
      <c r="H84" s="55"/>
      <c r="I84" s="45"/>
      <c r="J84" s="14"/>
    </row>
    <row r="85" spans="1:29" x14ac:dyDescent="0.35">
      <c r="A85" s="12"/>
      <c r="B85" s="12"/>
      <c r="C85" s="54"/>
      <c r="D85" s="54"/>
      <c r="E85" s="54"/>
      <c r="F85" s="54"/>
      <c r="G85" s="54"/>
      <c r="H85" s="55"/>
      <c r="I85" s="45"/>
      <c r="J85" s="14"/>
    </row>
    <row r="86" spans="1:29" x14ac:dyDescent="0.35">
      <c r="A86" s="12"/>
      <c r="B86" s="12"/>
      <c r="C86" s="54"/>
      <c r="D86" s="54"/>
      <c r="E86" s="54"/>
      <c r="F86" s="54"/>
      <c r="G86" s="54"/>
      <c r="H86" s="55"/>
      <c r="I86" s="45"/>
      <c r="J86" s="14"/>
    </row>
    <row r="87" spans="1:29" x14ac:dyDescent="0.35">
      <c r="A87" s="12"/>
      <c r="B87" s="12"/>
      <c r="C87" s="54"/>
      <c r="D87" s="54"/>
      <c r="E87" s="54"/>
      <c r="F87" s="54"/>
      <c r="G87" s="54"/>
      <c r="H87" s="55"/>
      <c r="I87" s="45"/>
      <c r="J87" s="14"/>
    </row>
    <row r="88" spans="1:29" x14ac:dyDescent="0.35">
      <c r="A88" s="12"/>
      <c r="B88" s="12"/>
      <c r="C88" s="54"/>
      <c r="D88" s="54"/>
      <c r="E88" s="54"/>
      <c r="F88" s="54"/>
      <c r="G88" s="54"/>
      <c r="H88" s="55"/>
      <c r="I88" s="45"/>
      <c r="J88" s="14"/>
    </row>
    <row r="89" spans="1:29" ht="17.649999999999999" x14ac:dyDescent="0.5">
      <c r="A89" s="133" t="s">
        <v>16</v>
      </c>
      <c r="B89" s="12"/>
      <c r="C89" s="54"/>
      <c r="D89" s="54"/>
      <c r="E89" s="54"/>
      <c r="F89" s="54"/>
      <c r="G89" s="54"/>
      <c r="H89" s="55"/>
      <c r="I89" s="45"/>
      <c r="J89" s="14"/>
      <c r="L89" s="109" t="s">
        <v>0</v>
      </c>
      <c r="AC89" s="109" t="s">
        <v>89</v>
      </c>
    </row>
    <row r="90" spans="1:29" ht="38.25" x14ac:dyDescent="0.35">
      <c r="A90" s="70" t="s">
        <v>21</v>
      </c>
      <c r="B90" s="62" t="s">
        <v>3</v>
      </c>
      <c r="C90" s="30" t="s">
        <v>4</v>
      </c>
      <c r="D90" s="30" t="s">
        <v>5</v>
      </c>
      <c r="E90" s="30" t="s">
        <v>6</v>
      </c>
      <c r="F90" s="30" t="s">
        <v>7</v>
      </c>
      <c r="G90" s="30" t="s">
        <v>8</v>
      </c>
      <c r="H90" s="30" t="s">
        <v>5</v>
      </c>
      <c r="I90" s="31" t="s">
        <v>7</v>
      </c>
      <c r="J90" s="14"/>
    </row>
    <row r="91" spans="1:29" x14ac:dyDescent="0.35">
      <c r="A91" s="19"/>
      <c r="B91" s="19">
        <v>2010</v>
      </c>
      <c r="C91" s="53"/>
      <c r="D91" s="53"/>
      <c r="E91" s="53"/>
      <c r="F91" s="53"/>
      <c r="G91" s="53"/>
      <c r="H91" s="55"/>
      <c r="I91" s="42"/>
      <c r="J91" s="14"/>
    </row>
    <row r="92" spans="1:29" x14ac:dyDescent="0.35">
      <c r="A92" s="19"/>
      <c r="B92" s="56">
        <v>2011</v>
      </c>
      <c r="C92" s="53"/>
      <c r="D92" s="53"/>
      <c r="E92" s="53"/>
      <c r="F92" s="53"/>
      <c r="G92" s="53"/>
      <c r="H92" s="55"/>
      <c r="I92" s="42"/>
      <c r="J92" s="14"/>
    </row>
    <row r="93" spans="1:29" x14ac:dyDescent="0.35">
      <c r="A93" s="56"/>
      <c r="B93" s="56">
        <v>2012</v>
      </c>
      <c r="C93" s="16"/>
      <c r="D93" s="16"/>
      <c r="E93" s="16"/>
      <c r="F93" s="16"/>
      <c r="G93" s="16"/>
      <c r="H93" s="55"/>
      <c r="I93" s="42"/>
      <c r="J93" s="14"/>
    </row>
    <row r="94" spans="1:29" x14ac:dyDescent="0.35">
      <c r="A94" s="56"/>
      <c r="B94" s="56">
        <v>2014</v>
      </c>
      <c r="C94" s="53"/>
      <c r="D94" s="53"/>
      <c r="E94" s="53"/>
      <c r="F94" s="53"/>
      <c r="G94" s="53"/>
      <c r="H94" s="55"/>
      <c r="I94" s="42"/>
      <c r="J94" s="14"/>
    </row>
    <row r="95" spans="1:29" x14ac:dyDescent="0.35">
      <c r="A95" s="56"/>
      <c r="B95" s="56">
        <v>2015</v>
      </c>
      <c r="C95" s="53"/>
      <c r="D95" s="53"/>
      <c r="E95" s="53"/>
      <c r="F95" s="53"/>
      <c r="G95" s="53"/>
      <c r="H95" s="55"/>
      <c r="I95" s="42"/>
      <c r="J95" s="14"/>
    </row>
    <row r="96" spans="1:29" x14ac:dyDescent="0.35">
      <c r="A96" s="56"/>
      <c r="B96" s="56">
        <v>2016</v>
      </c>
      <c r="C96" s="53"/>
      <c r="D96" s="53"/>
      <c r="E96" s="53"/>
      <c r="F96" s="53"/>
      <c r="G96" s="53"/>
      <c r="H96" s="55"/>
      <c r="I96" s="42"/>
      <c r="J96" s="14"/>
    </row>
    <row r="97" spans="1:10" x14ac:dyDescent="0.35">
      <c r="A97" s="56"/>
      <c r="B97" s="56">
        <v>2017</v>
      </c>
      <c r="C97" s="53"/>
      <c r="D97" s="53"/>
      <c r="E97" s="53"/>
      <c r="F97" s="53"/>
      <c r="G97" s="53"/>
      <c r="H97" s="55"/>
      <c r="I97" s="42"/>
      <c r="J97" s="14"/>
    </row>
    <row r="98" spans="1:10" x14ac:dyDescent="0.35">
      <c r="A98" s="56"/>
      <c r="B98" s="56">
        <v>2018</v>
      </c>
      <c r="C98" s="53"/>
      <c r="D98" s="53"/>
      <c r="E98" s="53"/>
      <c r="F98" s="53"/>
      <c r="G98" s="53"/>
      <c r="H98" s="55"/>
      <c r="I98" s="42"/>
      <c r="J98" s="14"/>
    </row>
    <row r="99" spans="1:10" x14ac:dyDescent="0.35">
      <c r="A99" s="56"/>
      <c r="B99" s="56">
        <v>2019</v>
      </c>
      <c r="C99" s="53"/>
      <c r="D99" s="53"/>
      <c r="E99" s="53"/>
      <c r="F99" s="53"/>
      <c r="G99" s="53"/>
      <c r="H99" s="55"/>
      <c r="I99" s="42"/>
      <c r="J99" s="14"/>
    </row>
    <row r="100" spans="1:10" x14ac:dyDescent="0.35">
      <c r="A100" s="57"/>
      <c r="B100" s="56">
        <v>2020</v>
      </c>
      <c r="C100" s="53">
        <v>0.11</v>
      </c>
      <c r="D100" s="53">
        <v>0.24299999999999999</v>
      </c>
      <c r="E100" s="53"/>
      <c r="F100" s="53">
        <v>0.50800000000000001</v>
      </c>
      <c r="G100" s="53">
        <v>0.13800000000000001</v>
      </c>
      <c r="H100" s="55">
        <f t="shared" ref="H100" si="12">C100+D100</f>
        <v>0.35299999999999998</v>
      </c>
      <c r="I100" s="42">
        <f t="shared" ref="I100" si="13">F100+G100</f>
        <v>0.64600000000000002</v>
      </c>
      <c r="J100" s="14"/>
    </row>
    <row r="101" spans="1:10" ht="39.4" x14ac:dyDescent="0.35">
      <c r="A101" s="72" t="s">
        <v>21</v>
      </c>
      <c r="B101" s="63" t="s">
        <v>90</v>
      </c>
      <c r="C101" s="30" t="s">
        <v>4</v>
      </c>
      <c r="D101" s="30" t="s">
        <v>5</v>
      </c>
      <c r="E101" s="30" t="s">
        <v>6</v>
      </c>
      <c r="F101" s="30" t="s">
        <v>7</v>
      </c>
      <c r="G101" s="30" t="s">
        <v>8</v>
      </c>
      <c r="H101" s="30" t="s">
        <v>5</v>
      </c>
      <c r="I101" s="31" t="s">
        <v>7</v>
      </c>
      <c r="J101" s="14"/>
    </row>
    <row r="102" spans="1:10" x14ac:dyDescent="0.35">
      <c r="A102" s="56"/>
      <c r="B102" s="47">
        <v>2015</v>
      </c>
      <c r="C102" s="53"/>
      <c r="D102" s="53"/>
      <c r="E102" s="53"/>
      <c r="F102" s="53"/>
      <c r="G102" s="53"/>
      <c r="H102" s="55"/>
      <c r="I102" s="42"/>
      <c r="J102" s="14"/>
    </row>
    <row r="103" spans="1:10" x14ac:dyDescent="0.35">
      <c r="A103" s="56"/>
      <c r="B103" s="56">
        <v>2016</v>
      </c>
      <c r="C103" s="52"/>
      <c r="D103" s="54"/>
      <c r="E103" s="54"/>
      <c r="F103" s="54"/>
      <c r="G103" s="54"/>
      <c r="H103" s="55"/>
      <c r="I103" s="42"/>
      <c r="J103" s="14"/>
    </row>
    <row r="104" spans="1:10" x14ac:dyDescent="0.35">
      <c r="A104" s="32"/>
      <c r="B104" s="32">
        <v>2017</v>
      </c>
      <c r="C104" s="52"/>
      <c r="D104" s="54"/>
      <c r="E104" s="54"/>
      <c r="F104" s="54"/>
      <c r="G104" s="54"/>
      <c r="H104" s="55"/>
      <c r="I104" s="42"/>
      <c r="J104" s="14"/>
    </row>
    <row r="105" spans="1:10" x14ac:dyDescent="0.35">
      <c r="A105" s="32"/>
      <c r="B105" s="56">
        <v>2018</v>
      </c>
      <c r="C105" s="48"/>
      <c r="D105" s="49"/>
      <c r="E105" s="49"/>
      <c r="F105" s="49"/>
      <c r="G105" s="49"/>
      <c r="H105" s="26"/>
      <c r="I105" s="50"/>
      <c r="J105" s="14"/>
    </row>
    <row r="106" spans="1:10" x14ac:dyDescent="0.35">
      <c r="A106" s="32"/>
      <c r="B106" s="56">
        <v>2019</v>
      </c>
      <c r="C106" s="52"/>
      <c r="D106" s="54"/>
      <c r="E106" s="54"/>
      <c r="F106" s="54"/>
      <c r="G106" s="54"/>
      <c r="H106" s="55"/>
      <c r="I106" s="42"/>
      <c r="J106" s="14"/>
    </row>
    <row r="107" spans="1:10" x14ac:dyDescent="0.35">
      <c r="A107" s="57"/>
      <c r="B107" s="57">
        <v>2020</v>
      </c>
      <c r="C107" s="37">
        <v>0.222</v>
      </c>
      <c r="D107" s="6">
        <v>0.222</v>
      </c>
      <c r="E107" s="6"/>
      <c r="F107" s="6">
        <v>0.55600000000000005</v>
      </c>
      <c r="G107" s="6">
        <v>0</v>
      </c>
      <c r="H107" s="7">
        <f t="shared" ref="H107" si="14">C107+D107</f>
        <v>0.44400000000000001</v>
      </c>
      <c r="I107" s="44">
        <f t="shared" ref="I107" si="15">F107+G107</f>
        <v>0.55600000000000005</v>
      </c>
      <c r="J107" s="14"/>
    </row>
    <row r="108" spans="1:10" x14ac:dyDescent="0.35">
      <c r="B108" s="12"/>
      <c r="C108" s="54"/>
      <c r="D108" s="54"/>
      <c r="E108" s="54"/>
      <c r="F108" s="54"/>
      <c r="G108" s="54"/>
      <c r="H108" s="55"/>
      <c r="I108" s="45"/>
      <c r="J108" s="14"/>
    </row>
    <row r="109" spans="1:10" x14ac:dyDescent="0.35">
      <c r="B109" s="12"/>
      <c r="C109" s="54"/>
      <c r="D109" s="54"/>
      <c r="E109" s="54"/>
      <c r="F109" s="54"/>
      <c r="G109" s="54"/>
      <c r="H109" s="55"/>
      <c r="I109" s="45"/>
      <c r="J109" s="14"/>
    </row>
    <row r="110" spans="1:10" x14ac:dyDescent="0.35">
      <c r="B110" s="12"/>
      <c r="C110" s="54"/>
      <c r="D110" s="54"/>
      <c r="E110" s="54"/>
      <c r="F110" s="54"/>
      <c r="G110" s="54"/>
      <c r="H110" s="55"/>
      <c r="I110" s="45"/>
      <c r="J110" s="14"/>
    </row>
    <row r="111" spans="1:10" x14ac:dyDescent="0.35">
      <c r="B111" s="12"/>
      <c r="C111" s="54"/>
      <c r="D111" s="54"/>
      <c r="E111" s="54"/>
      <c r="F111" s="54"/>
      <c r="G111" s="54"/>
      <c r="H111" s="55"/>
      <c r="I111" s="45"/>
      <c r="J111" s="14"/>
    </row>
    <row r="112" spans="1:10" x14ac:dyDescent="0.35">
      <c r="B112" s="12"/>
      <c r="C112" s="54"/>
      <c r="D112" s="54"/>
      <c r="E112" s="54"/>
      <c r="F112" s="54"/>
      <c r="G112" s="54"/>
      <c r="H112" s="55"/>
      <c r="I112" s="45"/>
      <c r="J112" s="14"/>
    </row>
    <row r="113" spans="1:29" x14ac:dyDescent="0.35">
      <c r="B113" s="12"/>
      <c r="C113" s="54"/>
      <c r="D113" s="54"/>
      <c r="E113" s="54"/>
      <c r="F113" s="54"/>
      <c r="G113" s="54"/>
      <c r="H113" s="55"/>
      <c r="I113" s="45"/>
      <c r="J113" s="14"/>
    </row>
    <row r="114" spans="1:29" x14ac:dyDescent="0.35">
      <c r="B114" s="12"/>
      <c r="C114" s="54"/>
      <c r="D114" s="54"/>
      <c r="E114" s="54"/>
      <c r="F114" s="54"/>
      <c r="G114" s="54"/>
      <c r="H114" s="55"/>
      <c r="I114" s="45"/>
      <c r="J114" s="14"/>
    </row>
    <row r="115" spans="1:29" x14ac:dyDescent="0.35">
      <c r="B115" s="12"/>
      <c r="C115" s="54"/>
      <c r="D115" s="54"/>
      <c r="E115" s="54"/>
      <c r="F115" s="54"/>
      <c r="G115" s="54"/>
      <c r="H115" s="55"/>
      <c r="I115" s="45"/>
      <c r="J115" s="14"/>
    </row>
    <row r="116" spans="1:29" x14ac:dyDescent="0.35">
      <c r="B116" s="12"/>
      <c r="C116" s="54"/>
      <c r="D116" s="54"/>
      <c r="E116" s="54"/>
      <c r="F116" s="54"/>
      <c r="G116" s="54"/>
      <c r="H116" s="55"/>
      <c r="I116" s="45"/>
      <c r="J116" s="14"/>
    </row>
    <row r="117" spans="1:29" x14ac:dyDescent="0.35">
      <c r="B117" s="12"/>
      <c r="C117" s="54"/>
      <c r="D117" s="54"/>
      <c r="E117" s="54"/>
      <c r="F117" s="54"/>
      <c r="G117" s="54"/>
      <c r="H117" s="55"/>
      <c r="I117" s="45"/>
      <c r="J117" s="14"/>
    </row>
    <row r="118" spans="1:29" x14ac:dyDescent="0.35">
      <c r="B118" s="12"/>
      <c r="C118" s="54"/>
      <c r="D118" s="54"/>
      <c r="E118" s="54"/>
      <c r="F118" s="54"/>
      <c r="G118" s="54"/>
      <c r="H118" s="55"/>
      <c r="I118" s="45"/>
      <c r="J118" s="14"/>
    </row>
    <row r="119" spans="1:29" ht="17.649999999999999" x14ac:dyDescent="0.5">
      <c r="B119" s="12"/>
      <c r="C119" s="54"/>
      <c r="D119" s="54"/>
      <c r="E119" s="54"/>
      <c r="F119" s="54"/>
      <c r="G119" s="54"/>
      <c r="H119" s="55"/>
      <c r="I119" s="45"/>
      <c r="J119" s="14"/>
      <c r="L119" s="109" t="s">
        <v>0</v>
      </c>
      <c r="AC119" s="109" t="s">
        <v>89</v>
      </c>
    </row>
    <row r="120" spans="1:29" ht="38.25" x14ac:dyDescent="0.35">
      <c r="A120" s="73" t="s">
        <v>81</v>
      </c>
      <c r="B120" s="102" t="s">
        <v>3</v>
      </c>
      <c r="C120" s="74" t="s">
        <v>4</v>
      </c>
      <c r="D120" s="74" t="s">
        <v>5</v>
      </c>
      <c r="E120" s="74" t="s">
        <v>6</v>
      </c>
      <c r="F120" s="74" t="s">
        <v>7</v>
      </c>
      <c r="G120" s="74" t="s">
        <v>8</v>
      </c>
      <c r="H120" s="74" t="s">
        <v>5</v>
      </c>
      <c r="I120" s="75" t="s">
        <v>7</v>
      </c>
      <c r="J120" s="14"/>
    </row>
    <row r="121" spans="1:29" x14ac:dyDescent="0.35">
      <c r="A121" s="76"/>
      <c r="B121" s="103">
        <v>2010</v>
      </c>
      <c r="C121" s="77"/>
      <c r="D121" s="77"/>
      <c r="E121" s="77"/>
      <c r="F121" s="77"/>
      <c r="G121" s="77"/>
      <c r="H121" s="78"/>
      <c r="I121" s="79"/>
      <c r="J121" s="14"/>
    </row>
    <row r="122" spans="1:29" x14ac:dyDescent="0.35">
      <c r="A122" s="76"/>
      <c r="B122" s="104">
        <v>2011</v>
      </c>
      <c r="C122" s="77"/>
      <c r="D122" s="77"/>
      <c r="E122" s="77"/>
      <c r="F122" s="77"/>
      <c r="G122" s="77"/>
      <c r="H122" s="78"/>
      <c r="I122" s="79"/>
      <c r="J122" s="14"/>
    </row>
    <row r="123" spans="1:29" x14ac:dyDescent="0.35">
      <c r="A123" s="80"/>
      <c r="B123" s="104">
        <v>2012</v>
      </c>
      <c r="C123" s="81"/>
      <c r="D123" s="81"/>
      <c r="E123" s="81"/>
      <c r="F123" s="81"/>
      <c r="G123" s="81"/>
      <c r="H123" s="78"/>
      <c r="I123" s="79"/>
      <c r="J123" s="14"/>
    </row>
    <row r="124" spans="1:29" x14ac:dyDescent="0.35">
      <c r="A124" s="80"/>
      <c r="B124" s="104">
        <v>2014</v>
      </c>
      <c r="C124" s="77">
        <v>0.21199999999999999</v>
      </c>
      <c r="D124" s="77">
        <v>0.32600000000000001</v>
      </c>
      <c r="E124" s="77"/>
      <c r="F124" s="77">
        <v>0.36399999999999999</v>
      </c>
      <c r="G124" s="77">
        <v>9.8000000000000004E-2</v>
      </c>
      <c r="H124" s="78">
        <f t="shared" ref="H124:H130" si="16">C124+D124</f>
        <v>0.53800000000000003</v>
      </c>
      <c r="I124" s="79">
        <f t="shared" ref="I124:I130" si="17">F124+G124</f>
        <v>0.46199999999999997</v>
      </c>
      <c r="J124" s="14"/>
    </row>
    <row r="125" spans="1:29" x14ac:dyDescent="0.35">
      <c r="A125" s="80"/>
      <c r="B125" s="104">
        <v>2015</v>
      </c>
      <c r="C125" s="77">
        <v>3.4000000000000002E-2</v>
      </c>
      <c r="D125" s="77">
        <v>0.27700000000000002</v>
      </c>
      <c r="E125" s="77"/>
      <c r="F125" s="77">
        <v>0.46600000000000003</v>
      </c>
      <c r="G125" s="77">
        <v>0.223</v>
      </c>
      <c r="H125" s="78">
        <f t="shared" si="16"/>
        <v>0.31100000000000005</v>
      </c>
      <c r="I125" s="79">
        <f t="shared" si="17"/>
        <v>0.68900000000000006</v>
      </c>
      <c r="J125" s="14"/>
    </row>
    <row r="126" spans="1:29" x14ac:dyDescent="0.35">
      <c r="A126" s="80"/>
      <c r="B126" s="104">
        <v>2016</v>
      </c>
      <c r="C126" s="77">
        <v>0.13</v>
      </c>
      <c r="D126" s="77">
        <v>0.30499999999999999</v>
      </c>
      <c r="E126" s="77"/>
      <c r="F126" s="77">
        <v>0.42</v>
      </c>
      <c r="G126" s="77">
        <v>0.14499999999999999</v>
      </c>
      <c r="H126" s="78">
        <f t="shared" si="16"/>
        <v>0.435</v>
      </c>
      <c r="I126" s="79">
        <f t="shared" si="17"/>
        <v>0.56499999999999995</v>
      </c>
      <c r="J126" s="14"/>
    </row>
    <row r="127" spans="1:29" x14ac:dyDescent="0.35">
      <c r="A127" s="80"/>
      <c r="B127" s="104">
        <v>2017</v>
      </c>
      <c r="C127" s="77">
        <v>0.03</v>
      </c>
      <c r="D127" s="77">
        <v>0.21199999999999999</v>
      </c>
      <c r="E127" s="77"/>
      <c r="F127" s="77">
        <v>0.51500000000000001</v>
      </c>
      <c r="G127" s="77">
        <v>0.24199999999999999</v>
      </c>
      <c r="H127" s="78">
        <f t="shared" si="16"/>
        <v>0.24199999999999999</v>
      </c>
      <c r="I127" s="79">
        <f t="shared" si="17"/>
        <v>0.75700000000000001</v>
      </c>
      <c r="J127" s="14"/>
    </row>
    <row r="128" spans="1:29" x14ac:dyDescent="0.35">
      <c r="A128" s="80"/>
      <c r="B128" s="104">
        <v>2018</v>
      </c>
      <c r="C128" s="77">
        <v>6.3E-2</v>
      </c>
      <c r="D128" s="77">
        <v>0.19500000000000001</v>
      </c>
      <c r="E128" s="77"/>
      <c r="F128" s="77">
        <v>0.54600000000000004</v>
      </c>
      <c r="G128" s="77">
        <v>0.19500000000000001</v>
      </c>
      <c r="H128" s="78">
        <f t="shared" si="16"/>
        <v>0.25800000000000001</v>
      </c>
      <c r="I128" s="79">
        <f t="shared" si="17"/>
        <v>0.7410000000000001</v>
      </c>
      <c r="J128" s="14"/>
    </row>
    <row r="129" spans="1:10" x14ac:dyDescent="0.35">
      <c r="A129" s="80"/>
      <c r="B129" s="104">
        <v>2019</v>
      </c>
      <c r="C129" s="77">
        <v>2.1999999999999999E-2</v>
      </c>
      <c r="D129" s="77">
        <v>9.8000000000000004E-2</v>
      </c>
      <c r="E129" s="77"/>
      <c r="F129" s="77">
        <v>0.56299999999999994</v>
      </c>
      <c r="G129" s="77">
        <v>0.317</v>
      </c>
      <c r="H129" s="78">
        <f t="shared" si="16"/>
        <v>0.12</v>
      </c>
      <c r="I129" s="79">
        <f t="shared" si="17"/>
        <v>0.87999999999999989</v>
      </c>
      <c r="J129" s="14"/>
    </row>
    <row r="130" spans="1:10" x14ac:dyDescent="0.35">
      <c r="A130" s="82"/>
      <c r="B130" s="104">
        <v>2020</v>
      </c>
      <c r="C130" s="77"/>
      <c r="D130" s="77"/>
      <c r="E130" s="77"/>
      <c r="F130" s="77"/>
      <c r="G130" s="77"/>
      <c r="H130" s="78">
        <f t="shared" si="16"/>
        <v>0</v>
      </c>
      <c r="I130" s="79">
        <f t="shared" si="17"/>
        <v>0</v>
      </c>
      <c r="J130" s="14"/>
    </row>
    <row r="131" spans="1:10" ht="39.4" x14ac:dyDescent="0.35">
      <c r="A131" s="83" t="s">
        <v>81</v>
      </c>
      <c r="B131" s="105" t="s">
        <v>90</v>
      </c>
      <c r="C131" s="74" t="s">
        <v>4</v>
      </c>
      <c r="D131" s="74" t="s">
        <v>5</v>
      </c>
      <c r="E131" s="74" t="s">
        <v>6</v>
      </c>
      <c r="F131" s="74" t="s">
        <v>7</v>
      </c>
      <c r="G131" s="74" t="s">
        <v>8</v>
      </c>
      <c r="H131" s="74" t="s">
        <v>5</v>
      </c>
      <c r="I131" s="75" t="s">
        <v>7</v>
      </c>
      <c r="J131" s="14"/>
    </row>
    <row r="132" spans="1:10" x14ac:dyDescent="0.35">
      <c r="A132" s="84"/>
      <c r="B132" s="106">
        <v>2015</v>
      </c>
      <c r="C132" s="132"/>
      <c r="D132" s="121"/>
      <c r="E132" s="121"/>
      <c r="F132" s="121"/>
      <c r="G132" s="121"/>
      <c r="H132" s="78">
        <f t="shared" ref="H132:H137" si="18">C132+D132</f>
        <v>0</v>
      </c>
      <c r="I132" s="79">
        <f t="shared" ref="I132:I137" si="19">F132+G132</f>
        <v>0</v>
      </c>
      <c r="J132" s="14"/>
    </row>
    <row r="133" spans="1:10" x14ac:dyDescent="0.35">
      <c r="A133" s="84"/>
      <c r="B133" s="104">
        <v>2016</v>
      </c>
      <c r="C133" s="112">
        <v>0</v>
      </c>
      <c r="D133" s="111">
        <v>0.4</v>
      </c>
      <c r="E133" s="111"/>
      <c r="F133" s="111">
        <v>0.2</v>
      </c>
      <c r="G133" s="111">
        <v>0.4</v>
      </c>
      <c r="H133" s="78">
        <f t="shared" si="18"/>
        <v>0.4</v>
      </c>
      <c r="I133" s="79">
        <f t="shared" si="19"/>
        <v>0.60000000000000009</v>
      </c>
      <c r="J133" s="14"/>
    </row>
    <row r="134" spans="1:10" x14ac:dyDescent="0.35">
      <c r="A134" s="85"/>
      <c r="B134" s="107">
        <v>2017</v>
      </c>
      <c r="C134" s="112">
        <v>0</v>
      </c>
      <c r="D134" s="111">
        <v>8.3000000000000004E-2</v>
      </c>
      <c r="E134" s="111"/>
      <c r="F134" s="111">
        <v>0.58299999999999996</v>
      </c>
      <c r="G134" s="111">
        <v>0.33300000000000002</v>
      </c>
      <c r="H134" s="78">
        <f t="shared" si="18"/>
        <v>8.3000000000000004E-2</v>
      </c>
      <c r="I134" s="79">
        <f t="shared" si="19"/>
        <v>0.91599999999999993</v>
      </c>
      <c r="J134" s="14"/>
    </row>
    <row r="135" spans="1:10" x14ac:dyDescent="0.35">
      <c r="A135" s="85"/>
      <c r="B135" s="104">
        <v>2018</v>
      </c>
      <c r="C135" s="112">
        <v>0</v>
      </c>
      <c r="D135" s="111">
        <v>0.2</v>
      </c>
      <c r="E135" s="111"/>
      <c r="F135" s="111">
        <v>0.3</v>
      </c>
      <c r="G135" s="111">
        <v>0.5</v>
      </c>
      <c r="H135" s="86">
        <f t="shared" si="18"/>
        <v>0.2</v>
      </c>
      <c r="I135" s="87">
        <f t="shared" si="19"/>
        <v>0.8</v>
      </c>
      <c r="J135" s="14"/>
    </row>
    <row r="136" spans="1:10" x14ac:dyDescent="0.35">
      <c r="A136" s="85"/>
      <c r="B136" s="104">
        <v>2019</v>
      </c>
      <c r="C136" s="112">
        <v>0</v>
      </c>
      <c r="D136" s="111">
        <v>0</v>
      </c>
      <c r="E136" s="111"/>
      <c r="F136" s="111">
        <v>0.77800000000000002</v>
      </c>
      <c r="G136" s="111">
        <v>0.222</v>
      </c>
      <c r="H136" s="78">
        <f t="shared" si="18"/>
        <v>0</v>
      </c>
      <c r="I136" s="79">
        <f t="shared" si="19"/>
        <v>1</v>
      </c>
      <c r="J136" s="14"/>
    </row>
    <row r="137" spans="1:10" x14ac:dyDescent="0.35">
      <c r="A137" s="88"/>
      <c r="B137" s="108">
        <v>2020</v>
      </c>
      <c r="C137" s="89"/>
      <c r="D137" s="90"/>
      <c r="E137" s="90"/>
      <c r="F137" s="90"/>
      <c r="G137" s="90"/>
      <c r="H137" s="91">
        <f t="shared" si="18"/>
        <v>0</v>
      </c>
      <c r="I137" s="92">
        <f t="shared" si="19"/>
        <v>0</v>
      </c>
      <c r="J137" s="14"/>
    </row>
    <row r="138" spans="1:10" x14ac:dyDescent="0.35">
      <c r="A138" s="23" t="s">
        <v>82</v>
      </c>
      <c r="B138" s="12"/>
      <c r="C138" s="54"/>
      <c r="D138" s="54"/>
      <c r="E138" s="54"/>
      <c r="F138" s="54"/>
      <c r="G138" s="54"/>
      <c r="H138" s="55"/>
      <c r="I138" s="45"/>
      <c r="J138" s="14"/>
    </row>
    <row r="139" spans="1:10" x14ac:dyDescent="0.35">
      <c r="A139" s="24"/>
      <c r="B139" s="12"/>
      <c r="C139" s="54"/>
      <c r="D139" s="54"/>
      <c r="E139" s="54"/>
      <c r="F139" s="54"/>
      <c r="G139" s="54"/>
      <c r="H139" s="55"/>
      <c r="I139" s="45"/>
      <c r="J139" s="14"/>
    </row>
    <row r="140" spans="1:10" x14ac:dyDescent="0.35">
      <c r="A140" s="12"/>
      <c r="B140" s="12"/>
      <c r="C140" s="54"/>
      <c r="D140" s="54"/>
      <c r="E140" s="54"/>
      <c r="F140" s="54"/>
      <c r="G140" s="54"/>
      <c r="H140" s="55"/>
      <c r="I140" s="45"/>
      <c r="J140" s="14"/>
    </row>
    <row r="141" spans="1:10" x14ac:dyDescent="0.35">
      <c r="A141" s="12"/>
      <c r="B141" s="12"/>
      <c r="C141" s="54"/>
      <c r="D141" s="54"/>
      <c r="E141" s="54"/>
      <c r="F141" s="54"/>
      <c r="G141" s="54"/>
      <c r="H141" s="55"/>
      <c r="I141" s="45"/>
      <c r="J141" s="14"/>
    </row>
    <row r="142" spans="1:10" x14ac:dyDescent="0.35">
      <c r="A142" s="12"/>
      <c r="B142" s="12"/>
      <c r="C142" s="54"/>
      <c r="D142" s="54"/>
      <c r="E142" s="54"/>
      <c r="F142" s="54"/>
      <c r="G142" s="54"/>
      <c r="H142" s="55"/>
      <c r="I142" s="45"/>
      <c r="J142" s="14"/>
    </row>
    <row r="143" spans="1:10" x14ac:dyDescent="0.35">
      <c r="A143" s="12"/>
      <c r="B143" s="12"/>
      <c r="C143" s="54"/>
      <c r="D143" s="54"/>
      <c r="E143" s="54"/>
      <c r="F143" s="54"/>
      <c r="G143" s="54"/>
      <c r="H143" s="55"/>
      <c r="I143" s="45"/>
      <c r="J143" s="14"/>
    </row>
    <row r="144" spans="1:10" x14ac:dyDescent="0.35">
      <c r="A144" s="12"/>
      <c r="B144" s="12"/>
      <c r="C144" s="54"/>
      <c r="D144" s="54"/>
      <c r="E144" s="54"/>
      <c r="F144" s="54"/>
      <c r="G144" s="54"/>
      <c r="H144" s="55"/>
      <c r="I144" s="45"/>
      <c r="J144" s="14"/>
    </row>
    <row r="145" spans="1:29" x14ac:dyDescent="0.35">
      <c r="A145" s="12"/>
      <c r="B145" s="12"/>
      <c r="C145" s="54"/>
      <c r="D145" s="54"/>
      <c r="E145" s="54"/>
      <c r="F145" s="54"/>
      <c r="G145" s="54"/>
      <c r="H145" s="55"/>
      <c r="I145" s="45"/>
      <c r="J145" s="14"/>
    </row>
    <row r="146" spans="1:29" x14ac:dyDescent="0.35">
      <c r="A146" s="12"/>
      <c r="B146" s="12"/>
      <c r="C146" s="54"/>
      <c r="D146" s="54"/>
      <c r="E146" s="54"/>
      <c r="F146" s="54"/>
      <c r="G146" s="54"/>
      <c r="H146" s="55"/>
      <c r="I146" s="45"/>
      <c r="J146" s="14"/>
    </row>
    <row r="147" spans="1:29" x14ac:dyDescent="0.35">
      <c r="A147" s="12"/>
      <c r="B147" s="12"/>
      <c r="C147" s="54"/>
      <c r="D147" s="54"/>
      <c r="E147" s="54"/>
      <c r="F147" s="54"/>
      <c r="G147" s="54"/>
      <c r="H147" s="55"/>
      <c r="I147" s="45"/>
      <c r="J147" s="14"/>
    </row>
    <row r="148" spans="1:29" x14ac:dyDescent="0.35">
      <c r="A148" s="12"/>
      <c r="B148" s="12"/>
      <c r="C148" s="54"/>
      <c r="D148" s="54"/>
      <c r="E148" s="54"/>
      <c r="F148" s="54"/>
      <c r="G148" s="54"/>
      <c r="H148" s="55"/>
      <c r="I148" s="45"/>
      <c r="J148" s="14"/>
    </row>
    <row r="149" spans="1:29" ht="17.649999999999999" x14ac:dyDescent="0.5">
      <c r="A149" s="133" t="s">
        <v>16</v>
      </c>
      <c r="B149" s="12"/>
      <c r="C149" s="54"/>
      <c r="D149" s="54"/>
      <c r="E149" s="54"/>
      <c r="F149" s="54"/>
      <c r="G149" s="54"/>
      <c r="H149" s="55"/>
      <c r="I149" s="45"/>
      <c r="J149" s="14"/>
      <c r="L149" s="109" t="s">
        <v>0</v>
      </c>
      <c r="AC149" s="109" t="s">
        <v>89</v>
      </c>
    </row>
    <row r="150" spans="1:29" ht="38.25" x14ac:dyDescent="0.35">
      <c r="A150" s="70" t="s">
        <v>22</v>
      </c>
      <c r="B150" s="62" t="s">
        <v>3</v>
      </c>
      <c r="C150" s="30" t="s">
        <v>4</v>
      </c>
      <c r="D150" s="30" t="s">
        <v>5</v>
      </c>
      <c r="E150" s="30" t="s">
        <v>6</v>
      </c>
      <c r="F150" s="30" t="s">
        <v>7</v>
      </c>
      <c r="G150" s="30" t="s">
        <v>8</v>
      </c>
      <c r="H150" s="30" t="s">
        <v>5</v>
      </c>
      <c r="I150" s="31" t="s">
        <v>7</v>
      </c>
      <c r="J150" s="14"/>
    </row>
    <row r="151" spans="1:29" x14ac:dyDescent="0.35">
      <c r="A151" s="19"/>
      <c r="B151" s="19">
        <v>2010</v>
      </c>
      <c r="C151" s="53"/>
      <c r="D151" s="53"/>
      <c r="E151" s="53"/>
      <c r="F151" s="53"/>
      <c r="G151" s="53"/>
      <c r="H151" s="55"/>
      <c r="I151" s="42"/>
      <c r="J151" s="14"/>
    </row>
    <row r="152" spans="1:29" x14ac:dyDescent="0.35">
      <c r="A152" s="19"/>
      <c r="B152" s="56">
        <v>2011</v>
      </c>
      <c r="C152" s="53"/>
      <c r="D152" s="53"/>
      <c r="E152" s="53"/>
      <c r="F152" s="53"/>
      <c r="G152" s="53"/>
      <c r="H152" s="55"/>
      <c r="I152" s="42"/>
      <c r="J152" s="14"/>
    </row>
    <row r="153" spans="1:29" x14ac:dyDescent="0.35">
      <c r="A153" s="56"/>
      <c r="B153" s="56">
        <v>2012</v>
      </c>
      <c r="C153" s="16"/>
      <c r="D153" s="16"/>
      <c r="E153" s="16"/>
      <c r="F153" s="16"/>
      <c r="G153" s="16"/>
      <c r="H153" s="55"/>
      <c r="I153" s="42"/>
      <c r="J153" s="14"/>
    </row>
    <row r="154" spans="1:29" x14ac:dyDescent="0.35">
      <c r="A154" s="56"/>
      <c r="B154" s="56">
        <v>2014</v>
      </c>
      <c r="C154" s="53"/>
      <c r="D154" s="53"/>
      <c r="E154" s="53"/>
      <c r="F154" s="53"/>
      <c r="G154" s="53"/>
      <c r="H154" s="55"/>
      <c r="I154" s="42"/>
      <c r="J154" s="14"/>
    </row>
    <row r="155" spans="1:29" x14ac:dyDescent="0.35">
      <c r="A155" s="56"/>
      <c r="B155" s="56">
        <v>2015</v>
      </c>
      <c r="C155" s="53"/>
      <c r="D155" s="53"/>
      <c r="E155" s="53"/>
      <c r="F155" s="53"/>
      <c r="G155" s="53"/>
      <c r="H155" s="55"/>
      <c r="I155" s="42"/>
      <c r="J155" s="14"/>
    </row>
    <row r="156" spans="1:29" x14ac:dyDescent="0.35">
      <c r="A156" s="56"/>
      <c r="B156" s="56">
        <v>2016</v>
      </c>
      <c r="C156" s="53"/>
      <c r="D156" s="53"/>
      <c r="E156" s="53"/>
      <c r="F156" s="53"/>
      <c r="G156" s="53"/>
      <c r="H156" s="55"/>
      <c r="I156" s="42"/>
      <c r="J156" s="14"/>
    </row>
    <row r="157" spans="1:29" x14ac:dyDescent="0.35">
      <c r="A157" s="56"/>
      <c r="B157" s="56">
        <v>2017</v>
      </c>
      <c r="C157" s="53"/>
      <c r="D157" s="53"/>
      <c r="E157" s="53"/>
      <c r="F157" s="53"/>
      <c r="G157" s="53"/>
      <c r="H157" s="55"/>
      <c r="I157" s="42"/>
      <c r="J157" s="14"/>
    </row>
    <row r="158" spans="1:29" x14ac:dyDescent="0.35">
      <c r="A158" s="56"/>
      <c r="B158" s="56">
        <v>2018</v>
      </c>
      <c r="C158" s="53"/>
      <c r="D158" s="53"/>
      <c r="E158" s="53"/>
      <c r="F158" s="53"/>
      <c r="G158" s="53"/>
      <c r="H158" s="55"/>
      <c r="I158" s="42"/>
      <c r="J158" s="14"/>
    </row>
    <row r="159" spans="1:29" x14ac:dyDescent="0.35">
      <c r="A159" s="56"/>
      <c r="B159" s="56">
        <v>2019</v>
      </c>
      <c r="C159" s="53"/>
      <c r="D159" s="53"/>
      <c r="E159" s="53"/>
      <c r="F159" s="53"/>
      <c r="G159" s="53"/>
      <c r="H159" s="55"/>
      <c r="I159" s="42"/>
      <c r="J159" s="14"/>
    </row>
    <row r="160" spans="1:29" x14ac:dyDescent="0.35">
      <c r="A160" s="56"/>
      <c r="B160" s="56">
        <v>2020</v>
      </c>
      <c r="C160" s="53">
        <v>0.19400000000000001</v>
      </c>
      <c r="D160" s="53">
        <v>0.23899999999999999</v>
      </c>
      <c r="E160" s="53"/>
      <c r="F160" s="53">
        <v>0.35</v>
      </c>
      <c r="G160" s="53">
        <v>0.217</v>
      </c>
      <c r="H160" s="55">
        <f t="shared" ref="H160" si="20">C160+D160</f>
        <v>0.433</v>
      </c>
      <c r="I160" s="42">
        <f t="shared" ref="I160" si="21">F160+G160</f>
        <v>0.56699999999999995</v>
      </c>
      <c r="J160" s="14"/>
    </row>
    <row r="161" spans="1:10" ht="39.4" x14ac:dyDescent="0.35">
      <c r="A161" s="72" t="s">
        <v>22</v>
      </c>
      <c r="B161" s="63" t="s">
        <v>90</v>
      </c>
      <c r="C161" s="30" t="s">
        <v>4</v>
      </c>
      <c r="D161" s="30" t="s">
        <v>5</v>
      </c>
      <c r="E161" s="30" t="s">
        <v>6</v>
      </c>
      <c r="F161" s="30" t="s">
        <v>7</v>
      </c>
      <c r="G161" s="30" t="s">
        <v>8</v>
      </c>
      <c r="H161" s="30" t="s">
        <v>5</v>
      </c>
      <c r="I161" s="31" t="s">
        <v>7</v>
      </c>
      <c r="J161" s="14"/>
    </row>
    <row r="162" spans="1:10" x14ac:dyDescent="0.35">
      <c r="A162" s="56"/>
      <c r="B162" s="47">
        <v>2015</v>
      </c>
      <c r="C162" s="53"/>
      <c r="D162" s="53"/>
      <c r="E162" s="53"/>
      <c r="F162" s="53"/>
      <c r="G162" s="53"/>
      <c r="H162" s="55"/>
      <c r="I162" s="42"/>
      <c r="J162" s="14"/>
    </row>
    <row r="163" spans="1:10" x14ac:dyDescent="0.35">
      <c r="A163" s="56"/>
      <c r="B163" s="56">
        <v>2016</v>
      </c>
      <c r="C163" s="52"/>
      <c r="D163" s="54"/>
      <c r="E163" s="54"/>
      <c r="F163" s="54"/>
      <c r="G163" s="54"/>
      <c r="H163" s="55"/>
      <c r="I163" s="42"/>
      <c r="J163" s="14"/>
    </row>
    <row r="164" spans="1:10" x14ac:dyDescent="0.35">
      <c r="A164" s="32"/>
      <c r="B164" s="32">
        <v>2017</v>
      </c>
      <c r="C164" s="52"/>
      <c r="D164" s="54"/>
      <c r="E164" s="54"/>
      <c r="F164" s="54"/>
      <c r="G164" s="54"/>
      <c r="H164" s="55"/>
      <c r="I164" s="42"/>
      <c r="J164" s="14"/>
    </row>
    <row r="165" spans="1:10" x14ac:dyDescent="0.35">
      <c r="A165" s="32"/>
      <c r="B165" s="56">
        <v>2018</v>
      </c>
      <c r="C165" s="52"/>
      <c r="D165" s="54"/>
      <c r="E165" s="54"/>
      <c r="F165" s="54"/>
      <c r="G165" s="54"/>
      <c r="H165" s="55"/>
      <c r="I165" s="42"/>
      <c r="J165" s="14"/>
    </row>
    <row r="166" spans="1:10" x14ac:dyDescent="0.35">
      <c r="A166" s="32"/>
      <c r="B166" s="56">
        <v>2019</v>
      </c>
      <c r="C166" s="52"/>
      <c r="D166" s="54"/>
      <c r="E166" s="54"/>
      <c r="F166" s="54"/>
      <c r="G166" s="54"/>
      <c r="H166" s="55"/>
      <c r="I166" s="42"/>
      <c r="J166" s="14"/>
    </row>
    <row r="167" spans="1:10" x14ac:dyDescent="0.35">
      <c r="A167" s="57"/>
      <c r="B167" s="57">
        <v>2020</v>
      </c>
      <c r="C167" s="37">
        <v>0.222</v>
      </c>
      <c r="D167" s="6">
        <v>0.44400000000000001</v>
      </c>
      <c r="E167" s="6"/>
      <c r="F167" s="6">
        <v>0.33300000000000002</v>
      </c>
      <c r="G167" s="6">
        <v>0</v>
      </c>
      <c r="H167" s="7">
        <f t="shared" ref="H167" si="22">C167+D167</f>
        <v>0.66600000000000004</v>
      </c>
      <c r="I167" s="44">
        <f t="shared" ref="I167" si="23">F167+G167</f>
        <v>0.33300000000000002</v>
      </c>
      <c r="J167" s="14"/>
    </row>
    <row r="168" spans="1:10" x14ac:dyDescent="0.35">
      <c r="A168" s="12"/>
      <c r="B168" s="12"/>
      <c r="C168" s="54"/>
      <c r="D168" s="54"/>
      <c r="E168" s="54"/>
      <c r="F168" s="54"/>
      <c r="G168" s="54"/>
      <c r="H168" s="55"/>
      <c r="I168" s="45"/>
      <c r="J168" s="14"/>
    </row>
    <row r="169" spans="1:10" x14ac:dyDescent="0.35">
      <c r="A169" s="12"/>
      <c r="B169" s="12"/>
      <c r="C169" s="54"/>
      <c r="D169" s="54"/>
      <c r="E169" s="54"/>
      <c r="F169" s="54"/>
      <c r="G169" s="54"/>
      <c r="H169" s="55"/>
      <c r="I169" s="45"/>
      <c r="J169" s="14"/>
    </row>
    <row r="170" spans="1:10" x14ac:dyDescent="0.35">
      <c r="A170" s="12"/>
      <c r="B170" s="12"/>
      <c r="C170" s="54"/>
      <c r="D170" s="54"/>
      <c r="E170" s="54"/>
      <c r="F170" s="54"/>
      <c r="G170" s="54"/>
      <c r="H170" s="55"/>
      <c r="I170" s="45"/>
      <c r="J170" s="14"/>
    </row>
    <row r="171" spans="1:10" x14ac:dyDescent="0.35">
      <c r="A171" s="12"/>
      <c r="B171" s="12"/>
      <c r="C171" s="54"/>
      <c r="D171" s="54"/>
      <c r="E171" s="54"/>
      <c r="F171" s="54"/>
      <c r="G171" s="54"/>
      <c r="H171" s="55"/>
      <c r="I171" s="45"/>
      <c r="J171" s="14"/>
    </row>
    <row r="172" spans="1:10" x14ac:dyDescent="0.35">
      <c r="A172" s="12"/>
      <c r="B172" s="12"/>
      <c r="C172" s="54"/>
      <c r="D172" s="54"/>
      <c r="E172" s="54"/>
      <c r="F172" s="54"/>
      <c r="G172" s="54"/>
      <c r="H172" s="55"/>
      <c r="I172" s="45"/>
      <c r="J172" s="14"/>
    </row>
    <row r="173" spans="1:10" x14ac:dyDescent="0.35">
      <c r="A173" s="12"/>
      <c r="B173" s="12"/>
      <c r="C173" s="54"/>
      <c r="D173" s="54"/>
      <c r="E173" s="54"/>
      <c r="F173" s="54"/>
      <c r="G173" s="54"/>
      <c r="H173" s="55"/>
      <c r="I173" s="45"/>
      <c r="J173" s="14"/>
    </row>
    <row r="174" spans="1:10" x14ac:dyDescent="0.35">
      <c r="A174" s="12"/>
      <c r="B174" s="12"/>
      <c r="C174" s="54"/>
      <c r="D174" s="54"/>
      <c r="E174" s="54"/>
      <c r="F174" s="54"/>
      <c r="G174" s="54"/>
      <c r="H174" s="55"/>
      <c r="I174" s="45"/>
      <c r="J174" s="14"/>
    </row>
    <row r="175" spans="1:10" x14ac:dyDescent="0.35">
      <c r="A175" s="12"/>
      <c r="B175" s="12"/>
      <c r="C175" s="54"/>
      <c r="D175" s="54"/>
      <c r="E175" s="54"/>
      <c r="F175" s="54"/>
      <c r="G175" s="54"/>
      <c r="H175" s="55"/>
      <c r="I175" s="45"/>
      <c r="J175" s="14"/>
    </row>
    <row r="176" spans="1:10" x14ac:dyDescent="0.35">
      <c r="A176" s="12"/>
      <c r="B176" s="12"/>
      <c r="C176" s="54"/>
      <c r="D176" s="54"/>
      <c r="E176" s="54"/>
      <c r="F176" s="54"/>
      <c r="G176" s="54"/>
      <c r="H176" s="55"/>
      <c r="I176" s="45"/>
      <c r="J176" s="14"/>
    </row>
    <row r="177" spans="1:29" x14ac:dyDescent="0.35">
      <c r="A177" s="12"/>
      <c r="B177" s="12"/>
      <c r="C177" s="54"/>
      <c r="D177" s="54"/>
      <c r="E177" s="54"/>
      <c r="F177" s="54"/>
      <c r="G177" s="54"/>
      <c r="H177" s="55"/>
      <c r="I177" s="45"/>
      <c r="J177" s="14"/>
    </row>
    <row r="178" spans="1:29" x14ac:dyDescent="0.35">
      <c r="A178" s="12"/>
      <c r="B178" s="12"/>
      <c r="C178" s="54"/>
      <c r="D178" s="54"/>
      <c r="E178" s="54"/>
      <c r="F178" s="54"/>
      <c r="G178" s="54"/>
      <c r="H178" s="55"/>
      <c r="I178" s="45"/>
      <c r="J178" s="14"/>
    </row>
    <row r="179" spans="1:29" ht="17.649999999999999" x14ac:dyDescent="0.5">
      <c r="A179" s="133" t="s">
        <v>16</v>
      </c>
      <c r="B179" s="12"/>
      <c r="C179" s="54"/>
      <c r="D179" s="54"/>
      <c r="E179" s="54"/>
      <c r="F179" s="54"/>
      <c r="G179" s="54"/>
      <c r="H179" s="55"/>
      <c r="I179" s="45"/>
      <c r="J179" s="14"/>
      <c r="L179" s="109" t="s">
        <v>0</v>
      </c>
      <c r="AC179" s="109" t="s">
        <v>89</v>
      </c>
    </row>
    <row r="180" spans="1:29" ht="38.25" x14ac:dyDescent="0.35">
      <c r="A180" s="70" t="s">
        <v>23</v>
      </c>
      <c r="B180" s="62" t="s">
        <v>3</v>
      </c>
      <c r="C180" s="30" t="s">
        <v>4</v>
      </c>
      <c r="D180" s="30" t="s">
        <v>5</v>
      </c>
      <c r="E180" s="30" t="s">
        <v>6</v>
      </c>
      <c r="F180" s="30" t="s">
        <v>7</v>
      </c>
      <c r="G180" s="30" t="s">
        <v>8</v>
      </c>
      <c r="H180" s="30" t="s">
        <v>5</v>
      </c>
      <c r="I180" s="31" t="s">
        <v>7</v>
      </c>
      <c r="J180" s="14"/>
    </row>
    <row r="181" spans="1:29" x14ac:dyDescent="0.35">
      <c r="A181" s="19"/>
      <c r="B181" s="19">
        <v>2010</v>
      </c>
      <c r="C181" s="53"/>
      <c r="D181" s="53"/>
      <c r="E181" s="53"/>
      <c r="F181" s="53"/>
      <c r="G181" s="53"/>
      <c r="H181" s="55"/>
      <c r="I181" s="42"/>
      <c r="J181" s="14"/>
    </row>
    <row r="182" spans="1:29" x14ac:dyDescent="0.35">
      <c r="A182" s="19"/>
      <c r="B182" s="56">
        <v>2011</v>
      </c>
      <c r="C182" s="53"/>
      <c r="D182" s="53"/>
      <c r="E182" s="53"/>
      <c r="F182" s="53"/>
      <c r="G182" s="53"/>
      <c r="H182" s="55"/>
      <c r="I182" s="42"/>
      <c r="J182" s="14"/>
    </row>
    <row r="183" spans="1:29" x14ac:dyDescent="0.35">
      <c r="A183" s="56"/>
      <c r="B183" s="56">
        <v>2012</v>
      </c>
      <c r="C183" s="16"/>
      <c r="D183" s="16"/>
      <c r="E183" s="16"/>
      <c r="F183" s="16"/>
      <c r="G183" s="16"/>
      <c r="H183" s="55"/>
      <c r="I183" s="42"/>
      <c r="J183" s="14"/>
    </row>
    <row r="184" spans="1:29" x14ac:dyDescent="0.35">
      <c r="A184" s="56"/>
      <c r="B184" s="56">
        <v>2014</v>
      </c>
      <c r="C184" s="53"/>
      <c r="D184" s="53"/>
      <c r="E184" s="53"/>
      <c r="F184" s="53"/>
      <c r="G184" s="53"/>
      <c r="H184" s="55"/>
      <c r="I184" s="42"/>
      <c r="J184" s="14"/>
    </row>
    <row r="185" spans="1:29" x14ac:dyDescent="0.35">
      <c r="A185" s="56"/>
      <c r="B185" s="56">
        <v>2015</v>
      </c>
      <c r="C185" s="53"/>
      <c r="D185" s="53"/>
      <c r="E185" s="53"/>
      <c r="F185" s="53"/>
      <c r="G185" s="53"/>
      <c r="H185" s="55"/>
      <c r="I185" s="42"/>
      <c r="J185" s="14"/>
    </row>
    <row r="186" spans="1:29" x14ac:dyDescent="0.35">
      <c r="A186" s="56"/>
      <c r="B186" s="56">
        <v>2016</v>
      </c>
      <c r="C186" s="53"/>
      <c r="D186" s="53"/>
      <c r="E186" s="53"/>
      <c r="F186" s="53"/>
      <c r="G186" s="53"/>
      <c r="H186" s="55"/>
      <c r="I186" s="42"/>
      <c r="J186" s="14"/>
    </row>
    <row r="187" spans="1:29" x14ac:dyDescent="0.35">
      <c r="A187" s="56"/>
      <c r="B187" s="56">
        <v>2017</v>
      </c>
      <c r="C187" s="53"/>
      <c r="D187" s="53"/>
      <c r="E187" s="53"/>
      <c r="F187" s="53"/>
      <c r="G187" s="53"/>
      <c r="H187" s="55"/>
      <c r="I187" s="42"/>
      <c r="J187" s="14"/>
    </row>
    <row r="188" spans="1:29" x14ac:dyDescent="0.35">
      <c r="A188" s="56"/>
      <c r="B188" s="56">
        <v>2018</v>
      </c>
      <c r="C188" s="53"/>
      <c r="D188" s="53"/>
      <c r="E188" s="53"/>
      <c r="F188" s="53"/>
      <c r="G188" s="53"/>
      <c r="H188" s="55"/>
      <c r="I188" s="42"/>
      <c r="J188" s="14"/>
    </row>
    <row r="189" spans="1:29" x14ac:dyDescent="0.35">
      <c r="A189" s="56"/>
      <c r="B189" s="56">
        <v>2019</v>
      </c>
      <c r="C189" s="53"/>
      <c r="D189" s="53"/>
      <c r="E189" s="53"/>
      <c r="F189" s="53"/>
      <c r="G189" s="53"/>
      <c r="H189" s="55"/>
      <c r="I189" s="42"/>
      <c r="J189" s="14"/>
    </row>
    <row r="190" spans="1:29" x14ac:dyDescent="0.35">
      <c r="A190" s="56"/>
      <c r="B190" s="56">
        <v>2020</v>
      </c>
      <c r="C190" s="53">
        <v>0.08</v>
      </c>
      <c r="D190" s="53">
        <v>0.26700000000000002</v>
      </c>
      <c r="E190" s="53"/>
      <c r="F190" s="53">
        <v>0.52800000000000002</v>
      </c>
      <c r="G190" s="53">
        <v>0.125</v>
      </c>
      <c r="H190" s="55">
        <f t="shared" ref="H190" si="24">C190+D190</f>
        <v>0.34700000000000003</v>
      </c>
      <c r="I190" s="42">
        <f t="shared" ref="I190" si="25">F190+G190</f>
        <v>0.65300000000000002</v>
      </c>
      <c r="J190" s="14"/>
    </row>
    <row r="191" spans="1:29" ht="39.4" x14ac:dyDescent="0.35">
      <c r="A191" s="72" t="s">
        <v>23</v>
      </c>
      <c r="B191" s="63" t="s">
        <v>90</v>
      </c>
      <c r="C191" s="30" t="s">
        <v>4</v>
      </c>
      <c r="D191" s="30" t="s">
        <v>5</v>
      </c>
      <c r="E191" s="30" t="s">
        <v>6</v>
      </c>
      <c r="F191" s="30" t="s">
        <v>7</v>
      </c>
      <c r="G191" s="30" t="s">
        <v>8</v>
      </c>
      <c r="H191" s="30" t="s">
        <v>5</v>
      </c>
      <c r="I191" s="31" t="s">
        <v>7</v>
      </c>
      <c r="J191" s="14"/>
    </row>
    <row r="192" spans="1:29" x14ac:dyDescent="0.35">
      <c r="A192" s="56"/>
      <c r="B192" s="47">
        <v>2015</v>
      </c>
      <c r="C192" s="53"/>
      <c r="D192" s="53"/>
      <c r="E192" s="53"/>
      <c r="F192" s="53"/>
      <c r="G192" s="53"/>
      <c r="H192" s="55"/>
      <c r="I192" s="42"/>
      <c r="J192" s="14"/>
    </row>
    <row r="193" spans="1:10" x14ac:dyDescent="0.35">
      <c r="A193" s="56"/>
      <c r="B193" s="56">
        <v>2016</v>
      </c>
      <c r="C193" s="52"/>
      <c r="D193" s="54"/>
      <c r="E193" s="54"/>
      <c r="F193" s="54"/>
      <c r="G193" s="54"/>
      <c r="H193" s="55"/>
      <c r="I193" s="42"/>
      <c r="J193" s="14"/>
    </row>
    <row r="194" spans="1:10" x14ac:dyDescent="0.35">
      <c r="A194" s="32"/>
      <c r="B194" s="32">
        <v>2017</v>
      </c>
      <c r="C194" s="52"/>
      <c r="D194" s="54"/>
      <c r="E194" s="54"/>
      <c r="F194" s="54"/>
      <c r="G194" s="54"/>
      <c r="H194" s="55"/>
      <c r="I194" s="42"/>
      <c r="J194" s="14"/>
    </row>
    <row r="195" spans="1:10" x14ac:dyDescent="0.35">
      <c r="A195" s="32"/>
      <c r="B195" s="56">
        <v>2018</v>
      </c>
      <c r="C195" s="52"/>
      <c r="D195" s="54"/>
      <c r="E195" s="54"/>
      <c r="F195" s="54"/>
      <c r="G195" s="54"/>
      <c r="H195" s="55"/>
      <c r="I195" s="42"/>
      <c r="J195" s="14"/>
    </row>
    <row r="196" spans="1:10" x14ac:dyDescent="0.35">
      <c r="A196" s="32"/>
      <c r="B196" s="56">
        <v>2019</v>
      </c>
      <c r="C196" s="52"/>
      <c r="D196" s="54"/>
      <c r="E196" s="54"/>
      <c r="F196" s="54"/>
      <c r="G196" s="54"/>
      <c r="H196" s="55"/>
      <c r="I196" s="42"/>
      <c r="J196" s="14"/>
    </row>
    <row r="197" spans="1:10" x14ac:dyDescent="0.35">
      <c r="A197" s="57"/>
      <c r="B197" s="57">
        <v>2020</v>
      </c>
      <c r="C197" s="37">
        <v>0.125</v>
      </c>
      <c r="D197" s="6">
        <v>0.125</v>
      </c>
      <c r="E197" s="6"/>
      <c r="F197" s="6">
        <v>0.625</v>
      </c>
      <c r="G197" s="6">
        <v>0.125</v>
      </c>
      <c r="H197" s="7">
        <f t="shared" ref="H197" si="26">C197+D197</f>
        <v>0.25</v>
      </c>
      <c r="I197" s="44">
        <f t="shared" ref="I197" si="27">F197+G197</f>
        <v>0.75</v>
      </c>
      <c r="J197" s="14"/>
    </row>
    <row r="198" spans="1:10" x14ac:dyDescent="0.35">
      <c r="A198" s="12"/>
      <c r="B198" s="12"/>
      <c r="C198" s="54"/>
      <c r="D198" s="54"/>
      <c r="E198" s="54"/>
      <c r="F198" s="54"/>
      <c r="G198" s="54"/>
      <c r="H198" s="55"/>
      <c r="I198" s="45"/>
      <c r="J198" s="14"/>
    </row>
    <row r="209" spans="1:29" ht="17.649999999999999" x14ac:dyDescent="0.5">
      <c r="A209" s="133" t="s">
        <v>16</v>
      </c>
      <c r="B209" s="12"/>
      <c r="C209" s="54"/>
      <c r="D209" s="54"/>
      <c r="E209" s="54"/>
      <c r="F209" s="54"/>
      <c r="G209" s="54"/>
      <c r="H209" s="55"/>
      <c r="I209" s="45"/>
      <c r="J209" s="14"/>
      <c r="L209" s="109" t="s">
        <v>0</v>
      </c>
      <c r="AC209" s="109" t="s">
        <v>89</v>
      </c>
    </row>
    <row r="210" spans="1:29" ht="38.25" x14ac:dyDescent="0.35">
      <c r="A210" s="1" t="s">
        <v>24</v>
      </c>
      <c r="B210" s="62" t="s">
        <v>3</v>
      </c>
      <c r="C210" s="30" t="s">
        <v>4</v>
      </c>
      <c r="D210" s="30" t="s">
        <v>5</v>
      </c>
      <c r="E210" s="30" t="s">
        <v>6</v>
      </c>
      <c r="F210" s="30" t="s">
        <v>7</v>
      </c>
      <c r="G210" s="30" t="s">
        <v>8</v>
      </c>
      <c r="H210" s="30" t="s">
        <v>5</v>
      </c>
      <c r="I210" s="31" t="s">
        <v>7</v>
      </c>
      <c r="J210" s="14"/>
    </row>
    <row r="211" spans="1:29" x14ac:dyDescent="0.35">
      <c r="A211" s="8"/>
      <c r="B211" s="19">
        <v>2010</v>
      </c>
      <c r="C211" s="53"/>
      <c r="D211" s="53"/>
      <c r="E211" s="53"/>
      <c r="F211" s="53"/>
      <c r="G211" s="53"/>
      <c r="H211" s="55"/>
      <c r="I211" s="42"/>
      <c r="J211" s="14"/>
    </row>
    <row r="212" spans="1:29" x14ac:dyDescent="0.35">
      <c r="A212" s="8"/>
      <c r="B212" s="56">
        <v>2011</v>
      </c>
      <c r="C212" s="53"/>
      <c r="D212" s="53"/>
      <c r="E212" s="53"/>
      <c r="F212" s="53"/>
      <c r="G212" s="53"/>
      <c r="H212" s="55"/>
      <c r="I212" s="42"/>
      <c r="J212" s="14"/>
    </row>
    <row r="213" spans="1:29" x14ac:dyDescent="0.35">
      <c r="A213" s="2"/>
      <c r="B213" s="56">
        <v>2012</v>
      </c>
      <c r="C213" s="16"/>
      <c r="D213" s="16"/>
      <c r="E213" s="16"/>
      <c r="F213" s="16"/>
      <c r="G213" s="16"/>
      <c r="H213" s="55"/>
      <c r="I213" s="42"/>
      <c r="J213" s="14"/>
    </row>
    <row r="214" spans="1:29" x14ac:dyDescent="0.35">
      <c r="A214" s="2"/>
      <c r="B214" s="56">
        <v>2014</v>
      </c>
      <c r="C214" s="53">
        <v>0.1</v>
      </c>
      <c r="D214" s="53">
        <v>0.29199999999999998</v>
      </c>
      <c r="E214" s="53"/>
      <c r="F214" s="53">
        <v>0.52300000000000002</v>
      </c>
      <c r="G214" s="53">
        <v>8.5000000000000006E-2</v>
      </c>
      <c r="H214" s="55">
        <f t="shared" ref="H214:H220" si="28">C214+D214</f>
        <v>0.39200000000000002</v>
      </c>
      <c r="I214" s="42">
        <f t="shared" ref="I214:I220" si="29">F214+G214</f>
        <v>0.60799999999999998</v>
      </c>
      <c r="J214" s="14"/>
    </row>
    <row r="215" spans="1:29" x14ac:dyDescent="0.35">
      <c r="A215" s="2"/>
      <c r="B215" s="56">
        <v>2015</v>
      </c>
      <c r="C215" s="53">
        <v>3.4000000000000002E-2</v>
      </c>
      <c r="D215" s="53">
        <v>0.33100000000000002</v>
      </c>
      <c r="E215" s="53"/>
      <c r="F215" s="53">
        <v>0.46600000000000003</v>
      </c>
      <c r="G215" s="53">
        <v>0.16900000000000001</v>
      </c>
      <c r="H215" s="55">
        <f t="shared" si="28"/>
        <v>0.36499999999999999</v>
      </c>
      <c r="I215" s="42">
        <f t="shared" si="29"/>
        <v>0.63500000000000001</v>
      </c>
      <c r="J215" s="14"/>
    </row>
    <row r="216" spans="1:29" x14ac:dyDescent="0.35">
      <c r="A216" s="2"/>
      <c r="B216" s="56">
        <v>2016</v>
      </c>
      <c r="C216" s="53">
        <v>0.121</v>
      </c>
      <c r="D216" s="53">
        <v>0.35599999999999998</v>
      </c>
      <c r="E216" s="53"/>
      <c r="F216" s="53">
        <v>0.39400000000000002</v>
      </c>
      <c r="G216" s="53">
        <v>0.129</v>
      </c>
      <c r="H216" s="55">
        <f t="shared" si="28"/>
        <v>0.47699999999999998</v>
      </c>
      <c r="I216" s="42">
        <f t="shared" si="29"/>
        <v>0.52300000000000002</v>
      </c>
      <c r="J216" s="14"/>
    </row>
    <row r="217" spans="1:29" x14ac:dyDescent="0.35">
      <c r="A217" s="2"/>
      <c r="B217" s="56">
        <v>2017</v>
      </c>
      <c r="C217" s="53">
        <v>3.5999999999999997E-2</v>
      </c>
      <c r="D217" s="53">
        <v>0.30299999999999999</v>
      </c>
      <c r="E217" s="53"/>
      <c r="F217" s="53">
        <v>0.47299999999999998</v>
      </c>
      <c r="G217" s="53">
        <v>0.188</v>
      </c>
      <c r="H217" s="55">
        <f t="shared" si="28"/>
        <v>0.33899999999999997</v>
      </c>
      <c r="I217" s="42">
        <f t="shared" si="29"/>
        <v>0.66100000000000003</v>
      </c>
      <c r="J217" s="14"/>
    </row>
    <row r="218" spans="1:29" x14ac:dyDescent="0.35">
      <c r="A218" s="2"/>
      <c r="B218" s="56">
        <v>2018</v>
      </c>
      <c r="C218" s="53">
        <v>5.1999999999999998E-2</v>
      </c>
      <c r="D218" s="53">
        <v>0.24099999999999999</v>
      </c>
      <c r="E218" s="53"/>
      <c r="F218" s="53">
        <v>0.51100000000000001</v>
      </c>
      <c r="G218" s="53">
        <v>0.19500000000000001</v>
      </c>
      <c r="H218" s="55">
        <f t="shared" si="28"/>
        <v>0.29299999999999998</v>
      </c>
      <c r="I218" s="42">
        <f t="shared" si="29"/>
        <v>0.70599999999999996</v>
      </c>
      <c r="J218" s="14"/>
    </row>
    <row r="219" spans="1:29" x14ac:dyDescent="0.35">
      <c r="A219" s="2"/>
      <c r="B219" s="56">
        <v>2019</v>
      </c>
      <c r="C219" s="53">
        <v>3.7999999999999999E-2</v>
      </c>
      <c r="D219" s="53">
        <v>0.246</v>
      </c>
      <c r="E219" s="53"/>
      <c r="F219" s="53">
        <v>0.50800000000000001</v>
      </c>
      <c r="G219" s="53">
        <v>0.20799999999999999</v>
      </c>
      <c r="H219" s="55">
        <f t="shared" si="28"/>
        <v>0.28399999999999997</v>
      </c>
      <c r="I219" s="42">
        <f t="shared" si="29"/>
        <v>0.71599999999999997</v>
      </c>
      <c r="J219" s="14"/>
    </row>
    <row r="220" spans="1:29" x14ac:dyDescent="0.35">
      <c r="A220" s="2"/>
      <c r="B220" s="56">
        <v>2020</v>
      </c>
      <c r="C220" s="53">
        <v>6.0999999999999999E-2</v>
      </c>
      <c r="D220" s="53">
        <v>0.315</v>
      </c>
      <c r="E220" s="53"/>
      <c r="F220" s="53">
        <v>0.503</v>
      </c>
      <c r="G220" s="53">
        <v>0.122</v>
      </c>
      <c r="H220" s="55">
        <f t="shared" si="28"/>
        <v>0.376</v>
      </c>
      <c r="I220" s="42">
        <f t="shared" si="29"/>
        <v>0.625</v>
      </c>
      <c r="J220" s="14"/>
    </row>
    <row r="221" spans="1:29" ht="39.4" x14ac:dyDescent="0.35">
      <c r="A221" s="1" t="s">
        <v>24</v>
      </c>
      <c r="B221" s="63" t="s">
        <v>90</v>
      </c>
      <c r="C221" s="30" t="s">
        <v>4</v>
      </c>
      <c r="D221" s="30" t="s">
        <v>5</v>
      </c>
      <c r="E221" s="30" t="s">
        <v>6</v>
      </c>
      <c r="F221" s="30" t="s">
        <v>7</v>
      </c>
      <c r="G221" s="30" t="s">
        <v>8</v>
      </c>
      <c r="H221" s="30" t="s">
        <v>5</v>
      </c>
      <c r="I221" s="31" t="s">
        <v>7</v>
      </c>
      <c r="J221" s="14"/>
    </row>
    <row r="222" spans="1:29" x14ac:dyDescent="0.35">
      <c r="A222" s="2"/>
      <c r="B222" s="47">
        <v>2015</v>
      </c>
      <c r="C222" s="33"/>
      <c r="D222" s="58"/>
      <c r="E222" s="58"/>
      <c r="F222" s="58"/>
      <c r="G222" s="58"/>
      <c r="H222" s="55">
        <f t="shared" ref="H222:H227" si="30">C222+D222</f>
        <v>0</v>
      </c>
      <c r="I222" s="42">
        <f t="shared" ref="I222:I227" si="31">F222+G222</f>
        <v>0</v>
      </c>
      <c r="J222" s="14"/>
    </row>
    <row r="223" spans="1:29" x14ac:dyDescent="0.35">
      <c r="A223" s="2"/>
      <c r="B223" s="56">
        <v>2016</v>
      </c>
      <c r="C223" s="52">
        <v>0</v>
      </c>
      <c r="D223" s="110">
        <v>0.4</v>
      </c>
      <c r="E223" s="110"/>
      <c r="F223" s="110">
        <v>0.3</v>
      </c>
      <c r="G223" s="110">
        <v>0.3</v>
      </c>
      <c r="H223" s="55">
        <f t="shared" si="30"/>
        <v>0.4</v>
      </c>
      <c r="I223" s="42">
        <f t="shared" si="31"/>
        <v>0.6</v>
      </c>
      <c r="J223" s="14"/>
    </row>
    <row r="224" spans="1:29" x14ac:dyDescent="0.35">
      <c r="A224" s="4"/>
      <c r="B224" s="32">
        <v>2017</v>
      </c>
      <c r="C224" s="52">
        <v>0</v>
      </c>
      <c r="D224" s="110">
        <v>0.16700000000000001</v>
      </c>
      <c r="E224" s="110"/>
      <c r="F224" s="110">
        <v>0.66700000000000004</v>
      </c>
      <c r="G224" s="110">
        <v>0.16700000000000001</v>
      </c>
      <c r="H224" s="55">
        <f t="shared" si="30"/>
        <v>0.16700000000000001</v>
      </c>
      <c r="I224" s="42">
        <f t="shared" si="31"/>
        <v>0.83400000000000007</v>
      </c>
      <c r="J224" s="14"/>
    </row>
    <row r="225" spans="1:29" x14ac:dyDescent="0.35">
      <c r="A225" s="4"/>
      <c r="B225" s="56">
        <v>2018</v>
      </c>
      <c r="C225" s="52">
        <v>0</v>
      </c>
      <c r="D225" s="110">
        <v>0.1</v>
      </c>
      <c r="E225" s="110"/>
      <c r="F225" s="110">
        <v>0.5</v>
      </c>
      <c r="G225" s="110">
        <v>0.4</v>
      </c>
      <c r="H225" s="55">
        <f t="shared" si="30"/>
        <v>0.1</v>
      </c>
      <c r="I225" s="42">
        <f t="shared" si="31"/>
        <v>0.9</v>
      </c>
      <c r="J225" s="14"/>
    </row>
    <row r="226" spans="1:29" x14ac:dyDescent="0.35">
      <c r="A226" s="4"/>
      <c r="B226" s="56">
        <v>2019</v>
      </c>
      <c r="C226" s="52">
        <v>0</v>
      </c>
      <c r="D226" s="110">
        <v>0.111</v>
      </c>
      <c r="E226" s="110"/>
      <c r="F226" s="110">
        <v>0.66700000000000004</v>
      </c>
      <c r="G226" s="110">
        <v>0.222</v>
      </c>
      <c r="H226" s="55">
        <f t="shared" si="30"/>
        <v>0.111</v>
      </c>
      <c r="I226" s="42">
        <f t="shared" si="31"/>
        <v>0.88900000000000001</v>
      </c>
      <c r="J226" s="14"/>
    </row>
    <row r="227" spans="1:29" x14ac:dyDescent="0.35">
      <c r="A227" s="3"/>
      <c r="B227" s="57">
        <v>2020</v>
      </c>
      <c r="C227" s="37">
        <v>0</v>
      </c>
      <c r="D227" s="6">
        <v>0.222</v>
      </c>
      <c r="E227" s="6"/>
      <c r="F227" s="6">
        <v>0.44400000000000001</v>
      </c>
      <c r="G227" s="6">
        <v>0.33300000000000002</v>
      </c>
      <c r="H227" s="7">
        <f t="shared" si="30"/>
        <v>0.222</v>
      </c>
      <c r="I227" s="44">
        <f t="shared" si="31"/>
        <v>0.77700000000000002</v>
      </c>
      <c r="J227" s="14"/>
    </row>
    <row r="228" spans="1:29" x14ac:dyDescent="0.35">
      <c r="A228" s="12"/>
      <c r="B228" s="12"/>
      <c r="C228" s="54"/>
      <c r="D228" s="54"/>
      <c r="E228" s="54"/>
      <c r="F228" s="54"/>
      <c r="G228" s="54"/>
      <c r="H228" s="55"/>
      <c r="I228" s="45"/>
      <c r="J228" s="14"/>
    </row>
    <row r="229" spans="1:29" x14ac:dyDescent="0.35">
      <c r="A229" s="12"/>
      <c r="B229" s="12"/>
      <c r="C229" s="54"/>
      <c r="D229" s="54"/>
      <c r="E229" s="54"/>
      <c r="F229" s="54"/>
      <c r="G229" s="54"/>
      <c r="H229" s="55"/>
      <c r="I229" s="45"/>
      <c r="J229" s="14"/>
    </row>
    <row r="230" spans="1:29" x14ac:dyDescent="0.35">
      <c r="A230" s="12"/>
      <c r="B230" s="12"/>
      <c r="C230" s="54"/>
      <c r="D230" s="54"/>
      <c r="E230" s="54"/>
      <c r="F230" s="54"/>
      <c r="G230" s="54"/>
      <c r="H230" s="55"/>
      <c r="I230" s="45"/>
      <c r="J230" s="14"/>
    </row>
    <row r="231" spans="1:29" x14ac:dyDescent="0.35">
      <c r="A231" s="12"/>
      <c r="B231" s="12"/>
      <c r="C231" s="54"/>
      <c r="D231" s="54"/>
      <c r="E231" s="54"/>
      <c r="F231" s="54"/>
      <c r="G231" s="54"/>
      <c r="H231" s="55"/>
      <c r="I231" s="45"/>
      <c r="J231" s="14"/>
    </row>
    <row r="232" spans="1:29" x14ac:dyDescent="0.35">
      <c r="A232" s="12"/>
      <c r="B232" s="12"/>
      <c r="C232" s="54"/>
      <c r="D232" s="54"/>
      <c r="E232" s="54"/>
      <c r="F232" s="54"/>
      <c r="G232" s="54"/>
      <c r="H232" s="55"/>
      <c r="I232" s="45"/>
      <c r="J232" s="14"/>
    </row>
    <row r="233" spans="1:29" x14ac:dyDescent="0.35">
      <c r="A233" s="12"/>
      <c r="B233" s="12"/>
      <c r="C233" s="54"/>
      <c r="D233" s="54"/>
      <c r="E233" s="54"/>
      <c r="F233" s="54"/>
      <c r="G233" s="54"/>
      <c r="H233" s="55"/>
      <c r="I233" s="45"/>
      <c r="J233" s="14"/>
    </row>
    <row r="234" spans="1:29" x14ac:dyDescent="0.35">
      <c r="A234" s="12"/>
      <c r="B234" s="12"/>
      <c r="C234" s="54"/>
      <c r="D234" s="54"/>
      <c r="E234" s="54"/>
      <c r="F234" s="54"/>
      <c r="G234" s="54"/>
      <c r="H234" s="55"/>
      <c r="I234" s="45"/>
      <c r="J234" s="14"/>
    </row>
    <row r="235" spans="1:29" x14ac:dyDescent="0.35">
      <c r="A235" s="12"/>
      <c r="B235" s="12"/>
      <c r="C235" s="54"/>
      <c r="D235" s="54"/>
      <c r="E235" s="54"/>
      <c r="F235" s="54"/>
      <c r="G235" s="54"/>
      <c r="H235" s="55"/>
      <c r="I235" s="45"/>
      <c r="J235" s="14"/>
    </row>
    <row r="236" spans="1:29" x14ac:dyDescent="0.35">
      <c r="A236" s="12"/>
      <c r="B236" s="12"/>
      <c r="C236" s="54"/>
      <c r="D236" s="54"/>
      <c r="E236" s="54"/>
      <c r="F236" s="54"/>
      <c r="G236" s="54"/>
      <c r="H236" s="55"/>
      <c r="I236" s="45"/>
      <c r="J236" s="14"/>
    </row>
    <row r="237" spans="1:29" x14ac:dyDescent="0.35">
      <c r="A237" s="12"/>
      <c r="B237" s="12"/>
      <c r="C237" s="54"/>
      <c r="D237" s="54"/>
      <c r="E237" s="54"/>
      <c r="F237" s="54"/>
      <c r="G237" s="54"/>
      <c r="H237" s="55"/>
      <c r="I237" s="45"/>
      <c r="J237" s="14"/>
    </row>
    <row r="238" spans="1:29" x14ac:dyDescent="0.35">
      <c r="A238" s="12"/>
      <c r="B238" s="12"/>
      <c r="C238" s="54"/>
      <c r="D238" s="54"/>
      <c r="E238" s="54"/>
      <c r="F238" s="54"/>
      <c r="G238" s="54"/>
      <c r="H238" s="55"/>
      <c r="I238" s="45"/>
      <c r="J238" s="14"/>
    </row>
    <row r="239" spans="1:29" ht="17.649999999999999" x14ac:dyDescent="0.5">
      <c r="A239" s="133" t="s">
        <v>25</v>
      </c>
      <c r="B239" s="12"/>
      <c r="C239" s="54"/>
      <c r="D239" s="54"/>
      <c r="E239" s="54"/>
      <c r="F239" s="54"/>
      <c r="G239" s="54"/>
      <c r="H239" s="55"/>
      <c r="I239" s="45"/>
      <c r="J239" s="14"/>
      <c r="L239" s="109" t="s">
        <v>0</v>
      </c>
      <c r="AC239" s="109" t="s">
        <v>89</v>
      </c>
    </row>
    <row r="240" spans="1:29" ht="51" x14ac:dyDescent="0.35">
      <c r="A240" s="70" t="s">
        <v>26</v>
      </c>
      <c r="B240" s="62" t="s">
        <v>3</v>
      </c>
      <c r="C240" s="30" t="s">
        <v>4</v>
      </c>
      <c r="D240" s="30" t="s">
        <v>5</v>
      </c>
      <c r="E240" s="30" t="s">
        <v>6</v>
      </c>
      <c r="F240" s="30" t="s">
        <v>7</v>
      </c>
      <c r="G240" s="30" t="s">
        <v>8</v>
      </c>
      <c r="H240" s="30" t="s">
        <v>5</v>
      </c>
      <c r="I240" s="31" t="s">
        <v>7</v>
      </c>
      <c r="J240" s="14"/>
    </row>
    <row r="241" spans="1:10" x14ac:dyDescent="0.35">
      <c r="A241" s="19"/>
      <c r="B241" s="19">
        <v>2010</v>
      </c>
      <c r="C241" s="54">
        <v>0.05</v>
      </c>
      <c r="D241" s="54">
        <v>0.13</v>
      </c>
      <c r="E241" s="54">
        <v>0.27</v>
      </c>
      <c r="F241" s="54">
        <v>0.34</v>
      </c>
      <c r="G241" s="54">
        <v>0.21</v>
      </c>
      <c r="H241" s="55">
        <f t="shared" ref="H241:H246" si="32">C241+D241</f>
        <v>0.18</v>
      </c>
      <c r="I241" s="42">
        <f t="shared" ref="I241:I246" si="33">F241+G241</f>
        <v>0.55000000000000004</v>
      </c>
      <c r="J241" s="14"/>
    </row>
    <row r="242" spans="1:10" x14ac:dyDescent="0.35">
      <c r="A242" s="19"/>
      <c r="B242" s="56">
        <v>2011</v>
      </c>
      <c r="C242" s="54">
        <v>0.09</v>
      </c>
      <c r="D242" s="54">
        <v>0.09</v>
      </c>
      <c r="E242" s="54">
        <v>0.2</v>
      </c>
      <c r="F242" s="54">
        <v>0.41</v>
      </c>
      <c r="G242" s="54">
        <v>0.21</v>
      </c>
      <c r="H242" s="55">
        <f t="shared" si="32"/>
        <v>0.18</v>
      </c>
      <c r="I242" s="42">
        <f t="shared" si="33"/>
        <v>0.62</v>
      </c>
      <c r="J242" s="14"/>
    </row>
    <row r="243" spans="1:10" x14ac:dyDescent="0.35">
      <c r="A243" s="56"/>
      <c r="B243" s="56">
        <v>2012</v>
      </c>
      <c r="C243" s="54">
        <v>0.05</v>
      </c>
      <c r="D243" s="54">
        <v>0.13</v>
      </c>
      <c r="E243" s="54">
        <v>0.27</v>
      </c>
      <c r="F243" s="54">
        <v>0.34</v>
      </c>
      <c r="G243" s="54">
        <v>0.21</v>
      </c>
      <c r="H243" s="55">
        <f t="shared" si="32"/>
        <v>0.18</v>
      </c>
      <c r="I243" s="42">
        <f t="shared" si="33"/>
        <v>0.55000000000000004</v>
      </c>
      <c r="J243" s="14"/>
    </row>
    <row r="244" spans="1:10" x14ac:dyDescent="0.35">
      <c r="A244" s="56"/>
      <c r="B244" s="56">
        <v>2014</v>
      </c>
      <c r="C244" s="53">
        <v>0.152</v>
      </c>
      <c r="D244" s="53">
        <v>0.24399999999999999</v>
      </c>
      <c r="E244" s="53"/>
      <c r="F244" s="53">
        <v>0.34100000000000003</v>
      </c>
      <c r="G244" s="53">
        <v>0.26500000000000001</v>
      </c>
      <c r="H244" s="55">
        <f t="shared" si="32"/>
        <v>0.39600000000000002</v>
      </c>
      <c r="I244" s="42">
        <f t="shared" si="33"/>
        <v>0.60600000000000009</v>
      </c>
      <c r="J244" s="14"/>
    </row>
    <row r="245" spans="1:10" x14ac:dyDescent="0.35">
      <c r="A245" s="56"/>
      <c r="B245" s="56">
        <v>2015</v>
      </c>
      <c r="C245" s="53">
        <v>5.3999999999999999E-2</v>
      </c>
      <c r="D245" s="53">
        <v>0.155</v>
      </c>
      <c r="E245" s="53"/>
      <c r="F245" s="53">
        <v>0.44600000000000001</v>
      </c>
      <c r="G245" s="53">
        <v>0.34499999999999997</v>
      </c>
      <c r="H245" s="55">
        <f t="shared" si="32"/>
        <v>0.20899999999999999</v>
      </c>
      <c r="I245" s="42">
        <f t="shared" si="33"/>
        <v>0.79099999999999993</v>
      </c>
      <c r="J245" s="14"/>
    </row>
    <row r="246" spans="1:10" x14ac:dyDescent="0.35">
      <c r="A246" s="56"/>
      <c r="B246" s="56">
        <v>2016</v>
      </c>
      <c r="C246" s="53">
        <v>8.2299999999999998E-2</v>
      </c>
      <c r="D246" s="53">
        <v>0.152</v>
      </c>
      <c r="E246" s="53"/>
      <c r="F246" s="53">
        <v>0.39400000000000002</v>
      </c>
      <c r="G246" s="53">
        <v>0.371</v>
      </c>
      <c r="H246" s="55">
        <f t="shared" si="32"/>
        <v>0.23430000000000001</v>
      </c>
      <c r="I246" s="42">
        <f t="shared" si="33"/>
        <v>0.76500000000000001</v>
      </c>
      <c r="J246" s="14"/>
    </row>
    <row r="247" spans="1:10" x14ac:dyDescent="0.35">
      <c r="A247" s="56"/>
      <c r="B247" s="56">
        <v>2017</v>
      </c>
      <c r="C247" s="53">
        <v>5.5E-2</v>
      </c>
      <c r="D247" s="53">
        <v>0.121</v>
      </c>
      <c r="E247" s="53"/>
      <c r="F247" s="53">
        <v>0.35799999999999998</v>
      </c>
      <c r="G247" s="53">
        <v>0.46700000000000003</v>
      </c>
      <c r="H247" s="55">
        <f>C247+D247</f>
        <v>0.17599999999999999</v>
      </c>
      <c r="I247" s="42">
        <f>F247+G247</f>
        <v>0.82499999999999996</v>
      </c>
      <c r="J247" s="14"/>
    </row>
    <row r="248" spans="1:10" x14ac:dyDescent="0.35">
      <c r="A248" s="56"/>
      <c r="B248" s="56">
        <v>2018</v>
      </c>
      <c r="C248" s="53">
        <v>5.1999999999999998E-2</v>
      </c>
      <c r="D248" s="53">
        <v>0.126</v>
      </c>
      <c r="E248" s="53"/>
      <c r="F248" s="53">
        <v>0.35599999999999998</v>
      </c>
      <c r="G248" s="53">
        <v>0.46600000000000003</v>
      </c>
      <c r="H248" s="55">
        <f>C248+D248</f>
        <v>0.17799999999999999</v>
      </c>
      <c r="I248" s="42">
        <f>F248+G248</f>
        <v>0.82200000000000006</v>
      </c>
      <c r="J248" s="14"/>
    </row>
    <row r="249" spans="1:10" x14ac:dyDescent="0.35">
      <c r="A249" s="56"/>
      <c r="B249" s="56">
        <v>2019</v>
      </c>
      <c r="C249" s="53">
        <v>1.6E-2</v>
      </c>
      <c r="D249" s="53">
        <v>0.115</v>
      </c>
      <c r="E249" s="53"/>
      <c r="F249" s="53">
        <v>0.317</v>
      </c>
      <c r="G249" s="53">
        <v>0.55200000000000005</v>
      </c>
      <c r="H249" s="55">
        <f>C249+D249</f>
        <v>0.13100000000000001</v>
      </c>
      <c r="I249" s="42">
        <f>F249+G249</f>
        <v>0.86899999999999999</v>
      </c>
      <c r="J249" s="14"/>
    </row>
    <row r="250" spans="1:10" x14ac:dyDescent="0.35">
      <c r="A250" s="57"/>
      <c r="B250" s="56">
        <v>2020</v>
      </c>
      <c r="C250" s="53">
        <v>3.7999999999999999E-2</v>
      </c>
      <c r="D250" s="53">
        <v>7.0999999999999994E-2</v>
      </c>
      <c r="E250" s="53"/>
      <c r="F250" s="53">
        <v>0.31900000000000001</v>
      </c>
      <c r="G250" s="53">
        <v>0.57099999999999995</v>
      </c>
      <c r="H250" s="55">
        <f>C250+D250</f>
        <v>0.10899999999999999</v>
      </c>
      <c r="I250" s="42">
        <f>F250+G250</f>
        <v>0.8899999999999999</v>
      </c>
      <c r="J250" s="14"/>
    </row>
    <row r="251" spans="1:10" ht="51" x14ac:dyDescent="0.35">
      <c r="A251" s="72" t="s">
        <v>26</v>
      </c>
      <c r="B251" s="63" t="s">
        <v>90</v>
      </c>
      <c r="C251" s="34" t="s">
        <v>4</v>
      </c>
      <c r="D251" s="30" t="s">
        <v>5</v>
      </c>
      <c r="E251" s="30" t="s">
        <v>6</v>
      </c>
      <c r="F251" s="30" t="s">
        <v>7</v>
      </c>
      <c r="G251" s="30" t="s">
        <v>8</v>
      </c>
      <c r="H251" s="30" t="s">
        <v>5</v>
      </c>
      <c r="I251" s="31" t="s">
        <v>7</v>
      </c>
      <c r="J251" s="14"/>
    </row>
    <row r="252" spans="1:10" x14ac:dyDescent="0.35">
      <c r="A252" s="56"/>
      <c r="B252" s="47">
        <v>2015</v>
      </c>
      <c r="C252" s="33"/>
      <c r="D252" s="58"/>
      <c r="E252" s="58"/>
      <c r="F252" s="58"/>
      <c r="G252" s="58"/>
      <c r="H252" s="55">
        <f t="shared" ref="H252:H257" si="34">C252+D252</f>
        <v>0</v>
      </c>
      <c r="I252" s="42">
        <f t="shared" ref="I252:I257" si="35">F252+G252</f>
        <v>0</v>
      </c>
      <c r="J252" s="14"/>
    </row>
    <row r="253" spans="1:10" x14ac:dyDescent="0.35">
      <c r="A253" s="56"/>
      <c r="B253" s="56">
        <v>2016</v>
      </c>
      <c r="C253" s="17">
        <v>0</v>
      </c>
      <c r="D253" s="55">
        <v>0.222</v>
      </c>
      <c r="E253" s="55"/>
      <c r="F253" s="55">
        <v>0.222</v>
      </c>
      <c r="G253" s="55">
        <v>0.55600000000000005</v>
      </c>
      <c r="H253" s="55">
        <f t="shared" si="34"/>
        <v>0.222</v>
      </c>
      <c r="I253" s="42">
        <f t="shared" si="35"/>
        <v>0.77800000000000002</v>
      </c>
      <c r="J253" s="14"/>
    </row>
    <row r="254" spans="1:10" x14ac:dyDescent="0.35">
      <c r="A254" s="32"/>
      <c r="B254" s="32">
        <v>2017</v>
      </c>
      <c r="C254" s="17">
        <v>0</v>
      </c>
      <c r="D254" s="55">
        <v>8.3000000000000004E-2</v>
      </c>
      <c r="E254" s="55"/>
      <c r="F254" s="55">
        <v>0.41699999999999998</v>
      </c>
      <c r="G254" s="55">
        <v>0.5</v>
      </c>
      <c r="H254" s="55">
        <f t="shared" si="34"/>
        <v>8.3000000000000004E-2</v>
      </c>
      <c r="I254" s="42">
        <f t="shared" si="35"/>
        <v>0.91700000000000004</v>
      </c>
      <c r="J254" s="14"/>
    </row>
    <row r="255" spans="1:10" x14ac:dyDescent="0.35">
      <c r="A255" s="32"/>
      <c r="B255" s="56">
        <v>2018</v>
      </c>
      <c r="C255" s="17">
        <v>0</v>
      </c>
      <c r="D255" s="55">
        <v>0.3</v>
      </c>
      <c r="E255" s="55"/>
      <c r="F255" s="55">
        <v>0.3</v>
      </c>
      <c r="G255" s="55">
        <v>0.4</v>
      </c>
      <c r="H255" s="55">
        <f t="shared" si="34"/>
        <v>0.3</v>
      </c>
      <c r="I255" s="42">
        <f t="shared" si="35"/>
        <v>0.7</v>
      </c>
      <c r="J255" s="14"/>
    </row>
    <row r="256" spans="1:10" x14ac:dyDescent="0.35">
      <c r="A256" s="32"/>
      <c r="B256" s="56">
        <v>2019</v>
      </c>
      <c r="C256" s="17">
        <v>0</v>
      </c>
      <c r="D256" s="55">
        <v>0.111</v>
      </c>
      <c r="E256" s="55"/>
      <c r="F256" s="55">
        <v>0.44400000000000001</v>
      </c>
      <c r="G256" s="55">
        <v>0.44400000000000001</v>
      </c>
      <c r="H256" s="55">
        <f t="shared" si="34"/>
        <v>0.111</v>
      </c>
      <c r="I256" s="42">
        <f t="shared" si="35"/>
        <v>0.88800000000000001</v>
      </c>
      <c r="J256" s="14"/>
    </row>
    <row r="257" spans="1:29" x14ac:dyDescent="0.35">
      <c r="A257" s="57"/>
      <c r="B257" s="57">
        <v>2020</v>
      </c>
      <c r="C257" s="59">
        <v>0.111</v>
      </c>
      <c r="D257" s="7">
        <v>0</v>
      </c>
      <c r="E257" s="7"/>
      <c r="F257" s="7">
        <v>0.55600000000000005</v>
      </c>
      <c r="G257" s="7">
        <v>0.33300000000000002</v>
      </c>
      <c r="H257" s="7">
        <f t="shared" si="34"/>
        <v>0.111</v>
      </c>
      <c r="I257" s="44">
        <f t="shared" si="35"/>
        <v>0.88900000000000001</v>
      </c>
      <c r="J257" s="14"/>
    </row>
    <row r="258" spans="1:29" x14ac:dyDescent="0.35">
      <c r="A258" s="12"/>
      <c r="B258" s="12"/>
      <c r="C258" s="54"/>
      <c r="D258" s="54"/>
      <c r="E258" s="54"/>
      <c r="F258" s="54"/>
      <c r="G258" s="54"/>
      <c r="H258" s="55"/>
      <c r="I258" s="45"/>
      <c r="J258" s="14"/>
    </row>
    <row r="259" spans="1:29" x14ac:dyDescent="0.35">
      <c r="A259" s="12"/>
      <c r="B259" s="12"/>
      <c r="C259" s="54"/>
      <c r="D259" s="54"/>
      <c r="E259" s="54"/>
      <c r="F259" s="54"/>
      <c r="G259" s="54"/>
      <c r="H259" s="55"/>
      <c r="I259" s="45"/>
      <c r="J259" s="14"/>
    </row>
    <row r="260" spans="1:29" x14ac:dyDescent="0.35">
      <c r="A260" s="12"/>
      <c r="B260" s="12"/>
      <c r="C260" s="54"/>
      <c r="D260" s="54"/>
      <c r="E260" s="54"/>
      <c r="F260" s="54"/>
      <c r="G260" s="54"/>
      <c r="H260" s="55"/>
      <c r="I260" s="45"/>
      <c r="J260" s="14"/>
    </row>
    <row r="261" spans="1:29" x14ac:dyDescent="0.35">
      <c r="A261" s="12"/>
      <c r="B261" s="12"/>
      <c r="C261" s="54"/>
      <c r="D261" s="54"/>
      <c r="E261" s="54"/>
      <c r="F261" s="54"/>
      <c r="G261" s="54"/>
      <c r="H261" s="55"/>
      <c r="I261" s="45"/>
      <c r="J261" s="14"/>
    </row>
    <row r="262" spans="1:29" x14ac:dyDescent="0.35">
      <c r="A262" s="12"/>
      <c r="B262" s="12"/>
      <c r="C262" s="54"/>
      <c r="D262" s="54"/>
      <c r="E262" s="54"/>
      <c r="F262" s="54"/>
      <c r="G262" s="54"/>
      <c r="H262" s="55"/>
      <c r="I262" s="45"/>
      <c r="J262" s="14"/>
    </row>
    <row r="263" spans="1:29" x14ac:dyDescent="0.35">
      <c r="A263" s="12"/>
      <c r="B263" s="12"/>
      <c r="C263" s="54"/>
      <c r="D263" s="54"/>
      <c r="E263" s="54"/>
      <c r="F263" s="54"/>
      <c r="G263" s="54"/>
      <c r="H263" s="55"/>
      <c r="I263" s="45"/>
      <c r="J263" s="14"/>
    </row>
    <row r="264" spans="1:29" x14ac:dyDescent="0.35">
      <c r="A264" s="12"/>
      <c r="B264" s="12"/>
      <c r="C264" s="54"/>
      <c r="D264" s="54"/>
      <c r="E264" s="54"/>
      <c r="F264" s="54"/>
      <c r="G264" s="54"/>
      <c r="H264" s="55"/>
      <c r="I264" s="45"/>
      <c r="J264" s="14"/>
    </row>
    <row r="265" spans="1:29" x14ac:dyDescent="0.35">
      <c r="A265" s="12"/>
      <c r="B265" s="12"/>
      <c r="C265" s="54"/>
      <c r="D265" s="54"/>
      <c r="E265" s="54"/>
      <c r="F265" s="54"/>
      <c r="G265" s="54"/>
      <c r="H265" s="55"/>
      <c r="I265" s="45"/>
      <c r="J265" s="14"/>
    </row>
    <row r="266" spans="1:29" x14ac:dyDescent="0.35">
      <c r="A266" s="12"/>
      <c r="B266" s="12"/>
      <c r="C266" s="54"/>
      <c r="D266" s="54"/>
      <c r="E266" s="54"/>
      <c r="F266" s="54"/>
      <c r="G266" s="54"/>
      <c r="H266" s="55"/>
      <c r="I266" s="45"/>
      <c r="J266" s="14"/>
    </row>
    <row r="267" spans="1:29" x14ac:dyDescent="0.35">
      <c r="A267" s="12"/>
      <c r="B267" s="12"/>
      <c r="C267" s="54"/>
      <c r="D267" s="54"/>
      <c r="E267" s="54"/>
      <c r="F267" s="54"/>
      <c r="G267" s="54"/>
      <c r="H267" s="55"/>
      <c r="I267" s="45"/>
      <c r="J267" s="14"/>
    </row>
    <row r="268" spans="1:29" x14ac:dyDescent="0.35">
      <c r="A268" s="12"/>
      <c r="B268" s="12"/>
      <c r="C268" s="54"/>
      <c r="D268" s="54"/>
      <c r="E268" s="54"/>
      <c r="F268" s="54"/>
      <c r="G268" s="54"/>
      <c r="H268" s="55"/>
      <c r="I268" s="45"/>
      <c r="J268" s="14"/>
    </row>
    <row r="269" spans="1:29" ht="17.649999999999999" x14ac:dyDescent="0.5">
      <c r="A269" s="133" t="s">
        <v>25</v>
      </c>
      <c r="B269" s="12"/>
      <c r="C269" s="54"/>
      <c r="D269" s="54"/>
      <c r="E269" s="54"/>
      <c r="F269" s="54"/>
      <c r="G269" s="54"/>
      <c r="H269" s="55"/>
      <c r="I269" s="45"/>
      <c r="J269" s="14"/>
      <c r="L269" s="109" t="s">
        <v>0</v>
      </c>
      <c r="AC269" s="109" t="s">
        <v>89</v>
      </c>
    </row>
    <row r="270" spans="1:29" ht="38.25" x14ac:dyDescent="0.35">
      <c r="A270" s="41" t="s">
        <v>27</v>
      </c>
      <c r="B270" s="62" t="s">
        <v>3</v>
      </c>
      <c r="C270" s="34" t="s">
        <v>4</v>
      </c>
      <c r="D270" s="30" t="s">
        <v>5</v>
      </c>
      <c r="E270" s="30" t="s">
        <v>6</v>
      </c>
      <c r="F270" s="30" t="s">
        <v>7</v>
      </c>
      <c r="G270" s="30" t="s">
        <v>8</v>
      </c>
      <c r="H270" s="30" t="s">
        <v>5</v>
      </c>
      <c r="I270" s="31" t="s">
        <v>7</v>
      </c>
      <c r="J270" s="14"/>
    </row>
    <row r="271" spans="1:29" x14ac:dyDescent="0.35">
      <c r="A271" s="19"/>
      <c r="B271" s="19">
        <v>2010</v>
      </c>
      <c r="C271" s="52"/>
      <c r="D271" s="54"/>
      <c r="E271" s="54"/>
      <c r="F271" s="54"/>
      <c r="G271" s="54"/>
      <c r="H271" s="55"/>
      <c r="I271" s="42"/>
      <c r="J271" s="14"/>
    </row>
    <row r="272" spans="1:29" x14ac:dyDescent="0.35">
      <c r="A272" s="19"/>
      <c r="B272" s="56">
        <v>2011</v>
      </c>
      <c r="C272" s="52"/>
      <c r="D272" s="54"/>
      <c r="E272" s="54"/>
      <c r="F272" s="54"/>
      <c r="G272" s="54"/>
      <c r="H272" s="55"/>
      <c r="I272" s="42"/>
      <c r="J272" s="14"/>
    </row>
    <row r="273" spans="1:10" x14ac:dyDescent="0.35">
      <c r="A273" s="56"/>
      <c r="B273" s="56">
        <v>2012</v>
      </c>
      <c r="C273" s="52"/>
      <c r="D273" s="54"/>
      <c r="E273" s="54"/>
      <c r="F273" s="54"/>
      <c r="G273" s="54"/>
      <c r="H273" s="55"/>
      <c r="I273" s="42"/>
      <c r="J273" s="14"/>
    </row>
    <row r="274" spans="1:10" x14ac:dyDescent="0.35">
      <c r="A274" s="56"/>
      <c r="B274" s="56">
        <v>2014</v>
      </c>
      <c r="C274" s="51">
        <v>6.2E-2</v>
      </c>
      <c r="D274" s="53">
        <v>0.16200000000000001</v>
      </c>
      <c r="E274" s="53"/>
      <c r="F274" s="53">
        <v>0.28499999999999998</v>
      </c>
      <c r="G274" s="53">
        <v>0.49199999999999999</v>
      </c>
      <c r="H274" s="55">
        <f t="shared" ref="H274:H280" si="36">C274+D274</f>
        <v>0.224</v>
      </c>
      <c r="I274" s="42">
        <f t="shared" ref="I274:I280" si="37">F274+G274</f>
        <v>0.77699999999999991</v>
      </c>
      <c r="J274" s="14"/>
    </row>
    <row r="275" spans="1:10" x14ac:dyDescent="0.35">
      <c r="A275" s="56"/>
      <c r="B275" s="56">
        <v>2015</v>
      </c>
      <c r="C275" s="51">
        <v>0.107</v>
      </c>
      <c r="D275" s="53">
        <v>7.0999999999999994E-2</v>
      </c>
      <c r="E275" s="53"/>
      <c r="F275" s="53">
        <v>0.35699999999999998</v>
      </c>
      <c r="G275" s="53">
        <v>0.46400000000000002</v>
      </c>
      <c r="H275" s="55">
        <f t="shared" si="36"/>
        <v>0.17799999999999999</v>
      </c>
      <c r="I275" s="42">
        <f t="shared" si="37"/>
        <v>0.82099999999999995</v>
      </c>
      <c r="J275" s="14"/>
    </row>
    <row r="276" spans="1:10" x14ac:dyDescent="0.35">
      <c r="A276" s="56"/>
      <c r="B276" s="56">
        <v>2016</v>
      </c>
      <c r="C276" s="51">
        <v>6.8000000000000005E-2</v>
      </c>
      <c r="D276" s="53">
        <v>0.114</v>
      </c>
      <c r="E276" s="53"/>
      <c r="F276" s="53">
        <v>0.30299999999999999</v>
      </c>
      <c r="G276" s="53">
        <v>0.51500000000000001</v>
      </c>
      <c r="H276" s="55">
        <f t="shared" si="36"/>
        <v>0.182</v>
      </c>
      <c r="I276" s="42">
        <f t="shared" si="37"/>
        <v>0.81800000000000006</v>
      </c>
      <c r="J276" s="14"/>
    </row>
    <row r="277" spans="1:10" x14ac:dyDescent="0.35">
      <c r="A277" s="56"/>
      <c r="B277" s="56">
        <v>2017</v>
      </c>
      <c r="C277" s="51">
        <v>4.8000000000000001E-2</v>
      </c>
      <c r="D277" s="53">
        <v>0.115</v>
      </c>
      <c r="E277" s="53"/>
      <c r="F277" s="53">
        <v>0.29699999999999999</v>
      </c>
      <c r="G277" s="53">
        <v>0.53900000000000003</v>
      </c>
      <c r="H277" s="55">
        <f t="shared" si="36"/>
        <v>0.16300000000000001</v>
      </c>
      <c r="I277" s="42">
        <f t="shared" si="37"/>
        <v>0.83600000000000008</v>
      </c>
      <c r="J277" s="14"/>
    </row>
    <row r="278" spans="1:10" x14ac:dyDescent="0.35">
      <c r="A278" s="56"/>
      <c r="B278" s="56">
        <v>2018</v>
      </c>
      <c r="C278" s="51">
        <v>6.9000000000000006E-2</v>
      </c>
      <c r="D278" s="53">
        <v>0.11600000000000001</v>
      </c>
      <c r="E278" s="53"/>
      <c r="F278" s="53">
        <v>0.29499999999999998</v>
      </c>
      <c r="G278" s="53">
        <v>0.52</v>
      </c>
      <c r="H278" s="55">
        <f t="shared" si="36"/>
        <v>0.185</v>
      </c>
      <c r="I278" s="42">
        <f t="shared" si="37"/>
        <v>0.81499999999999995</v>
      </c>
      <c r="J278" s="14"/>
    </row>
    <row r="279" spans="1:10" x14ac:dyDescent="0.35">
      <c r="A279" s="56"/>
      <c r="B279" s="56">
        <v>2019</v>
      </c>
      <c r="C279" s="51">
        <v>2.1999999999999999E-2</v>
      </c>
      <c r="D279" s="53">
        <v>8.8999999999999996E-2</v>
      </c>
      <c r="E279" s="53"/>
      <c r="F279" s="53">
        <v>0.26700000000000002</v>
      </c>
      <c r="G279" s="53">
        <v>0.622</v>
      </c>
      <c r="H279" s="55">
        <f t="shared" si="36"/>
        <v>0.11099999999999999</v>
      </c>
      <c r="I279" s="42">
        <f t="shared" si="37"/>
        <v>0.88900000000000001</v>
      </c>
      <c r="J279" s="14"/>
    </row>
    <row r="280" spans="1:10" x14ac:dyDescent="0.35">
      <c r="A280" s="57"/>
      <c r="B280" s="56">
        <v>2020</v>
      </c>
      <c r="C280" s="51">
        <v>3.3000000000000002E-2</v>
      </c>
      <c r="D280" s="53">
        <v>7.6999999999999999E-2</v>
      </c>
      <c r="E280" s="53"/>
      <c r="F280" s="53">
        <v>0.33</v>
      </c>
      <c r="G280" s="53">
        <v>0.56000000000000005</v>
      </c>
      <c r="H280" s="55">
        <f t="shared" si="36"/>
        <v>0.11</v>
      </c>
      <c r="I280" s="42">
        <f t="shared" si="37"/>
        <v>0.89000000000000012</v>
      </c>
      <c r="J280" s="14"/>
    </row>
    <row r="281" spans="1:10" ht="39.4" x14ac:dyDescent="0.35">
      <c r="A281" s="18" t="s">
        <v>27</v>
      </c>
      <c r="B281" s="63" t="s">
        <v>90</v>
      </c>
      <c r="C281" s="34" t="s">
        <v>4</v>
      </c>
      <c r="D281" s="30" t="s">
        <v>5</v>
      </c>
      <c r="E281" s="30" t="s">
        <v>6</v>
      </c>
      <c r="F281" s="30" t="s">
        <v>7</v>
      </c>
      <c r="G281" s="30" t="s">
        <v>8</v>
      </c>
      <c r="H281" s="30" t="s">
        <v>5</v>
      </c>
      <c r="I281" s="31" t="s">
        <v>7</v>
      </c>
      <c r="J281" s="14"/>
    </row>
    <row r="282" spans="1:10" x14ac:dyDescent="0.35">
      <c r="A282" s="2"/>
      <c r="B282" s="47">
        <v>2015</v>
      </c>
      <c r="C282" s="33"/>
      <c r="D282" s="58"/>
      <c r="E282" s="58"/>
      <c r="F282" s="58"/>
      <c r="G282" s="58"/>
      <c r="H282" s="55">
        <f t="shared" ref="H282:H287" si="38">C282+D282</f>
        <v>0</v>
      </c>
      <c r="I282" s="42">
        <f t="shared" ref="I282:I287" si="39">F282+G282</f>
        <v>0</v>
      </c>
      <c r="J282" s="14"/>
    </row>
    <row r="283" spans="1:10" x14ac:dyDescent="0.35">
      <c r="A283" s="2"/>
      <c r="B283" s="56">
        <v>2016</v>
      </c>
      <c r="C283" s="17">
        <v>0</v>
      </c>
      <c r="D283" s="55">
        <v>0.111</v>
      </c>
      <c r="E283" s="55"/>
      <c r="F283" s="55">
        <v>0.44400000000000001</v>
      </c>
      <c r="G283" s="55">
        <v>0.44400000000000001</v>
      </c>
      <c r="H283" s="55">
        <f t="shared" si="38"/>
        <v>0.111</v>
      </c>
      <c r="I283" s="42">
        <f t="shared" si="39"/>
        <v>0.88800000000000001</v>
      </c>
      <c r="J283" s="14"/>
    </row>
    <row r="284" spans="1:10" x14ac:dyDescent="0.35">
      <c r="A284" s="4"/>
      <c r="B284" s="32">
        <v>2017</v>
      </c>
      <c r="C284" s="17">
        <v>0.16700000000000001</v>
      </c>
      <c r="D284" s="55">
        <v>0</v>
      </c>
      <c r="E284" s="55"/>
      <c r="F284" s="55">
        <v>0.5</v>
      </c>
      <c r="G284" s="55">
        <v>0.33300000000000002</v>
      </c>
      <c r="H284" s="55">
        <f t="shared" si="38"/>
        <v>0.16700000000000001</v>
      </c>
      <c r="I284" s="42">
        <f t="shared" si="39"/>
        <v>0.83299999999999996</v>
      </c>
      <c r="J284" s="14"/>
    </row>
    <row r="285" spans="1:10" x14ac:dyDescent="0.35">
      <c r="A285" s="4"/>
      <c r="B285" s="56">
        <v>2018</v>
      </c>
      <c r="C285" s="17">
        <v>0.1</v>
      </c>
      <c r="D285" s="55">
        <v>0.1</v>
      </c>
      <c r="E285" s="55"/>
      <c r="F285" s="55">
        <v>0.1</v>
      </c>
      <c r="G285" s="55">
        <v>0.7</v>
      </c>
      <c r="H285" s="55">
        <f t="shared" si="38"/>
        <v>0.2</v>
      </c>
      <c r="I285" s="42">
        <f t="shared" si="39"/>
        <v>0.79999999999999993</v>
      </c>
      <c r="J285" s="14"/>
    </row>
    <row r="286" spans="1:10" x14ac:dyDescent="0.35">
      <c r="A286" s="4"/>
      <c r="B286" s="56">
        <v>2019</v>
      </c>
      <c r="C286" s="17">
        <v>0</v>
      </c>
      <c r="D286" s="55">
        <v>0</v>
      </c>
      <c r="E286" s="55"/>
      <c r="F286" s="55">
        <v>0.33300000000000002</v>
      </c>
      <c r="G286" s="55">
        <v>0.66700000000000004</v>
      </c>
      <c r="H286" s="55">
        <f t="shared" si="38"/>
        <v>0</v>
      </c>
      <c r="I286" s="42">
        <f t="shared" si="39"/>
        <v>1</v>
      </c>
      <c r="J286" s="14"/>
    </row>
    <row r="287" spans="1:10" x14ac:dyDescent="0.35">
      <c r="A287" s="3"/>
      <c r="B287" s="57">
        <v>2020</v>
      </c>
      <c r="C287" s="59">
        <v>0.111</v>
      </c>
      <c r="D287" s="7">
        <v>0.111</v>
      </c>
      <c r="E287" s="7"/>
      <c r="F287" s="7">
        <v>0.44400000000000001</v>
      </c>
      <c r="G287" s="7">
        <v>0.33300000000000002</v>
      </c>
      <c r="H287" s="7">
        <f t="shared" si="38"/>
        <v>0.222</v>
      </c>
      <c r="I287" s="44">
        <f t="shared" si="39"/>
        <v>0.77700000000000002</v>
      </c>
      <c r="J287" s="14"/>
    </row>
    <row r="288" spans="1:10" x14ac:dyDescent="0.35">
      <c r="A288" s="12"/>
      <c r="B288" s="12"/>
      <c r="C288" s="54"/>
      <c r="D288" s="54"/>
      <c r="E288" s="54"/>
      <c r="F288" s="54"/>
      <c r="G288" s="54"/>
      <c r="H288" s="55"/>
      <c r="I288" s="45"/>
      <c r="J288" s="14"/>
    </row>
    <row r="289" spans="1:29" x14ac:dyDescent="0.35">
      <c r="A289" s="12"/>
      <c r="B289" s="12"/>
      <c r="C289" s="54"/>
      <c r="D289" s="54"/>
      <c r="E289" s="54"/>
      <c r="F289" s="54"/>
      <c r="G289" s="54"/>
      <c r="H289" s="55"/>
      <c r="I289" s="45"/>
      <c r="J289" s="14"/>
    </row>
    <row r="290" spans="1:29" x14ac:dyDescent="0.35">
      <c r="A290" s="12"/>
      <c r="B290" s="12"/>
      <c r="C290" s="54"/>
      <c r="D290" s="54"/>
      <c r="E290" s="54"/>
      <c r="F290" s="54"/>
      <c r="G290" s="54"/>
      <c r="H290" s="55"/>
      <c r="I290" s="45"/>
      <c r="J290" s="14"/>
    </row>
    <row r="291" spans="1:29" x14ac:dyDescent="0.35">
      <c r="A291" s="12"/>
      <c r="B291" s="12"/>
      <c r="C291" s="54"/>
      <c r="D291" s="54"/>
      <c r="E291" s="54"/>
      <c r="F291" s="54"/>
      <c r="G291" s="54"/>
      <c r="H291" s="55"/>
      <c r="I291" s="45"/>
      <c r="J291" s="14"/>
    </row>
    <row r="292" spans="1:29" x14ac:dyDescent="0.35">
      <c r="A292" s="12"/>
      <c r="B292" s="12"/>
      <c r="C292" s="54"/>
      <c r="D292" s="54"/>
      <c r="E292" s="54"/>
      <c r="F292" s="54"/>
      <c r="G292" s="54"/>
      <c r="H292" s="55"/>
      <c r="I292" s="45"/>
      <c r="J292" s="14"/>
    </row>
    <row r="293" spans="1:29" x14ac:dyDescent="0.35">
      <c r="A293" s="12"/>
      <c r="B293" s="12"/>
      <c r="C293" s="54"/>
      <c r="D293" s="54"/>
      <c r="E293" s="54"/>
      <c r="F293" s="54"/>
      <c r="G293" s="54"/>
      <c r="H293" s="55"/>
      <c r="I293" s="45"/>
      <c r="J293" s="14"/>
    </row>
    <row r="294" spans="1:29" x14ac:dyDescent="0.35">
      <c r="A294" s="12"/>
      <c r="B294" s="12"/>
      <c r="C294" s="54"/>
      <c r="D294" s="54"/>
      <c r="E294" s="54"/>
      <c r="F294" s="54"/>
      <c r="G294" s="54"/>
      <c r="H294" s="55"/>
      <c r="I294" s="45"/>
      <c r="J294" s="14"/>
    </row>
    <row r="295" spans="1:29" x14ac:dyDescent="0.35">
      <c r="A295" s="12"/>
      <c r="B295" s="12"/>
      <c r="C295" s="54"/>
      <c r="D295" s="54"/>
      <c r="E295" s="54"/>
      <c r="F295" s="54"/>
      <c r="G295" s="54"/>
      <c r="H295" s="55"/>
      <c r="I295" s="45"/>
      <c r="J295" s="14"/>
    </row>
    <row r="296" spans="1:29" x14ac:dyDescent="0.35">
      <c r="A296" s="12"/>
      <c r="B296" s="12"/>
      <c r="C296" s="54"/>
      <c r="D296" s="54"/>
      <c r="E296" s="54"/>
      <c r="F296" s="54"/>
      <c r="G296" s="54"/>
      <c r="H296" s="55"/>
      <c r="I296" s="45"/>
      <c r="J296" s="14"/>
    </row>
    <row r="297" spans="1:29" x14ac:dyDescent="0.35">
      <c r="A297" s="12"/>
      <c r="B297" s="12"/>
      <c r="C297" s="54"/>
      <c r="D297" s="54"/>
      <c r="E297" s="54"/>
      <c r="F297" s="54"/>
      <c r="G297" s="54"/>
      <c r="H297" s="55"/>
      <c r="I297" s="45"/>
      <c r="J297" s="14"/>
    </row>
    <row r="298" spans="1:29" x14ac:dyDescent="0.35">
      <c r="A298" s="12"/>
      <c r="B298" s="12"/>
      <c r="C298" s="54"/>
      <c r="D298" s="54"/>
      <c r="E298" s="54"/>
      <c r="F298" s="54"/>
      <c r="G298" s="54"/>
      <c r="H298" s="55"/>
      <c r="I298" s="45"/>
      <c r="J298" s="14"/>
    </row>
    <row r="299" spans="1:29" ht="17.649999999999999" x14ac:dyDescent="0.5">
      <c r="A299" s="133" t="s">
        <v>25</v>
      </c>
      <c r="B299" s="12"/>
      <c r="C299" s="54"/>
      <c r="D299" s="54"/>
      <c r="E299" s="54"/>
      <c r="F299" s="54"/>
      <c r="G299" s="54"/>
      <c r="H299" s="55"/>
      <c r="I299" s="45"/>
      <c r="J299" s="14"/>
      <c r="L299" s="109" t="s">
        <v>0</v>
      </c>
      <c r="AC299" s="109" t="s">
        <v>89</v>
      </c>
    </row>
    <row r="300" spans="1:29" ht="38.25" x14ac:dyDescent="0.35">
      <c r="A300" s="70" t="s">
        <v>28</v>
      </c>
      <c r="B300" s="62" t="s">
        <v>3</v>
      </c>
      <c r="C300" s="34" t="s">
        <v>4</v>
      </c>
      <c r="D300" s="30" t="s">
        <v>5</v>
      </c>
      <c r="E300" s="30" t="s">
        <v>6</v>
      </c>
      <c r="F300" s="30" t="s">
        <v>7</v>
      </c>
      <c r="G300" s="30" t="s">
        <v>8</v>
      </c>
      <c r="H300" s="30" t="s">
        <v>5</v>
      </c>
      <c r="I300" s="31" t="s">
        <v>7</v>
      </c>
      <c r="J300" s="14"/>
    </row>
    <row r="301" spans="1:29" x14ac:dyDescent="0.35">
      <c r="A301" s="19"/>
      <c r="B301" s="19">
        <v>2010</v>
      </c>
      <c r="C301" s="52"/>
      <c r="D301" s="54"/>
      <c r="E301" s="54"/>
      <c r="F301" s="54"/>
      <c r="G301" s="54"/>
      <c r="H301" s="55"/>
      <c r="I301" s="42"/>
      <c r="J301" s="14"/>
    </row>
    <row r="302" spans="1:29" x14ac:dyDescent="0.35">
      <c r="A302" s="19"/>
      <c r="B302" s="56">
        <v>2011</v>
      </c>
      <c r="C302" s="52"/>
      <c r="D302" s="54"/>
      <c r="E302" s="54"/>
      <c r="F302" s="54"/>
      <c r="G302" s="54"/>
      <c r="H302" s="55"/>
      <c r="I302" s="42"/>
      <c r="J302" s="14"/>
    </row>
    <row r="303" spans="1:29" x14ac:dyDescent="0.35">
      <c r="A303" s="56"/>
      <c r="B303" s="56">
        <v>2012</v>
      </c>
      <c r="C303" s="52"/>
      <c r="D303" s="54"/>
      <c r="E303" s="54"/>
      <c r="F303" s="54"/>
      <c r="G303" s="54"/>
      <c r="H303" s="55"/>
      <c r="I303" s="42"/>
      <c r="J303" s="14"/>
    </row>
    <row r="304" spans="1:29" x14ac:dyDescent="0.35">
      <c r="A304" s="56"/>
      <c r="B304" s="56">
        <v>2014</v>
      </c>
      <c r="C304" s="51"/>
      <c r="D304" s="53"/>
      <c r="E304" s="53"/>
      <c r="F304" s="53"/>
      <c r="G304" s="53"/>
      <c r="H304" s="55"/>
      <c r="I304" s="42"/>
      <c r="J304" s="14"/>
    </row>
    <row r="305" spans="1:10" x14ac:dyDescent="0.35">
      <c r="A305" s="56"/>
      <c r="B305" s="56">
        <v>2015</v>
      </c>
      <c r="C305" s="51"/>
      <c r="D305" s="53"/>
      <c r="E305" s="53"/>
      <c r="F305" s="53"/>
      <c r="G305" s="53"/>
      <c r="H305" s="55"/>
      <c r="I305" s="42"/>
      <c r="J305" s="14"/>
    </row>
    <row r="306" spans="1:10" x14ac:dyDescent="0.35">
      <c r="A306" s="56"/>
      <c r="B306" s="56">
        <v>2016</v>
      </c>
      <c r="C306" s="51"/>
      <c r="D306" s="53"/>
      <c r="E306" s="53"/>
      <c r="F306" s="53"/>
      <c r="G306" s="53"/>
      <c r="H306" s="55"/>
      <c r="I306" s="42"/>
      <c r="J306" s="14"/>
    </row>
    <row r="307" spans="1:10" x14ac:dyDescent="0.35">
      <c r="A307" s="56"/>
      <c r="B307" s="56">
        <v>2017</v>
      </c>
      <c r="C307" s="51"/>
      <c r="D307" s="53"/>
      <c r="E307" s="53"/>
      <c r="F307" s="53"/>
      <c r="G307" s="53"/>
      <c r="H307" s="55"/>
      <c r="I307" s="42"/>
      <c r="J307" s="14"/>
    </row>
    <row r="308" spans="1:10" x14ac:dyDescent="0.35">
      <c r="A308" s="56"/>
      <c r="B308" s="56">
        <v>2018</v>
      </c>
      <c r="C308" s="51"/>
      <c r="D308" s="53"/>
      <c r="E308" s="53"/>
      <c r="F308" s="53"/>
      <c r="G308" s="53"/>
      <c r="H308" s="55"/>
      <c r="I308" s="42"/>
      <c r="J308" s="14"/>
    </row>
    <row r="309" spans="1:10" x14ac:dyDescent="0.35">
      <c r="A309" s="56"/>
      <c r="B309" s="56">
        <v>2019</v>
      </c>
      <c r="C309" s="51"/>
      <c r="D309" s="53"/>
      <c r="E309" s="53"/>
      <c r="F309" s="53"/>
      <c r="G309" s="53"/>
      <c r="H309" s="55"/>
      <c r="I309" s="42"/>
      <c r="J309" s="14"/>
    </row>
    <row r="310" spans="1:10" x14ac:dyDescent="0.35">
      <c r="A310" s="57"/>
      <c r="B310" s="56">
        <v>2020</v>
      </c>
      <c r="C310" s="51">
        <v>4.4999999999999998E-2</v>
      </c>
      <c r="D310" s="53">
        <v>8.4000000000000005E-2</v>
      </c>
      <c r="E310" s="53"/>
      <c r="F310" s="53">
        <v>0.29099999999999998</v>
      </c>
      <c r="G310" s="53">
        <v>0.58099999999999996</v>
      </c>
      <c r="H310" s="55">
        <f t="shared" ref="H310" si="40">C310+D310</f>
        <v>0.129</v>
      </c>
      <c r="I310" s="42">
        <f t="shared" ref="I310" si="41">F310+G310</f>
        <v>0.87199999999999989</v>
      </c>
      <c r="J310" s="14"/>
    </row>
    <row r="311" spans="1:10" ht="39.4" x14ac:dyDescent="0.35">
      <c r="A311" s="72" t="s">
        <v>28</v>
      </c>
      <c r="B311" s="63" t="s">
        <v>90</v>
      </c>
      <c r="C311" s="34" t="s">
        <v>4</v>
      </c>
      <c r="D311" s="30" t="s">
        <v>5</v>
      </c>
      <c r="E311" s="30" t="s">
        <v>6</v>
      </c>
      <c r="F311" s="30" t="s">
        <v>7</v>
      </c>
      <c r="G311" s="30" t="s">
        <v>8</v>
      </c>
      <c r="H311" s="30" t="s">
        <v>5</v>
      </c>
      <c r="I311" s="31" t="s">
        <v>7</v>
      </c>
      <c r="J311" s="14"/>
    </row>
    <row r="312" spans="1:10" x14ac:dyDescent="0.35">
      <c r="A312" s="56"/>
      <c r="B312" s="47">
        <v>2015</v>
      </c>
      <c r="C312" s="51"/>
      <c r="D312" s="53"/>
      <c r="E312" s="53"/>
      <c r="F312" s="53"/>
      <c r="G312" s="53"/>
      <c r="H312" s="55"/>
      <c r="I312" s="42"/>
      <c r="J312" s="14"/>
    </row>
    <row r="313" spans="1:10" x14ac:dyDescent="0.35">
      <c r="A313" s="56"/>
      <c r="B313" s="56">
        <v>2016</v>
      </c>
      <c r="C313" s="52"/>
      <c r="D313" s="54"/>
      <c r="E313" s="54"/>
      <c r="F313" s="54"/>
      <c r="G313" s="54"/>
      <c r="H313" s="55"/>
      <c r="I313" s="42"/>
      <c r="J313" s="14"/>
    </row>
    <row r="314" spans="1:10" x14ac:dyDescent="0.35">
      <c r="A314" s="32"/>
      <c r="B314" s="32">
        <v>2017</v>
      </c>
      <c r="C314" s="52"/>
      <c r="D314" s="54"/>
      <c r="E314" s="54"/>
      <c r="F314" s="54"/>
      <c r="G314" s="54"/>
      <c r="H314" s="55"/>
      <c r="I314" s="42"/>
      <c r="J314" s="14"/>
    </row>
    <row r="315" spans="1:10" x14ac:dyDescent="0.35">
      <c r="A315" s="32"/>
      <c r="B315" s="56">
        <v>2018</v>
      </c>
      <c r="C315" s="51"/>
      <c r="D315" s="53"/>
      <c r="E315" s="53"/>
      <c r="F315" s="53"/>
      <c r="G315" s="53"/>
      <c r="H315" s="55"/>
      <c r="I315" s="42"/>
      <c r="J315" s="14"/>
    </row>
    <row r="316" spans="1:10" x14ac:dyDescent="0.35">
      <c r="A316" s="32"/>
      <c r="B316" s="56">
        <v>2019</v>
      </c>
      <c r="C316" s="51"/>
      <c r="D316" s="53"/>
      <c r="E316" s="53"/>
      <c r="F316" s="53"/>
      <c r="G316" s="53"/>
      <c r="H316" s="55"/>
      <c r="I316" s="42"/>
      <c r="J316" s="14"/>
    </row>
    <row r="317" spans="1:10" x14ac:dyDescent="0.35">
      <c r="A317" s="57"/>
      <c r="B317" s="57">
        <v>2020</v>
      </c>
      <c r="C317" s="35">
        <v>0.111</v>
      </c>
      <c r="D317" s="5">
        <v>0</v>
      </c>
      <c r="E317" s="5"/>
      <c r="F317" s="5">
        <v>0.33300000000000002</v>
      </c>
      <c r="G317" s="5">
        <v>0.55600000000000005</v>
      </c>
      <c r="H317" s="7">
        <f t="shared" ref="H317" si="42">C317+D317</f>
        <v>0.111</v>
      </c>
      <c r="I317" s="44">
        <f t="shared" ref="I317" si="43">F317+G317</f>
        <v>0.88900000000000001</v>
      </c>
      <c r="J317" s="14"/>
    </row>
    <row r="318" spans="1:10" x14ac:dyDescent="0.35">
      <c r="A318" s="12"/>
      <c r="B318" s="12"/>
      <c r="C318" s="54"/>
      <c r="D318" s="54"/>
      <c r="E318" s="54"/>
      <c r="F318" s="54"/>
      <c r="G318" s="54"/>
      <c r="H318" s="55"/>
      <c r="I318" s="45"/>
      <c r="J318" s="14"/>
    </row>
    <row r="319" spans="1:10" x14ac:dyDescent="0.35">
      <c r="A319" s="12"/>
      <c r="B319" s="12"/>
      <c r="C319" s="54"/>
      <c r="D319" s="54"/>
      <c r="E319" s="54"/>
      <c r="F319" s="54"/>
      <c r="G319" s="54"/>
      <c r="H319" s="55"/>
      <c r="I319" s="45"/>
      <c r="J319" s="14"/>
    </row>
    <row r="320" spans="1:10" x14ac:dyDescent="0.35">
      <c r="A320" s="12"/>
      <c r="B320" s="12"/>
      <c r="C320" s="54"/>
      <c r="D320" s="54"/>
      <c r="E320" s="54"/>
      <c r="F320" s="54"/>
      <c r="G320" s="54"/>
      <c r="H320" s="55"/>
      <c r="I320" s="45"/>
      <c r="J320" s="14"/>
    </row>
    <row r="321" spans="1:29" x14ac:dyDescent="0.35">
      <c r="A321" s="12"/>
      <c r="B321" s="12"/>
      <c r="C321" s="54"/>
      <c r="D321" s="54"/>
      <c r="E321" s="54"/>
      <c r="F321" s="54"/>
      <c r="G321" s="54"/>
      <c r="H321" s="55"/>
      <c r="I321" s="45"/>
      <c r="J321" s="14"/>
    </row>
    <row r="322" spans="1:29" x14ac:dyDescent="0.35">
      <c r="A322" s="12"/>
      <c r="B322" s="12"/>
      <c r="C322" s="54"/>
      <c r="D322" s="54"/>
      <c r="E322" s="54"/>
      <c r="F322" s="54"/>
      <c r="G322" s="54"/>
      <c r="H322" s="55"/>
      <c r="I322" s="45"/>
      <c r="J322" s="14"/>
    </row>
    <row r="323" spans="1:29" x14ac:dyDescent="0.35">
      <c r="A323" s="12"/>
      <c r="B323" s="12"/>
      <c r="C323" s="54"/>
      <c r="D323" s="54"/>
      <c r="E323" s="54"/>
      <c r="F323" s="54"/>
      <c r="G323" s="54"/>
      <c r="H323" s="55"/>
      <c r="I323" s="45"/>
      <c r="J323" s="14"/>
    </row>
    <row r="324" spans="1:29" x14ac:dyDescent="0.35">
      <c r="A324" s="12"/>
      <c r="B324" s="12"/>
      <c r="C324" s="54"/>
      <c r="D324" s="54"/>
      <c r="E324" s="54"/>
      <c r="F324" s="54"/>
      <c r="G324" s="54"/>
      <c r="H324" s="55"/>
      <c r="I324" s="45"/>
      <c r="J324" s="14"/>
    </row>
    <row r="325" spans="1:29" x14ac:dyDescent="0.35">
      <c r="A325" s="12"/>
      <c r="B325" s="12"/>
      <c r="C325" s="54"/>
      <c r="D325" s="54"/>
      <c r="E325" s="54"/>
      <c r="F325" s="54"/>
      <c r="G325" s="54"/>
      <c r="H325" s="55"/>
      <c r="I325" s="45"/>
      <c r="J325" s="14"/>
    </row>
    <row r="326" spans="1:29" x14ac:dyDescent="0.35">
      <c r="A326" s="12"/>
      <c r="B326" s="12"/>
      <c r="C326" s="54"/>
      <c r="D326" s="54"/>
      <c r="E326" s="54"/>
      <c r="F326" s="54"/>
      <c r="G326" s="54"/>
      <c r="H326" s="55"/>
      <c r="I326" s="45"/>
      <c r="J326" s="14"/>
    </row>
    <row r="327" spans="1:29" x14ac:dyDescent="0.35">
      <c r="A327" s="12"/>
      <c r="B327" s="12"/>
      <c r="C327" s="54"/>
      <c r="D327" s="54"/>
      <c r="E327" s="54"/>
      <c r="F327" s="54"/>
      <c r="G327" s="54"/>
      <c r="H327" s="55"/>
      <c r="I327" s="45"/>
      <c r="J327" s="14"/>
    </row>
    <row r="328" spans="1:29" x14ac:dyDescent="0.35">
      <c r="A328" s="12"/>
      <c r="B328" s="12"/>
      <c r="C328" s="54"/>
      <c r="D328" s="54"/>
      <c r="E328" s="54"/>
      <c r="F328" s="54"/>
      <c r="G328" s="54"/>
      <c r="H328" s="55"/>
      <c r="I328" s="45"/>
      <c r="J328" s="14"/>
    </row>
    <row r="329" spans="1:29" ht="17.649999999999999" x14ac:dyDescent="0.5">
      <c r="A329" s="133" t="s">
        <v>25</v>
      </c>
      <c r="B329" s="12"/>
      <c r="C329" s="54"/>
      <c r="D329" s="54"/>
      <c r="E329" s="54"/>
      <c r="F329" s="54"/>
      <c r="G329" s="54"/>
      <c r="H329" s="55"/>
      <c r="I329" s="45"/>
      <c r="J329" s="14"/>
      <c r="L329" s="109" t="s">
        <v>0</v>
      </c>
      <c r="AC329" s="109" t="s">
        <v>89</v>
      </c>
    </row>
    <row r="330" spans="1:29" ht="38.25" x14ac:dyDescent="0.35">
      <c r="A330" s="70" t="s">
        <v>29</v>
      </c>
      <c r="B330" s="62" t="s">
        <v>3</v>
      </c>
      <c r="C330" s="34" t="s">
        <v>4</v>
      </c>
      <c r="D330" s="30" t="s">
        <v>5</v>
      </c>
      <c r="E330" s="30" t="s">
        <v>6</v>
      </c>
      <c r="F330" s="30" t="s">
        <v>7</v>
      </c>
      <c r="G330" s="30" t="s">
        <v>8</v>
      </c>
      <c r="H330" s="30" t="s">
        <v>5</v>
      </c>
      <c r="I330" s="31" t="s">
        <v>7</v>
      </c>
      <c r="J330" s="14"/>
    </row>
    <row r="331" spans="1:29" x14ac:dyDescent="0.35">
      <c r="A331" s="19"/>
      <c r="B331" s="19">
        <v>2010</v>
      </c>
      <c r="C331" s="52"/>
      <c r="D331" s="54"/>
      <c r="E331" s="54"/>
      <c r="F331" s="54"/>
      <c r="G331" s="54"/>
      <c r="H331" s="55"/>
      <c r="I331" s="42"/>
      <c r="J331" s="14"/>
    </row>
    <row r="332" spans="1:29" x14ac:dyDescent="0.35">
      <c r="A332" s="19"/>
      <c r="B332" s="56">
        <v>2011</v>
      </c>
      <c r="C332" s="52"/>
      <c r="D332" s="54"/>
      <c r="E332" s="54"/>
      <c r="F332" s="54"/>
      <c r="G332" s="54"/>
      <c r="H332" s="55"/>
      <c r="I332" s="42"/>
      <c r="J332" s="14"/>
    </row>
    <row r="333" spans="1:29" x14ac:dyDescent="0.35">
      <c r="A333" s="56"/>
      <c r="B333" s="56">
        <v>2012</v>
      </c>
      <c r="C333" s="52"/>
      <c r="D333" s="54"/>
      <c r="E333" s="54"/>
      <c r="F333" s="54"/>
      <c r="G333" s="54"/>
      <c r="H333" s="55"/>
      <c r="I333" s="42"/>
      <c r="J333" s="14"/>
    </row>
    <row r="334" spans="1:29" x14ac:dyDescent="0.35">
      <c r="A334" s="56"/>
      <c r="B334" s="56">
        <v>2014</v>
      </c>
      <c r="C334" s="51"/>
      <c r="D334" s="53"/>
      <c r="E334" s="53"/>
      <c r="F334" s="53"/>
      <c r="G334" s="53"/>
      <c r="H334" s="55"/>
      <c r="I334" s="42"/>
      <c r="J334" s="14"/>
    </row>
    <row r="335" spans="1:29" x14ac:dyDescent="0.35">
      <c r="A335" s="56"/>
      <c r="B335" s="56">
        <v>2015</v>
      </c>
      <c r="C335" s="51"/>
      <c r="D335" s="53"/>
      <c r="E335" s="53"/>
      <c r="F335" s="53"/>
      <c r="G335" s="53"/>
      <c r="H335" s="55"/>
      <c r="I335" s="42"/>
      <c r="J335" s="14"/>
    </row>
    <row r="336" spans="1:29" x14ac:dyDescent="0.35">
      <c r="A336" s="56"/>
      <c r="B336" s="56">
        <v>2016</v>
      </c>
      <c r="C336" s="51"/>
      <c r="D336" s="53"/>
      <c r="E336" s="53"/>
      <c r="F336" s="53"/>
      <c r="G336" s="53"/>
      <c r="H336" s="55"/>
      <c r="I336" s="42"/>
      <c r="J336" s="14"/>
    </row>
    <row r="337" spans="1:10" x14ac:dyDescent="0.35">
      <c r="A337" s="56"/>
      <c r="B337" s="56">
        <v>2017</v>
      </c>
      <c r="C337" s="51"/>
      <c r="D337" s="53"/>
      <c r="E337" s="53"/>
      <c r="F337" s="53"/>
      <c r="G337" s="53"/>
      <c r="H337" s="55"/>
      <c r="I337" s="42"/>
      <c r="J337" s="14"/>
    </row>
    <row r="338" spans="1:10" x14ac:dyDescent="0.35">
      <c r="A338" s="56"/>
      <c r="B338" s="56">
        <v>2018</v>
      </c>
      <c r="C338" s="51"/>
      <c r="D338" s="53"/>
      <c r="E338" s="53"/>
      <c r="F338" s="53"/>
      <c r="G338" s="53"/>
      <c r="H338" s="55"/>
      <c r="I338" s="42"/>
      <c r="J338" s="14"/>
    </row>
    <row r="339" spans="1:10" x14ac:dyDescent="0.35">
      <c r="A339" s="56"/>
      <c r="B339" s="56">
        <v>2019</v>
      </c>
      <c r="C339" s="51"/>
      <c r="D339" s="53"/>
      <c r="E339" s="53"/>
      <c r="F339" s="53"/>
      <c r="G339" s="53"/>
      <c r="H339" s="55"/>
      <c r="I339" s="42"/>
      <c r="J339" s="14"/>
    </row>
    <row r="340" spans="1:10" x14ac:dyDescent="0.35">
      <c r="A340" s="57"/>
      <c r="B340" s="56">
        <v>2020</v>
      </c>
      <c r="C340" s="51">
        <v>4.3999999999999997E-2</v>
      </c>
      <c r="D340" s="53">
        <v>9.9000000000000005E-2</v>
      </c>
      <c r="E340" s="53"/>
      <c r="F340" s="53">
        <v>0.29799999999999999</v>
      </c>
      <c r="G340" s="53">
        <v>0.55800000000000005</v>
      </c>
      <c r="H340" s="55">
        <f t="shared" ref="H340" si="44">C340+D340</f>
        <v>0.14300000000000002</v>
      </c>
      <c r="I340" s="42">
        <f t="shared" ref="I340" si="45">F340+G340</f>
        <v>0.85600000000000009</v>
      </c>
      <c r="J340" s="14"/>
    </row>
    <row r="341" spans="1:10" ht="39.4" x14ac:dyDescent="0.35">
      <c r="A341" s="72" t="s">
        <v>29</v>
      </c>
      <c r="B341" s="63" t="s">
        <v>90</v>
      </c>
      <c r="C341" s="34" t="s">
        <v>4</v>
      </c>
      <c r="D341" s="30" t="s">
        <v>5</v>
      </c>
      <c r="E341" s="30" t="s">
        <v>6</v>
      </c>
      <c r="F341" s="30" t="s">
        <v>7</v>
      </c>
      <c r="G341" s="30" t="s">
        <v>8</v>
      </c>
      <c r="H341" s="30" t="s">
        <v>5</v>
      </c>
      <c r="I341" s="31" t="s">
        <v>7</v>
      </c>
      <c r="J341" s="14"/>
    </row>
    <row r="342" spans="1:10" x14ac:dyDescent="0.35">
      <c r="A342" s="56"/>
      <c r="B342" s="47">
        <v>2015</v>
      </c>
      <c r="C342" s="51"/>
      <c r="D342" s="53"/>
      <c r="E342" s="53"/>
      <c r="F342" s="53"/>
      <c r="G342" s="53"/>
      <c r="H342" s="55"/>
      <c r="I342" s="42"/>
      <c r="J342" s="14"/>
    </row>
    <row r="343" spans="1:10" x14ac:dyDescent="0.35">
      <c r="A343" s="56"/>
      <c r="B343" s="56">
        <v>2016</v>
      </c>
      <c r="C343" s="52"/>
      <c r="D343" s="54"/>
      <c r="E343" s="54"/>
      <c r="F343" s="54"/>
      <c r="G343" s="54"/>
      <c r="H343" s="55"/>
      <c r="I343" s="42"/>
      <c r="J343" s="14"/>
    </row>
    <row r="344" spans="1:10" x14ac:dyDescent="0.35">
      <c r="A344" s="32"/>
      <c r="B344" s="32">
        <v>2017</v>
      </c>
      <c r="C344" s="52"/>
      <c r="D344" s="54"/>
      <c r="E344" s="54"/>
      <c r="F344" s="54"/>
      <c r="G344" s="54"/>
      <c r="H344" s="55"/>
      <c r="I344" s="42"/>
      <c r="J344" s="14"/>
    </row>
    <row r="345" spans="1:10" x14ac:dyDescent="0.35">
      <c r="A345" s="32"/>
      <c r="B345" s="56">
        <v>2018</v>
      </c>
      <c r="C345" s="51"/>
      <c r="D345" s="53"/>
      <c r="E345" s="53"/>
      <c r="F345" s="53"/>
      <c r="G345" s="53"/>
      <c r="H345" s="55"/>
      <c r="I345" s="42"/>
      <c r="J345" s="14"/>
    </row>
    <row r="346" spans="1:10" x14ac:dyDescent="0.35">
      <c r="A346" s="32"/>
      <c r="B346" s="56">
        <v>2019</v>
      </c>
      <c r="C346" s="51"/>
      <c r="D346" s="53"/>
      <c r="E346" s="53"/>
      <c r="F346" s="53"/>
      <c r="G346" s="53"/>
      <c r="H346" s="55"/>
      <c r="I346" s="42"/>
      <c r="J346" s="14"/>
    </row>
    <row r="347" spans="1:10" x14ac:dyDescent="0.35">
      <c r="A347" s="57"/>
      <c r="B347" s="57">
        <v>2020</v>
      </c>
      <c r="C347" s="35">
        <v>0.111</v>
      </c>
      <c r="D347" s="5">
        <v>0</v>
      </c>
      <c r="E347" s="5"/>
      <c r="F347" s="5">
        <v>0.55600000000000005</v>
      </c>
      <c r="G347" s="5">
        <v>0.33300000000000002</v>
      </c>
      <c r="H347" s="7">
        <f t="shared" ref="H347" si="46">C347+D347</f>
        <v>0.111</v>
      </c>
      <c r="I347" s="44">
        <f t="shared" ref="I347" si="47">F347+G347</f>
        <v>0.88900000000000001</v>
      </c>
      <c r="J347" s="14"/>
    </row>
    <row r="348" spans="1:10" x14ac:dyDescent="0.35">
      <c r="A348" s="12"/>
      <c r="B348" s="12"/>
      <c r="C348" s="54"/>
      <c r="D348" s="54"/>
      <c r="E348" s="54"/>
      <c r="F348" s="54"/>
      <c r="G348" s="54"/>
      <c r="H348" s="55"/>
      <c r="I348" s="45"/>
      <c r="J348" s="14"/>
    </row>
    <row r="349" spans="1:10" x14ac:dyDescent="0.35">
      <c r="A349" s="12"/>
      <c r="B349" s="12"/>
      <c r="C349" s="54"/>
      <c r="D349" s="54"/>
      <c r="E349" s="54"/>
      <c r="F349" s="54"/>
      <c r="G349" s="54"/>
      <c r="H349" s="55"/>
      <c r="I349" s="45"/>
      <c r="J349" s="14"/>
    </row>
    <row r="350" spans="1:10" x14ac:dyDescent="0.35">
      <c r="A350" s="12"/>
      <c r="B350" s="12"/>
      <c r="C350" s="54"/>
      <c r="D350" s="54"/>
      <c r="E350" s="54"/>
      <c r="F350" s="54"/>
      <c r="G350" s="54"/>
      <c r="H350" s="55"/>
      <c r="I350" s="45"/>
      <c r="J350" s="14"/>
    </row>
    <row r="351" spans="1:10" x14ac:dyDescent="0.35">
      <c r="A351" s="12"/>
      <c r="B351" s="12"/>
      <c r="C351" s="54"/>
      <c r="D351" s="54"/>
      <c r="E351" s="54"/>
      <c r="F351" s="54"/>
      <c r="G351" s="54"/>
      <c r="H351" s="55"/>
      <c r="I351" s="45"/>
      <c r="J351" s="14"/>
    </row>
    <row r="352" spans="1:10" x14ac:dyDescent="0.35">
      <c r="A352" s="12"/>
      <c r="B352" s="12"/>
      <c r="C352" s="54"/>
      <c r="D352" s="54"/>
      <c r="E352" s="54"/>
      <c r="F352" s="54"/>
      <c r="G352" s="54"/>
      <c r="H352" s="55"/>
      <c r="I352" s="45"/>
      <c r="J352" s="14"/>
    </row>
    <row r="353" spans="1:29" x14ac:dyDescent="0.35">
      <c r="A353" s="12"/>
      <c r="B353" s="12"/>
      <c r="C353" s="54"/>
      <c r="D353" s="54"/>
      <c r="E353" s="54"/>
      <c r="F353" s="54"/>
      <c r="G353" s="54"/>
      <c r="H353" s="55"/>
      <c r="I353" s="45"/>
      <c r="J353" s="14"/>
    </row>
    <row r="354" spans="1:29" x14ac:dyDescent="0.35">
      <c r="A354" s="12"/>
      <c r="B354" s="12"/>
      <c r="C354" s="54"/>
      <c r="D354" s="54"/>
      <c r="E354" s="54"/>
      <c r="F354" s="54"/>
      <c r="G354" s="54"/>
      <c r="H354" s="55"/>
      <c r="I354" s="45"/>
      <c r="J354" s="14"/>
    </row>
    <row r="355" spans="1:29" x14ac:dyDescent="0.35">
      <c r="A355" s="12"/>
      <c r="B355" s="12"/>
      <c r="C355" s="54"/>
      <c r="D355" s="54"/>
      <c r="E355" s="54"/>
      <c r="F355" s="54"/>
      <c r="G355" s="54"/>
      <c r="H355" s="55"/>
      <c r="I355" s="45"/>
      <c r="J355" s="14"/>
    </row>
    <row r="356" spans="1:29" x14ac:dyDescent="0.35">
      <c r="A356" s="12"/>
      <c r="B356" s="12"/>
      <c r="C356" s="54"/>
      <c r="D356" s="54"/>
      <c r="E356" s="54"/>
      <c r="F356" s="54"/>
      <c r="G356" s="54"/>
      <c r="H356" s="55"/>
      <c r="I356" s="45"/>
      <c r="J356" s="14"/>
    </row>
    <row r="357" spans="1:29" x14ac:dyDescent="0.35">
      <c r="A357" s="12"/>
      <c r="B357" s="12"/>
      <c r="C357" s="54"/>
      <c r="D357" s="54"/>
      <c r="E357" s="54"/>
      <c r="F357" s="54"/>
      <c r="G357" s="54"/>
      <c r="H357" s="55"/>
      <c r="I357" s="45"/>
      <c r="J357" s="14"/>
    </row>
    <row r="358" spans="1:29" x14ac:dyDescent="0.35">
      <c r="A358" s="12"/>
      <c r="B358" s="12"/>
      <c r="C358" s="54"/>
      <c r="D358" s="54"/>
      <c r="E358" s="54"/>
      <c r="F358" s="54"/>
      <c r="G358" s="54"/>
      <c r="H358" s="55"/>
      <c r="I358" s="45"/>
      <c r="J358" s="14"/>
    </row>
    <row r="359" spans="1:29" ht="17.649999999999999" x14ac:dyDescent="0.5">
      <c r="A359" s="12"/>
      <c r="B359" s="12"/>
      <c r="C359" s="54"/>
      <c r="D359" s="54"/>
      <c r="E359" s="54"/>
      <c r="F359" s="54"/>
      <c r="G359" s="54"/>
      <c r="H359" s="55"/>
      <c r="I359" s="45"/>
      <c r="J359" s="14"/>
      <c r="L359" s="109" t="s">
        <v>0</v>
      </c>
      <c r="AC359" s="109" t="s">
        <v>89</v>
      </c>
    </row>
    <row r="360" spans="1:29" ht="38.25" x14ac:dyDescent="0.35">
      <c r="A360" s="70" t="s">
        <v>30</v>
      </c>
      <c r="B360" s="62" t="s">
        <v>3</v>
      </c>
      <c r="C360" s="34" t="s">
        <v>4</v>
      </c>
      <c r="D360" s="30" t="s">
        <v>5</v>
      </c>
      <c r="E360" s="30" t="s">
        <v>6</v>
      </c>
      <c r="F360" s="30" t="s">
        <v>7</v>
      </c>
      <c r="G360" s="30" t="s">
        <v>8</v>
      </c>
      <c r="H360" s="30" t="s">
        <v>5</v>
      </c>
      <c r="I360" s="31" t="s">
        <v>7</v>
      </c>
      <c r="J360" s="14"/>
    </row>
    <row r="361" spans="1:29" x14ac:dyDescent="0.35">
      <c r="A361" s="19"/>
      <c r="B361" s="19">
        <v>2010</v>
      </c>
      <c r="C361" s="52"/>
      <c r="D361" s="54"/>
      <c r="E361" s="54"/>
      <c r="F361" s="54"/>
      <c r="G361" s="54"/>
      <c r="H361" s="55"/>
      <c r="I361" s="42"/>
      <c r="J361" s="14"/>
    </row>
    <row r="362" spans="1:29" x14ac:dyDescent="0.35">
      <c r="A362" s="19"/>
      <c r="B362" s="56">
        <v>2011</v>
      </c>
      <c r="C362" s="52"/>
      <c r="D362" s="54"/>
      <c r="E362" s="54"/>
      <c r="F362" s="54"/>
      <c r="G362" s="54"/>
      <c r="H362" s="55"/>
      <c r="I362" s="42"/>
      <c r="J362" s="14"/>
    </row>
    <row r="363" spans="1:29" x14ac:dyDescent="0.35">
      <c r="A363" s="56"/>
      <c r="B363" s="56">
        <v>2012</v>
      </c>
      <c r="C363" s="52"/>
      <c r="D363" s="54"/>
      <c r="E363" s="54"/>
      <c r="F363" s="54"/>
      <c r="G363" s="54"/>
      <c r="H363" s="55"/>
      <c r="I363" s="42"/>
      <c r="J363" s="14"/>
    </row>
    <row r="364" spans="1:29" x14ac:dyDescent="0.35">
      <c r="A364" s="56"/>
      <c r="B364" s="56">
        <v>2014</v>
      </c>
      <c r="C364" s="51"/>
      <c r="D364" s="53"/>
      <c r="E364" s="53"/>
      <c r="F364" s="53"/>
      <c r="G364" s="53"/>
      <c r="H364" s="55"/>
      <c r="I364" s="42"/>
      <c r="J364" s="14"/>
    </row>
    <row r="365" spans="1:29" x14ac:dyDescent="0.35">
      <c r="A365" s="56"/>
      <c r="B365" s="56">
        <v>2015</v>
      </c>
      <c r="C365" s="51"/>
      <c r="D365" s="53"/>
      <c r="E365" s="53"/>
      <c r="F365" s="53"/>
      <c r="G365" s="53"/>
      <c r="H365" s="55"/>
      <c r="I365" s="42"/>
      <c r="J365" s="14"/>
    </row>
    <row r="366" spans="1:29" x14ac:dyDescent="0.35">
      <c r="A366" s="56"/>
      <c r="B366" s="56">
        <v>2016</v>
      </c>
      <c r="C366" s="51"/>
      <c r="D366" s="53"/>
      <c r="E366" s="53"/>
      <c r="F366" s="53"/>
      <c r="G366" s="53"/>
      <c r="H366" s="55"/>
      <c r="I366" s="42"/>
      <c r="J366" s="14"/>
    </row>
    <row r="367" spans="1:29" x14ac:dyDescent="0.35">
      <c r="A367" s="56"/>
      <c r="B367" s="56">
        <v>2017</v>
      </c>
      <c r="C367" s="51"/>
      <c r="D367" s="53"/>
      <c r="E367" s="53"/>
      <c r="F367" s="53"/>
      <c r="G367" s="53"/>
      <c r="H367" s="55"/>
      <c r="I367" s="42"/>
      <c r="J367" s="14"/>
    </row>
    <row r="368" spans="1:29" x14ac:dyDescent="0.35">
      <c r="A368" s="56"/>
      <c r="B368" s="56">
        <v>2018</v>
      </c>
      <c r="C368" s="51"/>
      <c r="D368" s="53"/>
      <c r="E368" s="53"/>
      <c r="F368" s="53"/>
      <c r="G368" s="53"/>
      <c r="H368" s="55"/>
      <c r="I368" s="42"/>
      <c r="J368" s="14"/>
    </row>
    <row r="369" spans="1:10" x14ac:dyDescent="0.35">
      <c r="A369" s="56"/>
      <c r="B369" s="56">
        <v>2019</v>
      </c>
      <c r="C369" s="51"/>
      <c r="D369" s="53"/>
      <c r="E369" s="53"/>
      <c r="F369" s="53"/>
      <c r="G369" s="53"/>
      <c r="H369" s="55"/>
      <c r="I369" s="42"/>
      <c r="J369" s="14"/>
    </row>
    <row r="370" spans="1:10" x14ac:dyDescent="0.35">
      <c r="A370" s="56"/>
      <c r="B370" s="56">
        <v>2020</v>
      </c>
      <c r="C370" s="51">
        <v>6.0999999999999999E-2</v>
      </c>
      <c r="D370" s="53">
        <v>0.128</v>
      </c>
      <c r="E370" s="53"/>
      <c r="F370" s="53">
        <v>0.311</v>
      </c>
      <c r="G370" s="53">
        <v>0.5</v>
      </c>
      <c r="H370" s="55">
        <f t="shared" ref="H370" si="48">C370+D370</f>
        <v>0.189</v>
      </c>
      <c r="I370" s="42">
        <f t="shared" ref="I370" si="49">F370+G370</f>
        <v>0.81099999999999994</v>
      </c>
      <c r="J370" s="14"/>
    </row>
    <row r="371" spans="1:10" ht="39.4" x14ac:dyDescent="0.35">
      <c r="A371" s="70" t="s">
        <v>30</v>
      </c>
      <c r="B371" s="63" t="s">
        <v>90</v>
      </c>
      <c r="C371" s="34" t="s">
        <v>4</v>
      </c>
      <c r="D371" s="30" t="s">
        <v>5</v>
      </c>
      <c r="E371" s="30" t="s">
        <v>6</v>
      </c>
      <c r="F371" s="30" t="s">
        <v>7</v>
      </c>
      <c r="G371" s="30" t="s">
        <v>8</v>
      </c>
      <c r="H371" s="30" t="s">
        <v>5</v>
      </c>
      <c r="I371" s="31" t="s">
        <v>7</v>
      </c>
      <c r="J371" s="14"/>
    </row>
    <row r="372" spans="1:10" x14ac:dyDescent="0.35">
      <c r="A372" s="56"/>
      <c r="B372" s="47">
        <v>2015</v>
      </c>
      <c r="C372" s="51"/>
      <c r="D372" s="53"/>
      <c r="E372" s="53"/>
      <c r="F372" s="53"/>
      <c r="G372" s="53"/>
      <c r="H372" s="55"/>
      <c r="I372" s="42"/>
      <c r="J372" s="14"/>
    </row>
    <row r="373" spans="1:10" x14ac:dyDescent="0.35">
      <c r="A373" s="56"/>
      <c r="B373" s="56">
        <v>2016</v>
      </c>
      <c r="C373" s="52"/>
      <c r="D373" s="54"/>
      <c r="E373" s="54"/>
      <c r="F373" s="54"/>
      <c r="G373" s="54"/>
      <c r="H373" s="55"/>
      <c r="I373" s="42"/>
      <c r="J373" s="14"/>
    </row>
    <row r="374" spans="1:10" x14ac:dyDescent="0.35">
      <c r="A374" s="32"/>
      <c r="B374" s="32">
        <v>2017</v>
      </c>
      <c r="C374" s="52"/>
      <c r="D374" s="54"/>
      <c r="E374" s="54"/>
      <c r="F374" s="54"/>
      <c r="G374" s="54"/>
      <c r="H374" s="55"/>
      <c r="I374" s="42"/>
      <c r="J374" s="14"/>
    </row>
    <row r="375" spans="1:10" x14ac:dyDescent="0.35">
      <c r="A375" s="32"/>
      <c r="B375" s="56">
        <v>2018</v>
      </c>
      <c r="C375" s="51"/>
      <c r="D375" s="53"/>
      <c r="E375" s="53"/>
      <c r="F375" s="53"/>
      <c r="G375" s="53"/>
      <c r="H375" s="55"/>
      <c r="I375" s="42"/>
      <c r="J375" s="14"/>
    </row>
    <row r="376" spans="1:10" x14ac:dyDescent="0.35">
      <c r="A376" s="32"/>
      <c r="B376" s="56">
        <v>2019</v>
      </c>
      <c r="C376" s="51"/>
      <c r="D376" s="53"/>
      <c r="E376" s="53"/>
      <c r="F376" s="53"/>
      <c r="G376" s="53"/>
      <c r="H376" s="55"/>
      <c r="I376" s="42"/>
      <c r="J376" s="14"/>
    </row>
    <row r="377" spans="1:10" x14ac:dyDescent="0.35">
      <c r="A377" s="57"/>
      <c r="B377" s="57">
        <v>2020</v>
      </c>
      <c r="C377" s="35">
        <v>0.111</v>
      </c>
      <c r="D377" s="5">
        <v>0</v>
      </c>
      <c r="E377" s="5"/>
      <c r="F377" s="5">
        <v>0.55600000000000005</v>
      </c>
      <c r="G377" s="5">
        <v>0.33300000000000002</v>
      </c>
      <c r="H377" s="7">
        <f t="shared" ref="H377" si="50">C377+D377</f>
        <v>0.111</v>
      </c>
      <c r="I377" s="44">
        <f t="shared" ref="I377" si="51">F377+G377</f>
        <v>0.88900000000000001</v>
      </c>
      <c r="J377" s="14"/>
    </row>
    <row r="378" spans="1:10" x14ac:dyDescent="0.35">
      <c r="A378" s="12"/>
      <c r="B378" s="12"/>
      <c r="C378" s="54"/>
      <c r="D378" s="54"/>
      <c r="E378" s="54"/>
      <c r="F378" s="54"/>
      <c r="G378" s="54"/>
      <c r="H378" s="55"/>
      <c r="I378" s="45"/>
      <c r="J378" s="14"/>
    </row>
    <row r="379" spans="1:10" x14ac:dyDescent="0.35">
      <c r="A379" s="12"/>
      <c r="B379" s="12"/>
      <c r="C379" s="54"/>
      <c r="D379" s="54"/>
      <c r="E379" s="54"/>
      <c r="F379" s="54"/>
      <c r="G379" s="54"/>
      <c r="H379" s="55"/>
      <c r="I379" s="45"/>
      <c r="J379" s="14"/>
    </row>
    <row r="380" spans="1:10" x14ac:dyDescent="0.35">
      <c r="A380" s="12"/>
      <c r="B380" s="12"/>
      <c r="C380" s="54"/>
      <c r="D380" s="54"/>
      <c r="E380" s="54"/>
      <c r="F380" s="54"/>
      <c r="G380" s="54"/>
      <c r="H380" s="55"/>
      <c r="I380" s="45"/>
      <c r="J380" s="14"/>
    </row>
    <row r="381" spans="1:10" x14ac:dyDescent="0.35">
      <c r="A381" s="12"/>
      <c r="B381" s="12"/>
      <c r="C381" s="54"/>
      <c r="D381" s="54"/>
      <c r="E381" s="54"/>
      <c r="F381" s="54"/>
      <c r="G381" s="54"/>
      <c r="H381" s="55"/>
      <c r="I381" s="45"/>
      <c r="J381" s="14"/>
    </row>
    <row r="382" spans="1:10" x14ac:dyDescent="0.35">
      <c r="A382" s="12"/>
      <c r="B382" s="12"/>
      <c r="C382" s="54"/>
      <c r="D382" s="54"/>
      <c r="E382" s="54"/>
      <c r="F382" s="54"/>
      <c r="G382" s="54"/>
      <c r="H382" s="55"/>
      <c r="I382" s="45"/>
      <c r="J382" s="14"/>
    </row>
    <row r="383" spans="1:10" x14ac:dyDescent="0.35">
      <c r="A383" s="12"/>
      <c r="B383" s="12"/>
      <c r="C383" s="54"/>
      <c r="D383" s="54"/>
      <c r="E383" s="54"/>
      <c r="F383" s="54"/>
      <c r="G383" s="54"/>
      <c r="H383" s="55"/>
      <c r="I383" s="45"/>
      <c r="J383" s="14"/>
    </row>
    <row r="384" spans="1:10" x14ac:dyDescent="0.35">
      <c r="A384" s="12"/>
      <c r="B384" s="12"/>
      <c r="C384" s="54"/>
      <c r="D384" s="54"/>
      <c r="E384" s="54"/>
      <c r="F384" s="54"/>
      <c r="G384" s="54"/>
      <c r="H384" s="55"/>
      <c r="I384" s="45"/>
      <c r="J384" s="14"/>
    </row>
    <row r="385" spans="1:29" x14ac:dyDescent="0.35">
      <c r="A385" s="12"/>
      <c r="B385" s="12"/>
      <c r="C385" s="54"/>
      <c r="D385" s="54"/>
      <c r="E385" s="54"/>
      <c r="F385" s="54"/>
      <c r="G385" s="54"/>
      <c r="H385" s="55"/>
      <c r="I385" s="45"/>
      <c r="J385" s="14"/>
    </row>
    <row r="386" spans="1:29" x14ac:dyDescent="0.35">
      <c r="A386" s="12"/>
      <c r="B386" s="12"/>
      <c r="C386" s="54"/>
      <c r="D386" s="54"/>
      <c r="E386" s="54"/>
      <c r="F386" s="54"/>
      <c r="G386" s="54"/>
      <c r="H386" s="55"/>
      <c r="I386" s="45"/>
      <c r="J386" s="14"/>
    </row>
    <row r="387" spans="1:29" x14ac:dyDescent="0.35">
      <c r="A387" s="12"/>
      <c r="B387" s="12"/>
      <c r="C387" s="54"/>
      <c r="D387" s="54"/>
      <c r="E387" s="54"/>
      <c r="F387" s="54"/>
      <c r="G387" s="54"/>
      <c r="H387" s="55"/>
      <c r="I387" s="45"/>
      <c r="J387" s="14"/>
    </row>
    <row r="388" spans="1:29" x14ac:dyDescent="0.35">
      <c r="A388" s="12"/>
      <c r="B388" s="12"/>
      <c r="C388" s="54"/>
      <c r="D388" s="54"/>
      <c r="E388" s="54"/>
      <c r="F388" s="54"/>
      <c r="G388" s="54"/>
      <c r="H388" s="55"/>
      <c r="I388" s="45"/>
      <c r="J388" s="14"/>
    </row>
    <row r="389" spans="1:29" ht="17.649999999999999" x14ac:dyDescent="0.5">
      <c r="A389" s="133" t="s">
        <v>31</v>
      </c>
      <c r="B389" s="12"/>
      <c r="C389" s="54"/>
      <c r="D389" s="54"/>
      <c r="E389" s="54"/>
      <c r="F389" s="54"/>
      <c r="G389" s="54"/>
      <c r="H389" s="55"/>
      <c r="I389" s="45"/>
      <c r="J389" s="14"/>
      <c r="L389" s="109" t="s">
        <v>0</v>
      </c>
      <c r="AC389" s="109" t="s">
        <v>89</v>
      </c>
    </row>
    <row r="390" spans="1:29" ht="38.25" x14ac:dyDescent="0.35">
      <c r="A390" s="41" t="s">
        <v>32</v>
      </c>
      <c r="B390" s="62" t="s">
        <v>3</v>
      </c>
      <c r="C390" s="34" t="s">
        <v>4</v>
      </c>
      <c r="D390" s="30" t="s">
        <v>5</v>
      </c>
      <c r="E390" s="30" t="s">
        <v>6</v>
      </c>
      <c r="F390" s="30" t="s">
        <v>7</v>
      </c>
      <c r="G390" s="30" t="s">
        <v>8</v>
      </c>
      <c r="H390" s="30" t="s">
        <v>5</v>
      </c>
      <c r="I390" s="31" t="s">
        <v>7</v>
      </c>
      <c r="J390" s="14"/>
    </row>
    <row r="391" spans="1:29" x14ac:dyDescent="0.35">
      <c r="A391" s="19"/>
      <c r="B391" s="19">
        <v>2010</v>
      </c>
      <c r="C391" s="51">
        <v>7.0000000000000007E-2</v>
      </c>
      <c r="D391" s="53">
        <v>0.05</v>
      </c>
      <c r="E391" s="53">
        <v>0.02</v>
      </c>
      <c r="F391" s="53">
        <v>0.37</v>
      </c>
      <c r="G391" s="53">
        <v>0.5</v>
      </c>
      <c r="H391" s="55">
        <f t="shared" ref="H391:H396" si="52">C391+D391</f>
        <v>0.12000000000000001</v>
      </c>
      <c r="I391" s="42">
        <f t="shared" ref="I391:I396" si="53">F391+G391</f>
        <v>0.87</v>
      </c>
      <c r="J391" s="14"/>
    </row>
    <row r="392" spans="1:29" x14ac:dyDescent="0.35">
      <c r="A392" s="19"/>
      <c r="B392" s="56">
        <v>2011</v>
      </c>
      <c r="C392" s="51">
        <v>0.04</v>
      </c>
      <c r="D392" s="53">
        <v>0.03</v>
      </c>
      <c r="E392" s="53">
        <v>0.09</v>
      </c>
      <c r="F392" s="53">
        <v>0.43</v>
      </c>
      <c r="G392" s="53">
        <v>0.41</v>
      </c>
      <c r="H392" s="55">
        <f t="shared" si="52"/>
        <v>7.0000000000000007E-2</v>
      </c>
      <c r="I392" s="42">
        <f t="shared" si="53"/>
        <v>0.84</v>
      </c>
      <c r="J392" s="14"/>
    </row>
    <row r="393" spans="1:29" x14ac:dyDescent="0.35">
      <c r="A393" s="56"/>
      <c r="B393" s="56">
        <v>2012</v>
      </c>
      <c r="C393" s="38">
        <v>0.02</v>
      </c>
      <c r="D393" s="16">
        <v>0.06</v>
      </c>
      <c r="E393" s="16">
        <v>0.1</v>
      </c>
      <c r="F393" s="16">
        <v>0.42</v>
      </c>
      <c r="G393" s="16">
        <v>0.39</v>
      </c>
      <c r="H393" s="55">
        <f t="shared" si="52"/>
        <v>0.08</v>
      </c>
      <c r="I393" s="42">
        <f t="shared" si="53"/>
        <v>0.81</v>
      </c>
      <c r="J393" s="14"/>
    </row>
    <row r="394" spans="1:29" x14ac:dyDescent="0.35">
      <c r="A394" s="56"/>
      <c r="B394" s="56">
        <v>2014</v>
      </c>
      <c r="C394" s="51">
        <v>8.3000000000000004E-2</v>
      </c>
      <c r="D394" s="53">
        <v>9.8000000000000004E-2</v>
      </c>
      <c r="E394" s="53"/>
      <c r="F394" s="53">
        <v>0.35299999999999998</v>
      </c>
      <c r="G394" s="53">
        <v>0.46600000000000003</v>
      </c>
      <c r="H394" s="55">
        <f t="shared" si="52"/>
        <v>0.18099999999999999</v>
      </c>
      <c r="I394" s="42">
        <f t="shared" si="53"/>
        <v>0.81899999999999995</v>
      </c>
      <c r="J394" s="14"/>
    </row>
    <row r="395" spans="1:29" x14ac:dyDescent="0.35">
      <c r="A395" s="56"/>
      <c r="B395" s="56">
        <v>2015</v>
      </c>
      <c r="C395" s="51">
        <v>7.0000000000000001E-3</v>
      </c>
      <c r="D395" s="53">
        <v>6.0999999999999999E-2</v>
      </c>
      <c r="E395" s="53"/>
      <c r="F395" s="53">
        <v>0.28399999999999997</v>
      </c>
      <c r="G395" s="53">
        <v>0.64900000000000002</v>
      </c>
      <c r="H395" s="55">
        <f t="shared" si="52"/>
        <v>6.8000000000000005E-2</v>
      </c>
      <c r="I395" s="42">
        <f t="shared" si="53"/>
        <v>0.93300000000000005</v>
      </c>
      <c r="J395" s="14"/>
    </row>
    <row r="396" spans="1:29" x14ac:dyDescent="0.35">
      <c r="A396" s="56"/>
      <c r="B396" s="56">
        <v>2016</v>
      </c>
      <c r="C396" s="51">
        <v>2.3E-2</v>
      </c>
      <c r="D396" s="53">
        <v>6.8000000000000005E-2</v>
      </c>
      <c r="E396" s="53"/>
      <c r="F396" s="53">
        <v>0.25600000000000001</v>
      </c>
      <c r="G396" s="53">
        <v>0.65400000000000003</v>
      </c>
      <c r="H396" s="55">
        <f t="shared" si="52"/>
        <v>9.0999999999999998E-2</v>
      </c>
      <c r="I396" s="42">
        <f t="shared" si="53"/>
        <v>0.91</v>
      </c>
      <c r="J396" s="14"/>
    </row>
    <row r="397" spans="1:29" x14ac:dyDescent="0.35">
      <c r="A397" s="56"/>
      <c r="B397" s="56">
        <v>2017</v>
      </c>
      <c r="C397" s="51">
        <v>0</v>
      </c>
      <c r="D397" s="53">
        <v>4.2000000000000003E-2</v>
      </c>
      <c r="E397" s="53"/>
      <c r="F397" s="53">
        <v>0.23499999999999999</v>
      </c>
      <c r="G397" s="53">
        <v>0.72299999999999998</v>
      </c>
      <c r="H397" s="55">
        <f>C397+D397</f>
        <v>4.2000000000000003E-2</v>
      </c>
      <c r="I397" s="42">
        <f>F397+G397</f>
        <v>0.95799999999999996</v>
      </c>
      <c r="J397" s="14"/>
    </row>
    <row r="398" spans="1:29" x14ac:dyDescent="0.35">
      <c r="A398" s="56"/>
      <c r="B398" s="56">
        <v>2018</v>
      </c>
      <c r="C398" s="51">
        <v>2.9000000000000001E-2</v>
      </c>
      <c r="D398" s="53">
        <v>2.9000000000000001E-2</v>
      </c>
      <c r="E398" s="53"/>
      <c r="F398" s="53">
        <v>0.23400000000000001</v>
      </c>
      <c r="G398" s="53">
        <v>0.70899999999999996</v>
      </c>
      <c r="H398" s="55">
        <f>C398+D398</f>
        <v>5.8000000000000003E-2</v>
      </c>
      <c r="I398" s="42">
        <f>F398+G398</f>
        <v>0.94299999999999995</v>
      </c>
      <c r="J398" s="14"/>
    </row>
    <row r="399" spans="1:29" x14ac:dyDescent="0.35">
      <c r="A399" s="56"/>
      <c r="B399" s="56">
        <v>2019</v>
      </c>
      <c r="C399" s="51">
        <v>1.6E-2</v>
      </c>
      <c r="D399" s="53">
        <v>2.7E-2</v>
      </c>
      <c r="E399" s="53"/>
      <c r="F399" s="53">
        <v>0.245</v>
      </c>
      <c r="G399" s="53">
        <v>0.71199999999999997</v>
      </c>
      <c r="H399" s="55">
        <f>C399+D399</f>
        <v>4.2999999999999997E-2</v>
      </c>
      <c r="I399" s="42">
        <f>F399+G399</f>
        <v>0.95699999999999996</v>
      </c>
      <c r="J399" s="14"/>
    </row>
    <row r="400" spans="1:29" x14ac:dyDescent="0.35">
      <c r="A400" s="57"/>
      <c r="B400" s="56">
        <v>2020</v>
      </c>
      <c r="C400" s="51">
        <v>1.0999999999999999E-2</v>
      </c>
      <c r="D400" s="53">
        <v>8.3000000000000004E-2</v>
      </c>
      <c r="E400" s="53"/>
      <c r="F400" s="53">
        <v>0.25600000000000001</v>
      </c>
      <c r="G400" s="53">
        <v>0.65</v>
      </c>
      <c r="H400" s="55">
        <f>C400+D400</f>
        <v>9.4E-2</v>
      </c>
      <c r="I400" s="42">
        <f>F400+G400</f>
        <v>0.90600000000000003</v>
      </c>
      <c r="J400" s="14"/>
    </row>
    <row r="401" spans="1:10" ht="39.4" x14ac:dyDescent="0.35">
      <c r="A401" s="18" t="s">
        <v>32</v>
      </c>
      <c r="B401" s="63" t="s">
        <v>90</v>
      </c>
      <c r="C401" s="34" t="s">
        <v>4</v>
      </c>
      <c r="D401" s="30" t="s">
        <v>5</v>
      </c>
      <c r="E401" s="30" t="s">
        <v>6</v>
      </c>
      <c r="F401" s="30" t="s">
        <v>7</v>
      </c>
      <c r="G401" s="30" t="s">
        <v>8</v>
      </c>
      <c r="H401" s="30" t="s">
        <v>5</v>
      </c>
      <c r="I401" s="31" t="s">
        <v>7</v>
      </c>
      <c r="J401" s="14"/>
    </row>
    <row r="402" spans="1:10" x14ac:dyDescent="0.35">
      <c r="A402" s="2"/>
      <c r="B402" s="47">
        <v>2015</v>
      </c>
      <c r="C402" s="33"/>
      <c r="D402" s="58"/>
      <c r="E402" s="58"/>
      <c r="F402" s="58"/>
      <c r="G402" s="58"/>
      <c r="H402" s="55">
        <f t="shared" ref="H402:H407" si="54">C402+D402</f>
        <v>0</v>
      </c>
      <c r="I402" s="42">
        <f t="shared" ref="I402:I407" si="55">F402+G402</f>
        <v>0</v>
      </c>
      <c r="J402" s="14"/>
    </row>
    <row r="403" spans="1:10" x14ac:dyDescent="0.35">
      <c r="A403" s="2"/>
      <c r="B403" s="56">
        <v>2016</v>
      </c>
      <c r="C403" s="17">
        <v>0</v>
      </c>
      <c r="D403" s="55">
        <v>0.111</v>
      </c>
      <c r="E403" s="55"/>
      <c r="F403" s="55">
        <v>0.222</v>
      </c>
      <c r="G403" s="55">
        <v>0.66700000000000004</v>
      </c>
      <c r="H403" s="55">
        <f t="shared" si="54"/>
        <v>0.111</v>
      </c>
      <c r="I403" s="42">
        <f t="shared" si="55"/>
        <v>0.88900000000000001</v>
      </c>
      <c r="J403" s="14"/>
    </row>
    <row r="404" spans="1:10" x14ac:dyDescent="0.35">
      <c r="A404" s="4"/>
      <c r="B404" s="32">
        <v>2017</v>
      </c>
      <c r="C404" s="17">
        <v>0</v>
      </c>
      <c r="D404" s="55">
        <v>0</v>
      </c>
      <c r="E404" s="55"/>
      <c r="F404" s="55">
        <v>0.25</v>
      </c>
      <c r="G404" s="55">
        <v>0.75</v>
      </c>
      <c r="H404" s="55">
        <f t="shared" si="54"/>
        <v>0</v>
      </c>
      <c r="I404" s="42">
        <f t="shared" si="55"/>
        <v>1</v>
      </c>
      <c r="J404" s="14"/>
    </row>
    <row r="405" spans="1:10" x14ac:dyDescent="0.35">
      <c r="A405" s="4"/>
      <c r="B405" s="56">
        <v>2018</v>
      </c>
      <c r="C405" s="17">
        <v>0</v>
      </c>
      <c r="D405" s="55">
        <v>0.1</v>
      </c>
      <c r="E405" s="55"/>
      <c r="F405" s="55">
        <v>0.3</v>
      </c>
      <c r="G405" s="55">
        <v>0.6</v>
      </c>
      <c r="H405" s="55">
        <f t="shared" si="54"/>
        <v>0.1</v>
      </c>
      <c r="I405" s="42">
        <f t="shared" si="55"/>
        <v>0.89999999999999991</v>
      </c>
      <c r="J405" s="14"/>
    </row>
    <row r="406" spans="1:10" x14ac:dyDescent="0.35">
      <c r="A406" s="4"/>
      <c r="B406" s="56">
        <v>2019</v>
      </c>
      <c r="C406" s="17">
        <v>0</v>
      </c>
      <c r="D406" s="55">
        <v>0</v>
      </c>
      <c r="E406" s="55"/>
      <c r="F406" s="55">
        <v>0.33300000000000002</v>
      </c>
      <c r="G406" s="55">
        <v>0.66700000000000004</v>
      </c>
      <c r="H406" s="55">
        <f t="shared" si="54"/>
        <v>0</v>
      </c>
      <c r="I406" s="42">
        <f t="shared" si="55"/>
        <v>1</v>
      </c>
      <c r="J406" s="14"/>
    </row>
    <row r="407" spans="1:10" x14ac:dyDescent="0.35">
      <c r="A407" s="3"/>
      <c r="B407" s="57">
        <v>2020</v>
      </c>
      <c r="C407" s="59">
        <v>0</v>
      </c>
      <c r="D407" s="7">
        <v>0</v>
      </c>
      <c r="E407" s="7"/>
      <c r="F407" s="7">
        <v>0.44400000000000001</v>
      </c>
      <c r="G407" s="7">
        <v>0.55600000000000005</v>
      </c>
      <c r="H407" s="7">
        <f t="shared" si="54"/>
        <v>0</v>
      </c>
      <c r="I407" s="44">
        <f t="shared" si="55"/>
        <v>1</v>
      </c>
      <c r="J407" s="14"/>
    </row>
    <row r="408" spans="1:10" x14ac:dyDescent="0.35">
      <c r="A408" s="12"/>
      <c r="B408" s="12"/>
      <c r="C408" s="54"/>
      <c r="D408" s="54"/>
      <c r="E408" s="54"/>
      <c r="F408" s="54"/>
      <c r="G408" s="54"/>
      <c r="H408" s="55"/>
      <c r="I408" s="45"/>
      <c r="J408" s="14"/>
    </row>
    <row r="409" spans="1:10" x14ac:dyDescent="0.35">
      <c r="A409" s="12"/>
      <c r="B409" s="12"/>
      <c r="C409" s="54"/>
      <c r="D409" s="54"/>
      <c r="E409" s="54"/>
      <c r="F409" s="54"/>
      <c r="G409" s="54"/>
      <c r="H409" s="55"/>
      <c r="I409" s="45"/>
      <c r="J409" s="14"/>
    </row>
    <row r="410" spans="1:10" x14ac:dyDescent="0.35">
      <c r="A410" s="12"/>
      <c r="B410" s="12"/>
      <c r="C410" s="54"/>
      <c r="D410" s="54"/>
      <c r="E410" s="54"/>
      <c r="F410" s="54"/>
      <c r="G410" s="54"/>
      <c r="H410" s="55"/>
      <c r="I410" s="45"/>
      <c r="J410" s="14"/>
    </row>
    <row r="411" spans="1:10" x14ac:dyDescent="0.35">
      <c r="A411" s="12"/>
      <c r="B411" s="12"/>
      <c r="C411" s="54"/>
      <c r="D411" s="54"/>
      <c r="E411" s="54"/>
      <c r="F411" s="54"/>
      <c r="G411" s="54"/>
      <c r="H411" s="55"/>
      <c r="I411" s="45"/>
      <c r="J411" s="14"/>
    </row>
    <row r="412" spans="1:10" x14ac:dyDescent="0.35">
      <c r="A412" s="12"/>
      <c r="B412" s="12"/>
      <c r="C412" s="54"/>
      <c r="D412" s="54"/>
      <c r="E412" s="54"/>
      <c r="F412" s="54"/>
      <c r="G412" s="54"/>
      <c r="H412" s="55"/>
      <c r="I412" s="45"/>
      <c r="J412" s="14"/>
    </row>
    <row r="413" spans="1:10" x14ac:dyDescent="0.35">
      <c r="A413" s="12"/>
      <c r="B413" s="12"/>
      <c r="C413" s="54"/>
      <c r="D413" s="54"/>
      <c r="E413" s="54"/>
      <c r="F413" s="54"/>
      <c r="G413" s="54"/>
      <c r="H413" s="55"/>
      <c r="I413" s="45"/>
      <c r="J413" s="14"/>
    </row>
    <row r="414" spans="1:10" x14ac:dyDescent="0.35">
      <c r="A414" s="12"/>
      <c r="B414" s="12"/>
      <c r="C414" s="54"/>
      <c r="D414" s="54"/>
      <c r="E414" s="54"/>
      <c r="F414" s="54"/>
      <c r="G414" s="54"/>
      <c r="H414" s="55"/>
      <c r="I414" s="45"/>
      <c r="J414" s="14"/>
    </row>
    <row r="415" spans="1:10" x14ac:dyDescent="0.35">
      <c r="A415" s="12"/>
      <c r="B415" s="12"/>
      <c r="C415" s="54"/>
      <c r="D415" s="54"/>
      <c r="E415" s="54"/>
      <c r="F415" s="54"/>
      <c r="G415" s="54"/>
      <c r="H415" s="55"/>
      <c r="I415" s="45"/>
      <c r="J415" s="14"/>
    </row>
    <row r="416" spans="1:10" x14ac:dyDescent="0.35">
      <c r="A416" s="12"/>
      <c r="B416" s="12"/>
      <c r="C416" s="54"/>
      <c r="D416" s="54"/>
      <c r="E416" s="54"/>
      <c r="F416" s="54"/>
      <c r="G416" s="54"/>
      <c r="H416" s="55"/>
      <c r="I416" s="45"/>
      <c r="J416" s="14"/>
    </row>
    <row r="417" spans="1:29" x14ac:dyDescent="0.35">
      <c r="A417" s="12"/>
      <c r="B417" s="12"/>
      <c r="C417" s="54"/>
      <c r="D417" s="54"/>
      <c r="E417" s="54"/>
      <c r="F417" s="54"/>
      <c r="G417" s="54"/>
      <c r="H417" s="55"/>
      <c r="I417" s="45"/>
      <c r="J417" s="14"/>
    </row>
    <row r="418" spans="1:29" x14ac:dyDescent="0.35">
      <c r="A418" s="12"/>
      <c r="B418" s="12"/>
      <c r="C418" s="54"/>
      <c r="D418" s="54"/>
      <c r="E418" s="54"/>
      <c r="F418" s="54"/>
      <c r="G418" s="54"/>
      <c r="H418" s="55"/>
      <c r="I418" s="45"/>
      <c r="J418" s="14"/>
    </row>
    <row r="419" spans="1:29" ht="17.649999999999999" x14ac:dyDescent="0.5">
      <c r="A419" s="133" t="s">
        <v>31</v>
      </c>
      <c r="B419" s="12"/>
      <c r="C419" s="54"/>
      <c r="D419" s="54"/>
      <c r="E419" s="54"/>
      <c r="F419" s="54"/>
      <c r="G419" s="54"/>
      <c r="H419" s="55"/>
      <c r="I419" s="45"/>
      <c r="J419" s="14"/>
      <c r="L419" s="109" t="s">
        <v>0</v>
      </c>
      <c r="AC419" s="109" t="s">
        <v>89</v>
      </c>
    </row>
    <row r="420" spans="1:29" ht="51" x14ac:dyDescent="0.35">
      <c r="A420" s="70" t="s">
        <v>33</v>
      </c>
      <c r="B420" s="62" t="s">
        <v>3</v>
      </c>
      <c r="C420" s="30" t="s">
        <v>4</v>
      </c>
      <c r="D420" s="30" t="s">
        <v>5</v>
      </c>
      <c r="E420" s="30" t="s">
        <v>6</v>
      </c>
      <c r="F420" s="30" t="s">
        <v>7</v>
      </c>
      <c r="G420" s="30" t="s">
        <v>8</v>
      </c>
      <c r="H420" s="30" t="s">
        <v>5</v>
      </c>
      <c r="I420" s="31" t="s">
        <v>7</v>
      </c>
      <c r="J420" s="14"/>
    </row>
    <row r="421" spans="1:29" x14ac:dyDescent="0.35">
      <c r="A421" s="19"/>
      <c r="B421" s="19">
        <v>2010</v>
      </c>
      <c r="C421" s="54"/>
      <c r="D421" s="54"/>
      <c r="E421" s="54"/>
      <c r="F421" s="54"/>
      <c r="G421" s="54"/>
      <c r="H421" s="55">
        <f t="shared" ref="H421:H426" si="56">C421+D421</f>
        <v>0</v>
      </c>
      <c r="I421" s="42">
        <f t="shared" ref="I421:I426" si="57">F421+G421</f>
        <v>0</v>
      </c>
      <c r="J421" s="14"/>
    </row>
    <row r="422" spans="1:29" x14ac:dyDescent="0.35">
      <c r="A422" s="19"/>
      <c r="B422" s="56">
        <v>2011</v>
      </c>
      <c r="C422" s="54"/>
      <c r="D422" s="54"/>
      <c r="E422" s="54"/>
      <c r="F422" s="54"/>
      <c r="G422" s="54"/>
      <c r="H422" s="55">
        <f t="shared" si="56"/>
        <v>0</v>
      </c>
      <c r="I422" s="42">
        <f t="shared" si="57"/>
        <v>0</v>
      </c>
      <c r="J422" s="14"/>
    </row>
    <row r="423" spans="1:29" x14ac:dyDescent="0.35">
      <c r="A423" s="56"/>
      <c r="B423" s="56">
        <v>2012</v>
      </c>
      <c r="C423" s="55">
        <v>0.05</v>
      </c>
      <c r="D423" s="55">
        <v>0.13</v>
      </c>
      <c r="E423" s="55">
        <v>0.31</v>
      </c>
      <c r="F423" s="55">
        <v>0.43</v>
      </c>
      <c r="G423" s="55">
        <v>0.08</v>
      </c>
      <c r="H423" s="55">
        <f t="shared" si="56"/>
        <v>0.18</v>
      </c>
      <c r="I423" s="42">
        <f t="shared" si="57"/>
        <v>0.51</v>
      </c>
      <c r="J423" s="14"/>
    </row>
    <row r="424" spans="1:29" x14ac:dyDescent="0.35">
      <c r="A424" s="56"/>
      <c r="B424" s="56">
        <v>2014</v>
      </c>
      <c r="C424" s="53">
        <v>0.20599999999999999</v>
      </c>
      <c r="D424" s="53">
        <v>0.32800000000000001</v>
      </c>
      <c r="E424" s="53"/>
      <c r="F424" s="53">
        <v>0.33600000000000002</v>
      </c>
      <c r="G424" s="53">
        <v>0.13</v>
      </c>
      <c r="H424" s="55">
        <f t="shared" si="56"/>
        <v>0.53400000000000003</v>
      </c>
      <c r="I424" s="42">
        <f t="shared" si="57"/>
        <v>0.46600000000000003</v>
      </c>
      <c r="J424" s="14"/>
    </row>
    <row r="425" spans="1:29" x14ac:dyDescent="0.35">
      <c r="A425" s="56"/>
      <c r="B425" s="56">
        <v>2015</v>
      </c>
      <c r="C425" s="53">
        <v>9.9000000000000005E-2</v>
      </c>
      <c r="D425" s="53">
        <v>0.19900000000000001</v>
      </c>
      <c r="E425" s="53"/>
      <c r="F425" s="53">
        <v>0.52500000000000002</v>
      </c>
      <c r="G425" s="53">
        <v>0.17699999999999999</v>
      </c>
      <c r="H425" s="55">
        <f t="shared" si="56"/>
        <v>0.29800000000000004</v>
      </c>
      <c r="I425" s="42">
        <f t="shared" si="57"/>
        <v>0.70199999999999996</v>
      </c>
      <c r="J425" s="14"/>
    </row>
    <row r="426" spans="1:29" x14ac:dyDescent="0.35">
      <c r="A426" s="56"/>
      <c r="B426" s="56">
        <v>2016</v>
      </c>
      <c r="C426" s="53">
        <v>0.123</v>
      </c>
      <c r="D426" s="53">
        <v>0.29199999999999998</v>
      </c>
      <c r="E426" s="53"/>
      <c r="F426" s="53">
        <v>0.4</v>
      </c>
      <c r="G426" s="53">
        <v>0.185</v>
      </c>
      <c r="H426" s="55">
        <f t="shared" si="56"/>
        <v>0.41499999999999998</v>
      </c>
      <c r="I426" s="42">
        <f t="shared" si="57"/>
        <v>0.58499999999999996</v>
      </c>
      <c r="J426" s="14"/>
    </row>
    <row r="427" spans="1:29" x14ac:dyDescent="0.35">
      <c r="A427" s="56"/>
      <c r="B427" s="56">
        <v>2017</v>
      </c>
      <c r="C427" s="53">
        <v>7.4999999999999997E-2</v>
      </c>
      <c r="D427" s="53">
        <v>0.224</v>
      </c>
      <c r="E427" s="53"/>
      <c r="F427" s="53">
        <v>0.46</v>
      </c>
      <c r="G427" s="53">
        <v>0.24199999999999999</v>
      </c>
      <c r="H427" s="55">
        <f>C427+D427</f>
        <v>0.29899999999999999</v>
      </c>
      <c r="I427" s="42">
        <f>F427+G427</f>
        <v>0.70199999999999996</v>
      </c>
      <c r="J427" s="14"/>
    </row>
    <row r="428" spans="1:29" x14ac:dyDescent="0.35">
      <c r="A428" s="56"/>
      <c r="B428" s="56">
        <v>2018</v>
      </c>
      <c r="C428" s="53">
        <v>6.4000000000000001E-2</v>
      </c>
      <c r="D428" s="53">
        <v>0.23300000000000001</v>
      </c>
      <c r="E428" s="53"/>
      <c r="F428" s="53">
        <v>0.436</v>
      </c>
      <c r="G428" s="53">
        <v>0.26700000000000002</v>
      </c>
      <c r="H428" s="55">
        <f>C428+D428</f>
        <v>0.29700000000000004</v>
      </c>
      <c r="I428" s="42">
        <f>F428+G428</f>
        <v>0.70300000000000007</v>
      </c>
      <c r="J428" s="14"/>
    </row>
    <row r="429" spans="1:29" x14ac:dyDescent="0.35">
      <c r="A429" s="56"/>
      <c r="B429" s="56">
        <v>2019</v>
      </c>
      <c r="C429" s="53">
        <v>0.06</v>
      </c>
      <c r="D429" s="53">
        <v>0.19</v>
      </c>
      <c r="E429" s="53"/>
      <c r="F429" s="53">
        <v>0.45100000000000001</v>
      </c>
      <c r="G429" s="53">
        <v>0.29899999999999999</v>
      </c>
      <c r="H429" s="55">
        <f>C429+D429</f>
        <v>0.25</v>
      </c>
      <c r="I429" s="42">
        <f>F429+G429</f>
        <v>0.75</v>
      </c>
      <c r="J429" s="14"/>
    </row>
    <row r="430" spans="1:29" x14ac:dyDescent="0.35">
      <c r="A430" s="57"/>
      <c r="B430" s="56">
        <v>2020</v>
      </c>
      <c r="C430" s="53">
        <v>7.8E-2</v>
      </c>
      <c r="D430" s="53">
        <v>0.217</v>
      </c>
      <c r="E430" s="53"/>
      <c r="F430" s="53">
        <v>0.433</v>
      </c>
      <c r="G430" s="53">
        <v>0.27200000000000002</v>
      </c>
      <c r="H430" s="55">
        <f>C430+D430</f>
        <v>0.29499999999999998</v>
      </c>
      <c r="I430" s="42">
        <f>F430+G430</f>
        <v>0.70500000000000007</v>
      </c>
      <c r="J430" s="14"/>
    </row>
    <row r="431" spans="1:29" ht="51" x14ac:dyDescent="0.35">
      <c r="A431" s="72" t="s">
        <v>33</v>
      </c>
      <c r="B431" s="63" t="s">
        <v>90</v>
      </c>
      <c r="C431" s="34" t="s">
        <v>4</v>
      </c>
      <c r="D431" s="30" t="s">
        <v>5</v>
      </c>
      <c r="E431" s="30" t="s">
        <v>6</v>
      </c>
      <c r="F431" s="30" t="s">
        <v>7</v>
      </c>
      <c r="G431" s="30" t="s">
        <v>8</v>
      </c>
      <c r="H431" s="30" t="s">
        <v>5</v>
      </c>
      <c r="I431" s="31" t="s">
        <v>7</v>
      </c>
      <c r="J431" s="14"/>
    </row>
    <row r="432" spans="1:29" x14ac:dyDescent="0.35">
      <c r="A432" s="56"/>
      <c r="B432" s="47">
        <v>2015</v>
      </c>
      <c r="C432" s="33"/>
      <c r="D432" s="58"/>
      <c r="E432" s="58"/>
      <c r="F432" s="58"/>
      <c r="G432" s="58"/>
      <c r="H432" s="55">
        <f t="shared" ref="H432:H437" si="58">C432+D432</f>
        <v>0</v>
      </c>
      <c r="I432" s="42">
        <f t="shared" ref="I432:I437" si="59">F432+G432</f>
        <v>0</v>
      </c>
      <c r="J432" s="14"/>
    </row>
    <row r="433" spans="1:10" x14ac:dyDescent="0.35">
      <c r="A433" s="56"/>
      <c r="B433" s="56">
        <v>2016</v>
      </c>
      <c r="C433" s="17">
        <v>0.1</v>
      </c>
      <c r="D433" s="55">
        <v>0.4</v>
      </c>
      <c r="E433" s="55"/>
      <c r="F433" s="55">
        <v>0.4</v>
      </c>
      <c r="G433" s="55">
        <v>0.1</v>
      </c>
      <c r="H433" s="55">
        <f t="shared" si="58"/>
        <v>0.5</v>
      </c>
      <c r="I433" s="42">
        <f t="shared" si="59"/>
        <v>0.5</v>
      </c>
      <c r="J433" s="14"/>
    </row>
    <row r="434" spans="1:10" x14ac:dyDescent="0.35">
      <c r="A434" s="32"/>
      <c r="B434" s="32">
        <v>2017</v>
      </c>
      <c r="C434" s="17">
        <v>8.3000000000000004E-2</v>
      </c>
      <c r="D434" s="55">
        <v>0.16700000000000001</v>
      </c>
      <c r="E434" s="55"/>
      <c r="F434" s="55">
        <v>0.58299999999999996</v>
      </c>
      <c r="G434" s="55">
        <v>0.16700000000000001</v>
      </c>
      <c r="H434" s="55">
        <f t="shared" si="58"/>
        <v>0.25</v>
      </c>
      <c r="I434" s="42">
        <f t="shared" si="59"/>
        <v>0.75</v>
      </c>
      <c r="J434" s="14"/>
    </row>
    <row r="435" spans="1:10" x14ac:dyDescent="0.35">
      <c r="A435" s="32"/>
      <c r="B435" s="56">
        <v>2018</v>
      </c>
      <c r="C435" s="17">
        <v>0</v>
      </c>
      <c r="D435" s="55">
        <v>0.4</v>
      </c>
      <c r="E435" s="55"/>
      <c r="F435" s="55">
        <v>0.3</v>
      </c>
      <c r="G435" s="55">
        <v>0.3</v>
      </c>
      <c r="H435" s="55">
        <f t="shared" si="58"/>
        <v>0.4</v>
      </c>
      <c r="I435" s="42">
        <f t="shared" si="59"/>
        <v>0.6</v>
      </c>
      <c r="J435" s="14"/>
    </row>
    <row r="436" spans="1:10" x14ac:dyDescent="0.35">
      <c r="A436" s="32"/>
      <c r="B436" s="56">
        <v>2019</v>
      </c>
      <c r="C436" s="17">
        <v>0.111</v>
      </c>
      <c r="D436" s="55">
        <v>0.222</v>
      </c>
      <c r="E436" s="55"/>
      <c r="F436" s="55">
        <v>0.44400000000000001</v>
      </c>
      <c r="G436" s="55">
        <v>0.222</v>
      </c>
      <c r="H436" s="55">
        <f t="shared" si="58"/>
        <v>0.33300000000000002</v>
      </c>
      <c r="I436" s="42">
        <f t="shared" si="59"/>
        <v>0.66600000000000004</v>
      </c>
      <c r="J436" s="14"/>
    </row>
    <row r="437" spans="1:10" x14ac:dyDescent="0.35">
      <c r="A437" s="57"/>
      <c r="B437" s="57">
        <v>2020</v>
      </c>
      <c r="C437" s="59">
        <v>0.222</v>
      </c>
      <c r="D437" s="7">
        <v>0.44400000000000001</v>
      </c>
      <c r="E437" s="7"/>
      <c r="F437" s="7">
        <v>0.222</v>
      </c>
      <c r="G437" s="7">
        <v>0.111</v>
      </c>
      <c r="H437" s="7">
        <f t="shared" si="58"/>
        <v>0.66600000000000004</v>
      </c>
      <c r="I437" s="44">
        <f t="shared" si="59"/>
        <v>0.33300000000000002</v>
      </c>
      <c r="J437" s="14"/>
    </row>
    <row r="438" spans="1:10" x14ac:dyDescent="0.35">
      <c r="A438" s="12"/>
      <c r="B438" s="12"/>
      <c r="C438" s="54"/>
      <c r="D438" s="54"/>
      <c r="E438" s="54"/>
      <c r="F438" s="54"/>
      <c r="G438" s="54"/>
      <c r="H438" s="55"/>
      <c r="I438" s="45"/>
      <c r="J438" s="14"/>
    </row>
    <row r="439" spans="1:10" x14ac:dyDescent="0.35">
      <c r="A439" s="12"/>
      <c r="B439" s="12"/>
      <c r="C439" s="54"/>
      <c r="D439" s="54"/>
      <c r="E439" s="54"/>
      <c r="F439" s="54"/>
      <c r="G439" s="54"/>
      <c r="H439" s="55"/>
      <c r="I439" s="45"/>
      <c r="J439" s="14"/>
    </row>
    <row r="440" spans="1:10" x14ac:dyDescent="0.35">
      <c r="A440" s="12"/>
      <c r="B440" s="12"/>
      <c r="C440" s="54"/>
      <c r="D440" s="54"/>
      <c r="E440" s="54"/>
      <c r="F440" s="54"/>
      <c r="G440" s="54"/>
      <c r="H440" s="55"/>
      <c r="I440" s="45"/>
      <c r="J440" s="14"/>
    </row>
    <row r="441" spans="1:10" x14ac:dyDescent="0.35">
      <c r="A441" s="12"/>
      <c r="B441" s="12"/>
      <c r="C441" s="54"/>
      <c r="D441" s="54"/>
      <c r="E441" s="54"/>
      <c r="F441" s="54"/>
      <c r="G441" s="54"/>
      <c r="H441" s="55"/>
      <c r="I441" s="45"/>
      <c r="J441" s="14"/>
    </row>
    <row r="442" spans="1:10" x14ac:dyDescent="0.35">
      <c r="A442" s="12"/>
      <c r="B442" s="12"/>
      <c r="C442" s="54"/>
      <c r="D442" s="54"/>
      <c r="E442" s="54"/>
      <c r="F442" s="54"/>
      <c r="G442" s="54"/>
      <c r="H442" s="55"/>
      <c r="I442" s="45"/>
      <c r="J442" s="14"/>
    </row>
    <row r="443" spans="1:10" x14ac:dyDescent="0.35">
      <c r="A443" s="12"/>
      <c r="B443" s="12"/>
      <c r="C443" s="54"/>
      <c r="D443" s="54"/>
      <c r="E443" s="54"/>
      <c r="F443" s="54"/>
      <c r="G443" s="54"/>
      <c r="H443" s="55"/>
      <c r="I443" s="45"/>
      <c r="J443" s="14"/>
    </row>
    <row r="444" spans="1:10" x14ac:dyDescent="0.35">
      <c r="A444" s="12"/>
      <c r="B444" s="12"/>
      <c r="C444" s="54"/>
      <c r="D444" s="54"/>
      <c r="E444" s="54"/>
      <c r="F444" s="54"/>
      <c r="G444" s="54"/>
      <c r="H444" s="55"/>
      <c r="I444" s="45"/>
      <c r="J444" s="14"/>
    </row>
    <row r="445" spans="1:10" x14ac:dyDescent="0.35">
      <c r="A445" s="12"/>
      <c r="B445" s="12"/>
      <c r="C445" s="54"/>
      <c r="D445" s="54"/>
      <c r="E445" s="54"/>
      <c r="F445" s="54"/>
      <c r="G445" s="54"/>
      <c r="H445" s="55"/>
      <c r="I445" s="45"/>
      <c r="J445" s="14"/>
    </row>
    <row r="446" spans="1:10" x14ac:dyDescent="0.35">
      <c r="A446" s="12"/>
      <c r="B446" s="12"/>
      <c r="C446" s="54"/>
      <c r="D446" s="54"/>
      <c r="E446" s="54"/>
      <c r="F446" s="54"/>
      <c r="G446" s="54"/>
      <c r="H446" s="55"/>
      <c r="I446" s="45"/>
      <c r="J446" s="14"/>
    </row>
    <row r="447" spans="1:10" x14ac:dyDescent="0.35">
      <c r="A447" s="12"/>
      <c r="B447" s="12"/>
      <c r="C447" s="54"/>
      <c r="D447" s="54"/>
      <c r="E447" s="54"/>
      <c r="F447" s="54"/>
      <c r="G447" s="54"/>
      <c r="H447" s="55"/>
      <c r="I447" s="45"/>
      <c r="J447" s="14"/>
    </row>
    <row r="448" spans="1:10" x14ac:dyDescent="0.35">
      <c r="A448" s="12"/>
      <c r="B448" s="12"/>
      <c r="C448" s="54"/>
      <c r="D448" s="54"/>
      <c r="E448" s="54"/>
      <c r="F448" s="54"/>
      <c r="G448" s="54"/>
      <c r="H448" s="55"/>
      <c r="I448" s="45"/>
      <c r="J448" s="14"/>
    </row>
    <row r="449" spans="1:29" ht="17.649999999999999" x14ac:dyDescent="0.5">
      <c r="A449" s="133" t="s">
        <v>31</v>
      </c>
      <c r="B449" s="12"/>
      <c r="C449" s="54"/>
      <c r="D449" s="54"/>
      <c r="E449" s="54"/>
      <c r="F449" s="54"/>
      <c r="G449" s="54"/>
      <c r="H449" s="55"/>
      <c r="I449" s="45"/>
      <c r="J449" s="14"/>
      <c r="L449" s="109" t="s">
        <v>0</v>
      </c>
      <c r="AC449" s="109" t="s">
        <v>89</v>
      </c>
    </row>
    <row r="450" spans="1:29" ht="63.75" x14ac:dyDescent="0.35">
      <c r="A450" s="70" t="s">
        <v>34</v>
      </c>
      <c r="B450" s="62" t="s">
        <v>3</v>
      </c>
      <c r="C450" s="30" t="s">
        <v>4</v>
      </c>
      <c r="D450" s="30" t="s">
        <v>5</v>
      </c>
      <c r="E450" s="30" t="s">
        <v>6</v>
      </c>
      <c r="F450" s="30" t="s">
        <v>7</v>
      </c>
      <c r="G450" s="30" t="s">
        <v>8</v>
      </c>
      <c r="H450" s="30" t="s">
        <v>5</v>
      </c>
      <c r="I450" s="31" t="s">
        <v>7</v>
      </c>
      <c r="J450" s="14"/>
    </row>
    <row r="451" spans="1:29" x14ac:dyDescent="0.35">
      <c r="A451" s="19"/>
      <c r="B451" s="19">
        <v>2010</v>
      </c>
      <c r="C451" s="55">
        <v>7.0000000000000007E-2</v>
      </c>
      <c r="D451" s="55">
        <v>0.19</v>
      </c>
      <c r="E451" s="55">
        <v>0.37</v>
      </c>
      <c r="F451" s="55">
        <v>0.26</v>
      </c>
      <c r="G451" s="55">
        <v>0.11</v>
      </c>
      <c r="H451" s="55">
        <f t="shared" ref="H451:H456" si="60">C451+D451</f>
        <v>0.26</v>
      </c>
      <c r="I451" s="42">
        <f t="shared" ref="I451:I456" si="61">F451+G451</f>
        <v>0.37</v>
      </c>
      <c r="J451" s="14"/>
    </row>
    <row r="452" spans="1:29" x14ac:dyDescent="0.35">
      <c r="A452" s="19"/>
      <c r="B452" s="56">
        <v>2011</v>
      </c>
      <c r="C452" s="55">
        <v>0.09</v>
      </c>
      <c r="D452" s="55">
        <v>0.23</v>
      </c>
      <c r="E452" s="55">
        <v>0.33</v>
      </c>
      <c r="F452" s="55">
        <v>0.25</v>
      </c>
      <c r="G452" s="55">
        <v>0.1</v>
      </c>
      <c r="H452" s="55">
        <f t="shared" si="60"/>
        <v>0.32</v>
      </c>
      <c r="I452" s="42">
        <f t="shared" si="61"/>
        <v>0.35</v>
      </c>
      <c r="J452" s="14"/>
    </row>
    <row r="453" spans="1:29" x14ac:dyDescent="0.35">
      <c r="A453" s="56"/>
      <c r="B453" s="56">
        <v>2012</v>
      </c>
      <c r="C453" s="55">
        <v>0.08</v>
      </c>
      <c r="D453" s="55">
        <v>0.19</v>
      </c>
      <c r="E453" s="55">
        <v>0.34</v>
      </c>
      <c r="F453" s="55">
        <v>0.28999999999999998</v>
      </c>
      <c r="G453" s="55">
        <v>0.09</v>
      </c>
      <c r="H453" s="55">
        <f t="shared" si="60"/>
        <v>0.27</v>
      </c>
      <c r="I453" s="42">
        <f t="shared" si="61"/>
        <v>0.38</v>
      </c>
      <c r="J453" s="14"/>
    </row>
    <row r="454" spans="1:29" x14ac:dyDescent="0.35">
      <c r="A454" s="56"/>
      <c r="B454" s="56">
        <v>2014</v>
      </c>
      <c r="C454" s="53">
        <v>0.192</v>
      </c>
      <c r="D454" s="53">
        <v>0.377</v>
      </c>
      <c r="E454" s="53"/>
      <c r="F454" s="53">
        <v>0.33100000000000002</v>
      </c>
      <c r="G454" s="53">
        <v>0.1</v>
      </c>
      <c r="H454" s="55">
        <f t="shared" si="60"/>
        <v>0.56899999999999995</v>
      </c>
      <c r="I454" s="42">
        <f t="shared" si="61"/>
        <v>0.43100000000000005</v>
      </c>
      <c r="J454" s="14"/>
    </row>
    <row r="455" spans="1:29" x14ac:dyDescent="0.35">
      <c r="A455" s="56"/>
      <c r="B455" s="56">
        <v>2015</v>
      </c>
      <c r="C455" s="53">
        <v>7.0000000000000007E-2</v>
      </c>
      <c r="D455" s="53">
        <v>0.246</v>
      </c>
      <c r="E455" s="53"/>
      <c r="F455" s="53">
        <v>0.52100000000000002</v>
      </c>
      <c r="G455" s="53">
        <v>0.16200000000000001</v>
      </c>
      <c r="H455" s="55">
        <f t="shared" si="60"/>
        <v>0.316</v>
      </c>
      <c r="I455" s="42">
        <f t="shared" si="61"/>
        <v>0.68300000000000005</v>
      </c>
      <c r="J455" s="14"/>
    </row>
    <row r="456" spans="1:29" x14ac:dyDescent="0.35">
      <c r="A456" s="56"/>
      <c r="B456" s="56">
        <v>2016</v>
      </c>
      <c r="C456" s="53">
        <v>0.11799999999999999</v>
      </c>
      <c r="D456" s="53">
        <v>0.252</v>
      </c>
      <c r="E456" s="53"/>
      <c r="F456" s="53">
        <v>0.44900000000000001</v>
      </c>
      <c r="G456" s="53">
        <v>0.18099999999999999</v>
      </c>
      <c r="H456" s="55">
        <f t="shared" si="60"/>
        <v>0.37</v>
      </c>
      <c r="I456" s="42">
        <f t="shared" si="61"/>
        <v>0.63</v>
      </c>
      <c r="J456" s="14"/>
    </row>
    <row r="457" spans="1:29" x14ac:dyDescent="0.35">
      <c r="A457" s="56"/>
      <c r="B457" s="56">
        <v>2017</v>
      </c>
      <c r="C457" s="53">
        <v>3.7999999999999999E-2</v>
      </c>
      <c r="D457" s="53">
        <v>0.2</v>
      </c>
      <c r="E457" s="53"/>
      <c r="F457" s="53">
        <v>0.51900000000000002</v>
      </c>
      <c r="G457" s="53">
        <v>0.24399999999999999</v>
      </c>
      <c r="H457" s="55">
        <f>C457+D457</f>
        <v>0.23800000000000002</v>
      </c>
      <c r="I457" s="42">
        <f>F457+G457</f>
        <v>0.76300000000000001</v>
      </c>
      <c r="J457" s="14"/>
    </row>
    <row r="458" spans="1:29" x14ac:dyDescent="0.35">
      <c r="A458" s="56"/>
      <c r="B458" s="56">
        <v>2018</v>
      </c>
      <c r="C458" s="53">
        <v>7.0999999999999994E-2</v>
      </c>
      <c r="D458" s="53">
        <v>0.17100000000000001</v>
      </c>
      <c r="E458" s="53"/>
      <c r="F458" s="53">
        <v>0.52900000000000003</v>
      </c>
      <c r="G458" s="53">
        <v>0.22900000000000001</v>
      </c>
      <c r="H458" s="55">
        <f>C458+D458</f>
        <v>0.24199999999999999</v>
      </c>
      <c r="I458" s="42">
        <f>F458+G458</f>
        <v>0.75800000000000001</v>
      </c>
      <c r="J458" s="14"/>
    </row>
    <row r="459" spans="1:29" x14ac:dyDescent="0.35">
      <c r="A459" s="56"/>
      <c r="B459" s="56">
        <v>2019</v>
      </c>
      <c r="C459" s="53">
        <v>5.5E-2</v>
      </c>
      <c r="D459" s="53">
        <v>0.192</v>
      </c>
      <c r="E459" s="53"/>
      <c r="F459" s="53">
        <v>0.46700000000000003</v>
      </c>
      <c r="G459" s="53">
        <v>0.28599999999999998</v>
      </c>
      <c r="H459" s="55">
        <f>C459+D459</f>
        <v>0.247</v>
      </c>
      <c r="I459" s="42">
        <f>F459+G459</f>
        <v>0.753</v>
      </c>
      <c r="J459" s="14"/>
    </row>
    <row r="460" spans="1:29" x14ac:dyDescent="0.35">
      <c r="A460" s="57"/>
      <c r="B460" s="56">
        <v>2020</v>
      </c>
      <c r="C460" s="53">
        <v>0.11</v>
      </c>
      <c r="D460" s="53">
        <v>0.214</v>
      </c>
      <c r="E460" s="53"/>
      <c r="F460" s="53">
        <v>0.42899999999999999</v>
      </c>
      <c r="G460" s="53">
        <v>0.247</v>
      </c>
      <c r="H460" s="55">
        <f>C460+D460</f>
        <v>0.32400000000000001</v>
      </c>
      <c r="I460" s="42">
        <f>F460+G460</f>
        <v>0.67599999999999993</v>
      </c>
      <c r="J460" s="14"/>
    </row>
    <row r="461" spans="1:29" ht="63.75" x14ac:dyDescent="0.35">
      <c r="A461" s="72" t="s">
        <v>34</v>
      </c>
      <c r="B461" s="63" t="s">
        <v>90</v>
      </c>
      <c r="C461" s="34" t="s">
        <v>4</v>
      </c>
      <c r="D461" s="30" t="s">
        <v>5</v>
      </c>
      <c r="E461" s="30" t="s">
        <v>6</v>
      </c>
      <c r="F461" s="30" t="s">
        <v>7</v>
      </c>
      <c r="G461" s="30" t="s">
        <v>8</v>
      </c>
      <c r="H461" s="30" t="s">
        <v>5</v>
      </c>
      <c r="I461" s="31" t="s">
        <v>7</v>
      </c>
      <c r="J461" s="14"/>
    </row>
    <row r="462" spans="1:29" x14ac:dyDescent="0.35">
      <c r="A462" s="56"/>
      <c r="B462" s="47">
        <v>2015</v>
      </c>
      <c r="C462" s="33"/>
      <c r="D462" s="58"/>
      <c r="E462" s="58"/>
      <c r="F462" s="58"/>
      <c r="G462" s="58"/>
      <c r="H462" s="55">
        <f t="shared" ref="H462:H467" si="62">C462+D462</f>
        <v>0</v>
      </c>
      <c r="I462" s="42">
        <f t="shared" ref="I462:I467" si="63">F462+G462</f>
        <v>0</v>
      </c>
      <c r="J462" s="14"/>
    </row>
    <row r="463" spans="1:29" x14ac:dyDescent="0.35">
      <c r="A463" s="56"/>
      <c r="B463" s="56">
        <v>2016</v>
      </c>
      <c r="C463" s="17">
        <v>0</v>
      </c>
      <c r="D463" s="55">
        <v>0.33300000000000002</v>
      </c>
      <c r="E463" s="55"/>
      <c r="F463" s="55">
        <v>0.55600000000000005</v>
      </c>
      <c r="G463" s="55">
        <v>0.111</v>
      </c>
      <c r="H463" s="55">
        <f t="shared" si="62"/>
        <v>0.33300000000000002</v>
      </c>
      <c r="I463" s="42">
        <f t="shared" si="63"/>
        <v>0.66700000000000004</v>
      </c>
      <c r="J463" s="14"/>
    </row>
    <row r="464" spans="1:29" x14ac:dyDescent="0.35">
      <c r="A464" s="32"/>
      <c r="B464" s="32">
        <v>2017</v>
      </c>
      <c r="C464" s="17">
        <v>8.3000000000000004E-2</v>
      </c>
      <c r="D464" s="55">
        <v>0.16700000000000001</v>
      </c>
      <c r="E464" s="55"/>
      <c r="F464" s="55">
        <v>0.5</v>
      </c>
      <c r="G464" s="55">
        <v>0.25</v>
      </c>
      <c r="H464" s="55">
        <f t="shared" si="62"/>
        <v>0.25</v>
      </c>
      <c r="I464" s="42">
        <f t="shared" si="63"/>
        <v>0.75</v>
      </c>
      <c r="J464" s="14"/>
    </row>
    <row r="465" spans="1:29" x14ac:dyDescent="0.35">
      <c r="A465" s="32"/>
      <c r="B465" s="56">
        <v>2018</v>
      </c>
      <c r="C465" s="17">
        <v>0</v>
      </c>
      <c r="D465" s="55">
        <v>0.3</v>
      </c>
      <c r="E465" s="55"/>
      <c r="F465" s="55">
        <v>0.4</v>
      </c>
      <c r="G465" s="55">
        <v>0.3</v>
      </c>
      <c r="H465" s="55">
        <f t="shared" si="62"/>
        <v>0.3</v>
      </c>
      <c r="I465" s="42">
        <f t="shared" si="63"/>
        <v>0.7</v>
      </c>
      <c r="J465" s="14"/>
    </row>
    <row r="466" spans="1:29" x14ac:dyDescent="0.35">
      <c r="A466" s="32"/>
      <c r="B466" s="56">
        <v>2019</v>
      </c>
      <c r="C466" s="17">
        <v>0</v>
      </c>
      <c r="D466" s="55">
        <v>0.222</v>
      </c>
      <c r="E466" s="55"/>
      <c r="F466" s="55">
        <v>0.55600000000000005</v>
      </c>
      <c r="G466" s="55">
        <v>0.222</v>
      </c>
      <c r="H466" s="55">
        <f t="shared" si="62"/>
        <v>0.222</v>
      </c>
      <c r="I466" s="42">
        <f t="shared" si="63"/>
        <v>0.77800000000000002</v>
      </c>
      <c r="J466" s="14"/>
    </row>
    <row r="467" spans="1:29" x14ac:dyDescent="0.35">
      <c r="A467" s="57"/>
      <c r="B467" s="57">
        <v>2020</v>
      </c>
      <c r="C467" s="59">
        <v>0.222</v>
      </c>
      <c r="D467" s="7">
        <v>0.33300000000000002</v>
      </c>
      <c r="E467" s="7"/>
      <c r="F467" s="7">
        <v>0.33300000000000002</v>
      </c>
      <c r="G467" s="7">
        <v>0.111</v>
      </c>
      <c r="H467" s="7">
        <f t="shared" si="62"/>
        <v>0.55500000000000005</v>
      </c>
      <c r="I467" s="44">
        <f t="shared" si="63"/>
        <v>0.44400000000000001</v>
      </c>
      <c r="J467" s="14"/>
    </row>
    <row r="468" spans="1:29" x14ac:dyDescent="0.35">
      <c r="A468" s="12"/>
      <c r="B468" s="12"/>
      <c r="C468" s="54"/>
      <c r="D468" s="54"/>
      <c r="E468" s="54"/>
      <c r="F468" s="54"/>
      <c r="G468" s="54"/>
      <c r="H468" s="55"/>
      <c r="I468" s="45"/>
      <c r="J468" s="14"/>
    </row>
    <row r="469" spans="1:29" x14ac:dyDescent="0.35">
      <c r="A469" s="12"/>
      <c r="B469" s="12"/>
      <c r="C469" s="54"/>
      <c r="D469" s="54"/>
      <c r="E469" s="54"/>
      <c r="F469" s="54"/>
      <c r="G469" s="54"/>
      <c r="H469" s="55"/>
      <c r="I469" s="45"/>
      <c r="J469" s="14"/>
    </row>
    <row r="470" spans="1:29" x14ac:dyDescent="0.35">
      <c r="A470" s="12"/>
      <c r="B470" s="12"/>
      <c r="C470" s="54"/>
      <c r="D470" s="54"/>
      <c r="E470" s="54"/>
      <c r="F470" s="54"/>
      <c r="G470" s="54"/>
      <c r="H470" s="55"/>
      <c r="I470" s="45"/>
      <c r="J470" s="14"/>
    </row>
    <row r="471" spans="1:29" x14ac:dyDescent="0.35">
      <c r="A471" s="12"/>
      <c r="B471" s="12"/>
      <c r="C471" s="54"/>
      <c r="D471" s="54"/>
      <c r="E471" s="54"/>
      <c r="F471" s="54"/>
      <c r="G471" s="54"/>
      <c r="H471" s="55"/>
      <c r="I471" s="45"/>
      <c r="J471" s="14"/>
    </row>
    <row r="472" spans="1:29" x14ac:dyDescent="0.35">
      <c r="A472" s="12"/>
      <c r="B472" s="12"/>
      <c r="C472" s="54"/>
      <c r="D472" s="54"/>
      <c r="E472" s="54"/>
      <c r="F472" s="54"/>
      <c r="G472" s="54"/>
      <c r="H472" s="55"/>
      <c r="I472" s="45"/>
      <c r="J472" s="14"/>
    </row>
    <row r="473" spans="1:29" x14ac:dyDescent="0.35">
      <c r="A473" s="12"/>
      <c r="B473" s="12"/>
      <c r="C473" s="54"/>
      <c r="D473" s="54"/>
      <c r="E473" s="54"/>
      <c r="F473" s="54"/>
      <c r="G473" s="54"/>
      <c r="H473" s="55"/>
      <c r="I473" s="45"/>
      <c r="J473" s="14"/>
    </row>
    <row r="474" spans="1:29" x14ac:dyDescent="0.35">
      <c r="A474" s="12"/>
      <c r="B474" s="12"/>
      <c r="C474" s="54"/>
      <c r="D474" s="54"/>
      <c r="E474" s="54"/>
      <c r="F474" s="54"/>
      <c r="G474" s="54"/>
      <c r="H474" s="55"/>
      <c r="I474" s="45"/>
      <c r="J474" s="14"/>
    </row>
    <row r="475" spans="1:29" x14ac:dyDescent="0.35">
      <c r="A475" s="12"/>
      <c r="B475" s="12"/>
      <c r="C475" s="54"/>
      <c r="D475" s="54"/>
      <c r="E475" s="54"/>
      <c r="F475" s="54"/>
      <c r="G475" s="54"/>
      <c r="H475" s="55"/>
      <c r="I475" s="45"/>
      <c r="J475" s="14"/>
    </row>
    <row r="476" spans="1:29" x14ac:dyDescent="0.35">
      <c r="A476" s="12"/>
      <c r="B476" s="12"/>
      <c r="C476" s="54"/>
      <c r="D476" s="54"/>
      <c r="E476" s="54"/>
      <c r="F476" s="54"/>
      <c r="G476" s="54"/>
      <c r="H476" s="55"/>
      <c r="I476" s="45"/>
      <c r="J476" s="14"/>
    </row>
    <row r="477" spans="1:29" x14ac:dyDescent="0.35">
      <c r="A477" s="12"/>
      <c r="B477" s="12"/>
      <c r="C477" s="54"/>
      <c r="D477" s="54"/>
      <c r="E477" s="54"/>
      <c r="F477" s="54"/>
      <c r="G477" s="54"/>
      <c r="H477" s="55"/>
      <c r="I477" s="45"/>
      <c r="J477" s="14"/>
    </row>
    <row r="478" spans="1:29" x14ac:dyDescent="0.35">
      <c r="A478" s="12"/>
      <c r="B478" s="12"/>
      <c r="C478" s="54"/>
      <c r="D478" s="54"/>
      <c r="E478" s="54"/>
      <c r="F478" s="54"/>
      <c r="G478" s="54"/>
      <c r="H478" s="55"/>
      <c r="I478" s="45"/>
      <c r="J478" s="14"/>
    </row>
    <row r="479" spans="1:29" ht="17.649999999999999" x14ac:dyDescent="0.5">
      <c r="A479" s="133" t="s">
        <v>31</v>
      </c>
      <c r="B479" s="12"/>
      <c r="C479" s="54"/>
      <c r="D479" s="54"/>
      <c r="E479" s="54"/>
      <c r="F479" s="54"/>
      <c r="G479" s="54"/>
      <c r="H479" s="55"/>
      <c r="I479" s="45"/>
      <c r="J479" s="14"/>
      <c r="L479" s="109" t="s">
        <v>0</v>
      </c>
      <c r="AC479" s="109" t="s">
        <v>89</v>
      </c>
    </row>
    <row r="480" spans="1:29" ht="51" x14ac:dyDescent="0.35">
      <c r="A480" s="70" t="s">
        <v>35</v>
      </c>
      <c r="B480" s="62" t="s">
        <v>3</v>
      </c>
      <c r="C480" s="34" t="s">
        <v>4</v>
      </c>
      <c r="D480" s="30" t="s">
        <v>5</v>
      </c>
      <c r="E480" s="30" t="s">
        <v>6</v>
      </c>
      <c r="F480" s="30" t="s">
        <v>7</v>
      </c>
      <c r="G480" s="30" t="s">
        <v>8</v>
      </c>
      <c r="H480" s="30" t="s">
        <v>5</v>
      </c>
      <c r="I480" s="31" t="s">
        <v>7</v>
      </c>
      <c r="J480" s="14"/>
    </row>
    <row r="481" spans="1:10" x14ac:dyDescent="0.35">
      <c r="A481" s="19"/>
      <c r="B481" s="19">
        <v>2010</v>
      </c>
      <c r="C481" s="17"/>
      <c r="D481" s="55"/>
      <c r="E481" s="55"/>
      <c r="F481" s="55"/>
      <c r="G481" s="55"/>
      <c r="H481" s="55">
        <f t="shared" ref="H481:H486" si="64">C481+D481</f>
        <v>0</v>
      </c>
      <c r="I481" s="42">
        <f t="shared" ref="I481:I486" si="65">F481+G481</f>
        <v>0</v>
      </c>
      <c r="J481" s="14"/>
    </row>
    <row r="482" spans="1:10" x14ac:dyDescent="0.35">
      <c r="A482" s="19"/>
      <c r="B482" s="56">
        <v>2011</v>
      </c>
      <c r="C482" s="17"/>
      <c r="D482" s="55"/>
      <c r="E482" s="55"/>
      <c r="F482" s="55"/>
      <c r="G482" s="55"/>
      <c r="H482" s="55">
        <f t="shared" si="64"/>
        <v>0</v>
      </c>
      <c r="I482" s="42">
        <f t="shared" si="65"/>
        <v>0</v>
      </c>
      <c r="J482" s="14"/>
    </row>
    <row r="483" spans="1:10" x14ac:dyDescent="0.35">
      <c r="A483" s="56"/>
      <c r="B483" s="56">
        <v>2012</v>
      </c>
      <c r="C483" s="17">
        <v>0.03</v>
      </c>
      <c r="D483" s="55">
        <v>0.12</v>
      </c>
      <c r="E483" s="55">
        <v>0.2</v>
      </c>
      <c r="F483" s="55">
        <v>0.48</v>
      </c>
      <c r="G483" s="55">
        <v>0.16</v>
      </c>
      <c r="H483" s="55">
        <f t="shared" si="64"/>
        <v>0.15</v>
      </c>
      <c r="I483" s="42">
        <f t="shared" si="65"/>
        <v>0.64</v>
      </c>
      <c r="J483" s="14"/>
    </row>
    <row r="484" spans="1:10" x14ac:dyDescent="0.35">
      <c r="A484" s="56"/>
      <c r="B484" s="56">
        <v>2014</v>
      </c>
      <c r="C484" s="51">
        <v>0.107</v>
      </c>
      <c r="D484" s="53">
        <v>0.24399999999999999</v>
      </c>
      <c r="E484" s="53"/>
      <c r="F484" s="53">
        <v>0.45800000000000002</v>
      </c>
      <c r="G484" s="53">
        <v>0.191</v>
      </c>
      <c r="H484" s="55">
        <f t="shared" si="64"/>
        <v>0.35099999999999998</v>
      </c>
      <c r="I484" s="42">
        <f t="shared" si="65"/>
        <v>0.64900000000000002</v>
      </c>
      <c r="J484" s="14"/>
    </row>
    <row r="485" spans="1:10" x14ac:dyDescent="0.35">
      <c r="A485" s="56"/>
      <c r="B485" s="56">
        <v>2015</v>
      </c>
      <c r="C485" s="51">
        <v>7.0999999999999994E-2</v>
      </c>
      <c r="D485" s="53">
        <v>0.28599999999999998</v>
      </c>
      <c r="E485" s="53"/>
      <c r="F485" s="53">
        <v>0.39300000000000002</v>
      </c>
      <c r="G485" s="53">
        <v>0.25</v>
      </c>
      <c r="H485" s="55">
        <f t="shared" si="64"/>
        <v>0.35699999999999998</v>
      </c>
      <c r="I485" s="42">
        <f t="shared" si="65"/>
        <v>0.64300000000000002</v>
      </c>
      <c r="J485" s="14"/>
    </row>
    <row r="486" spans="1:10" x14ac:dyDescent="0.35">
      <c r="A486" s="56"/>
      <c r="B486" s="56">
        <v>2016</v>
      </c>
      <c r="C486" s="51">
        <v>6.3E-2</v>
      </c>
      <c r="D486" s="53">
        <v>0.20499999999999999</v>
      </c>
      <c r="E486" s="53"/>
      <c r="F486" s="53">
        <v>0.53500000000000003</v>
      </c>
      <c r="G486" s="53">
        <v>0.19700000000000001</v>
      </c>
      <c r="H486" s="55">
        <f t="shared" si="64"/>
        <v>0.26800000000000002</v>
      </c>
      <c r="I486" s="42">
        <f t="shared" si="65"/>
        <v>0.73199999999999998</v>
      </c>
      <c r="J486" s="14"/>
    </row>
    <row r="487" spans="1:10" x14ac:dyDescent="0.35">
      <c r="A487" s="56"/>
      <c r="B487" s="56">
        <v>2017</v>
      </c>
      <c r="C487" s="51">
        <v>2.5000000000000001E-2</v>
      </c>
      <c r="D487" s="53">
        <v>0.17499999999999999</v>
      </c>
      <c r="E487" s="53"/>
      <c r="F487" s="53">
        <v>0.46899999999999997</v>
      </c>
      <c r="G487" s="53">
        <v>0.33100000000000002</v>
      </c>
      <c r="H487" s="55">
        <f>C487+D487</f>
        <v>0.19999999999999998</v>
      </c>
      <c r="I487" s="42">
        <f>F487+G487</f>
        <v>0.8</v>
      </c>
      <c r="J487" s="14"/>
    </row>
    <row r="488" spans="1:10" x14ac:dyDescent="0.35">
      <c r="A488" s="56"/>
      <c r="B488" s="56">
        <v>2018</v>
      </c>
      <c r="C488" s="51">
        <v>4.7E-2</v>
      </c>
      <c r="D488" s="53">
        <v>0.14799999999999999</v>
      </c>
      <c r="E488" s="53"/>
      <c r="F488" s="53">
        <v>0.51500000000000001</v>
      </c>
      <c r="G488" s="53">
        <v>0.28999999999999998</v>
      </c>
      <c r="H488" s="55">
        <f>C488+D488</f>
        <v>0.19500000000000001</v>
      </c>
      <c r="I488" s="42">
        <f>F488+G488</f>
        <v>0.80499999999999994</v>
      </c>
      <c r="J488" s="14"/>
    </row>
    <row r="489" spans="1:10" x14ac:dyDescent="0.35">
      <c r="A489" s="56"/>
      <c r="B489" s="56">
        <v>2019</v>
      </c>
      <c r="C489" s="51">
        <v>5.5E-2</v>
      </c>
      <c r="D489" s="53">
        <v>0.13300000000000001</v>
      </c>
      <c r="E489" s="53"/>
      <c r="F489" s="53">
        <v>0.45900000000000002</v>
      </c>
      <c r="G489" s="53">
        <v>0.35399999999999998</v>
      </c>
      <c r="H489" s="55">
        <f>C489+D489</f>
        <v>0.188</v>
      </c>
      <c r="I489" s="42">
        <f>F489+G489</f>
        <v>0.81299999999999994</v>
      </c>
      <c r="J489" s="14"/>
    </row>
    <row r="490" spans="1:10" x14ac:dyDescent="0.35">
      <c r="A490" s="57"/>
      <c r="B490" s="56">
        <v>2020</v>
      </c>
      <c r="C490" s="51">
        <v>4.9000000000000002E-2</v>
      </c>
      <c r="D490" s="53">
        <v>0.14299999999999999</v>
      </c>
      <c r="E490" s="53"/>
      <c r="F490" s="53">
        <v>0.51100000000000001</v>
      </c>
      <c r="G490" s="53">
        <v>0.29699999999999999</v>
      </c>
      <c r="H490" s="55">
        <f>C490+D490</f>
        <v>0.192</v>
      </c>
      <c r="I490" s="42">
        <f>F490+G490</f>
        <v>0.80800000000000005</v>
      </c>
      <c r="J490" s="14"/>
    </row>
    <row r="491" spans="1:10" ht="51" x14ac:dyDescent="0.35">
      <c r="A491" s="72" t="s">
        <v>35</v>
      </c>
      <c r="B491" s="63" t="s">
        <v>90</v>
      </c>
      <c r="C491" s="34" t="s">
        <v>4</v>
      </c>
      <c r="D491" s="30" t="s">
        <v>5</v>
      </c>
      <c r="E491" s="30" t="s">
        <v>6</v>
      </c>
      <c r="F491" s="30" t="s">
        <v>7</v>
      </c>
      <c r="G491" s="30" t="s">
        <v>8</v>
      </c>
      <c r="H491" s="30" t="s">
        <v>5</v>
      </c>
      <c r="I491" s="31" t="s">
        <v>7</v>
      </c>
      <c r="J491" s="14"/>
    </row>
    <row r="492" spans="1:10" x14ac:dyDescent="0.35">
      <c r="A492" s="56"/>
      <c r="B492" s="47">
        <v>2015</v>
      </c>
      <c r="C492" s="33"/>
      <c r="D492" s="58"/>
      <c r="E492" s="58"/>
      <c r="F492" s="58"/>
      <c r="G492" s="58"/>
      <c r="H492" s="55">
        <f t="shared" ref="H492:H497" si="66">C492+D492</f>
        <v>0</v>
      </c>
      <c r="I492" s="42">
        <f t="shared" ref="I492:I497" si="67">F492+G492</f>
        <v>0</v>
      </c>
      <c r="J492" s="14"/>
    </row>
    <row r="493" spans="1:10" x14ac:dyDescent="0.35">
      <c r="A493" s="56"/>
      <c r="B493" s="56">
        <v>2016</v>
      </c>
      <c r="C493" s="17">
        <v>0</v>
      </c>
      <c r="D493" s="55">
        <v>0.111</v>
      </c>
      <c r="E493" s="55"/>
      <c r="F493" s="55">
        <v>0.77800000000000002</v>
      </c>
      <c r="G493" s="55">
        <v>0.111</v>
      </c>
      <c r="H493" s="55">
        <f t="shared" si="66"/>
        <v>0.111</v>
      </c>
      <c r="I493" s="42">
        <f t="shared" si="67"/>
        <v>0.88900000000000001</v>
      </c>
      <c r="J493" s="14"/>
    </row>
    <row r="494" spans="1:10" x14ac:dyDescent="0.35">
      <c r="A494" s="32"/>
      <c r="B494" s="32">
        <v>2017</v>
      </c>
      <c r="C494" s="17">
        <v>0</v>
      </c>
      <c r="D494" s="55">
        <v>8.3000000000000004E-2</v>
      </c>
      <c r="E494" s="55"/>
      <c r="F494" s="55">
        <v>0.5</v>
      </c>
      <c r="G494" s="55">
        <v>0.41699999999999998</v>
      </c>
      <c r="H494" s="55">
        <f t="shared" si="66"/>
        <v>8.3000000000000004E-2</v>
      </c>
      <c r="I494" s="42">
        <f t="shared" si="67"/>
        <v>0.91700000000000004</v>
      </c>
      <c r="J494" s="14"/>
    </row>
    <row r="495" spans="1:10" x14ac:dyDescent="0.35">
      <c r="A495" s="32"/>
      <c r="B495" s="56">
        <v>2018</v>
      </c>
      <c r="C495" s="17">
        <v>0.1</v>
      </c>
      <c r="D495" s="55">
        <v>0.1</v>
      </c>
      <c r="E495" s="55"/>
      <c r="F495" s="55">
        <v>0.5</v>
      </c>
      <c r="G495" s="55">
        <v>0.3</v>
      </c>
      <c r="H495" s="55">
        <f t="shared" si="66"/>
        <v>0.2</v>
      </c>
      <c r="I495" s="42">
        <f t="shared" si="67"/>
        <v>0.8</v>
      </c>
      <c r="J495" s="14"/>
    </row>
    <row r="496" spans="1:10" x14ac:dyDescent="0.35">
      <c r="A496" s="32"/>
      <c r="B496" s="56">
        <v>2019</v>
      </c>
      <c r="C496" s="17">
        <v>0</v>
      </c>
      <c r="D496" s="55">
        <v>0.111</v>
      </c>
      <c r="E496" s="55"/>
      <c r="F496" s="55">
        <v>0.44400000000000001</v>
      </c>
      <c r="G496" s="55">
        <v>0.44400000000000001</v>
      </c>
      <c r="H496" s="55">
        <f t="shared" si="66"/>
        <v>0.111</v>
      </c>
      <c r="I496" s="42">
        <f t="shared" si="67"/>
        <v>0.88800000000000001</v>
      </c>
      <c r="J496" s="14"/>
    </row>
    <row r="497" spans="1:29" x14ac:dyDescent="0.35">
      <c r="A497" s="57"/>
      <c r="B497" s="57">
        <v>2020</v>
      </c>
      <c r="C497" s="59">
        <v>0</v>
      </c>
      <c r="D497" s="7">
        <v>0.33300000000000002</v>
      </c>
      <c r="E497" s="7"/>
      <c r="F497" s="7">
        <v>0.55600000000000005</v>
      </c>
      <c r="G497" s="7">
        <v>0.111</v>
      </c>
      <c r="H497" s="7">
        <f t="shared" si="66"/>
        <v>0.33300000000000002</v>
      </c>
      <c r="I497" s="44">
        <f t="shared" si="67"/>
        <v>0.66700000000000004</v>
      </c>
      <c r="J497" s="14"/>
    </row>
    <row r="498" spans="1:29" x14ac:dyDescent="0.35">
      <c r="A498" s="12"/>
      <c r="B498" s="12"/>
      <c r="C498" s="54"/>
      <c r="D498" s="54"/>
      <c r="E498" s="54"/>
      <c r="F498" s="54"/>
      <c r="G498" s="54"/>
      <c r="H498" s="55"/>
      <c r="I498" s="45"/>
      <c r="J498" s="14"/>
    </row>
    <row r="499" spans="1:29" x14ac:dyDescent="0.35">
      <c r="A499" s="12"/>
      <c r="B499" s="12"/>
      <c r="C499" s="54"/>
      <c r="D499" s="54"/>
      <c r="E499" s="54"/>
      <c r="F499" s="54"/>
      <c r="G499" s="54"/>
      <c r="H499" s="55"/>
      <c r="I499" s="45"/>
      <c r="J499" s="14"/>
    </row>
    <row r="500" spans="1:29" x14ac:dyDescent="0.35">
      <c r="A500" s="12"/>
      <c r="B500" s="12"/>
      <c r="C500" s="54"/>
      <c r="D500" s="54"/>
      <c r="E500" s="54"/>
      <c r="F500" s="54"/>
      <c r="G500" s="54"/>
      <c r="H500" s="55"/>
      <c r="I500" s="45"/>
      <c r="J500" s="14"/>
    </row>
    <row r="501" spans="1:29" x14ac:dyDescent="0.35">
      <c r="A501" s="12"/>
      <c r="B501" s="12"/>
      <c r="C501" s="54"/>
      <c r="D501" s="54"/>
      <c r="E501" s="54"/>
      <c r="F501" s="54"/>
      <c r="G501" s="54"/>
      <c r="H501" s="55"/>
      <c r="I501" s="45"/>
      <c r="J501" s="14"/>
    </row>
    <row r="502" spans="1:29" x14ac:dyDescent="0.35">
      <c r="A502" s="12"/>
      <c r="B502" s="12"/>
      <c r="C502" s="54"/>
      <c r="D502" s="54"/>
      <c r="E502" s="54"/>
      <c r="F502" s="54"/>
      <c r="G502" s="54"/>
      <c r="H502" s="55"/>
      <c r="I502" s="45"/>
      <c r="J502" s="14"/>
    </row>
    <row r="503" spans="1:29" x14ac:dyDescent="0.35">
      <c r="A503" s="12"/>
      <c r="B503" s="12"/>
      <c r="C503" s="54"/>
      <c r="D503" s="54"/>
      <c r="E503" s="54"/>
      <c r="F503" s="54"/>
      <c r="G503" s="54"/>
      <c r="H503" s="55"/>
      <c r="I503" s="45"/>
      <c r="J503" s="14"/>
    </row>
    <row r="504" spans="1:29" x14ac:dyDescent="0.35">
      <c r="A504" s="12"/>
      <c r="B504" s="12"/>
      <c r="C504" s="54"/>
      <c r="D504" s="54"/>
      <c r="E504" s="54"/>
      <c r="F504" s="54"/>
      <c r="G504" s="54"/>
      <c r="H504" s="55"/>
      <c r="I504" s="45"/>
      <c r="J504" s="14"/>
    </row>
    <row r="505" spans="1:29" x14ac:dyDescent="0.35">
      <c r="A505" s="12"/>
      <c r="B505" s="12"/>
      <c r="C505" s="54"/>
      <c r="D505" s="54"/>
      <c r="E505" s="54"/>
      <c r="F505" s="54"/>
      <c r="G505" s="54"/>
      <c r="H505" s="55"/>
      <c r="I505" s="45"/>
      <c r="J505" s="14"/>
    </row>
    <row r="506" spans="1:29" x14ac:dyDescent="0.35">
      <c r="A506" s="12"/>
      <c r="B506" s="12"/>
      <c r="C506" s="54"/>
      <c r="D506" s="54"/>
      <c r="E506" s="54"/>
      <c r="F506" s="54"/>
      <c r="G506" s="54"/>
      <c r="H506" s="55"/>
      <c r="I506" s="45"/>
      <c r="J506" s="14"/>
    </row>
    <row r="507" spans="1:29" x14ac:dyDescent="0.35">
      <c r="A507" s="12"/>
      <c r="B507" s="12"/>
      <c r="C507" s="54"/>
      <c r="D507" s="54"/>
      <c r="E507" s="54"/>
      <c r="F507" s="54"/>
      <c r="G507" s="54"/>
      <c r="H507" s="55"/>
      <c r="I507" s="45"/>
      <c r="J507" s="14"/>
    </row>
    <row r="508" spans="1:29" x14ac:dyDescent="0.35">
      <c r="A508" s="12"/>
      <c r="B508" s="12"/>
      <c r="C508" s="54"/>
      <c r="D508" s="54"/>
      <c r="E508" s="54"/>
      <c r="F508" s="54"/>
      <c r="G508" s="54"/>
      <c r="H508" s="55"/>
      <c r="I508" s="45"/>
      <c r="J508" s="14"/>
    </row>
    <row r="509" spans="1:29" ht="17.649999999999999" x14ac:dyDescent="0.5">
      <c r="A509" s="133" t="s">
        <v>31</v>
      </c>
      <c r="B509" s="12"/>
      <c r="C509" s="54"/>
      <c r="D509" s="54"/>
      <c r="E509" s="54"/>
      <c r="F509" s="54"/>
      <c r="G509" s="54"/>
      <c r="H509" s="55"/>
      <c r="I509" s="45"/>
      <c r="J509" s="14"/>
      <c r="L509" s="109" t="s">
        <v>0</v>
      </c>
      <c r="AC509" s="109" t="s">
        <v>89</v>
      </c>
    </row>
    <row r="510" spans="1:29" ht="38.25" x14ac:dyDescent="0.35">
      <c r="A510" s="98" t="s">
        <v>36</v>
      </c>
      <c r="B510" s="62" t="s">
        <v>3</v>
      </c>
      <c r="C510" s="34" t="s">
        <v>4</v>
      </c>
      <c r="D510" s="30" t="s">
        <v>5</v>
      </c>
      <c r="E510" s="30" t="s">
        <v>6</v>
      </c>
      <c r="F510" s="30" t="s">
        <v>7</v>
      </c>
      <c r="G510" s="30" t="s">
        <v>8</v>
      </c>
      <c r="H510" s="30" t="s">
        <v>5</v>
      </c>
      <c r="I510" s="31" t="s">
        <v>7</v>
      </c>
      <c r="J510" s="14"/>
    </row>
    <row r="511" spans="1:29" x14ac:dyDescent="0.35">
      <c r="A511" s="19"/>
      <c r="B511" s="19">
        <v>2010</v>
      </c>
      <c r="C511" s="17"/>
      <c r="D511" s="55"/>
      <c r="E511" s="55"/>
      <c r="F511" s="55"/>
      <c r="G511" s="55"/>
      <c r="H511" s="55"/>
      <c r="I511" s="42"/>
      <c r="J511" s="14"/>
    </row>
    <row r="512" spans="1:29" x14ac:dyDescent="0.35">
      <c r="A512" s="19"/>
      <c r="B512" s="56">
        <v>2011</v>
      </c>
      <c r="C512" s="17"/>
      <c r="D512" s="55"/>
      <c r="E512" s="55"/>
      <c r="F512" s="55"/>
      <c r="G512" s="55"/>
      <c r="H512" s="55"/>
      <c r="I512" s="42"/>
      <c r="J512" s="14"/>
    </row>
    <row r="513" spans="1:10" x14ac:dyDescent="0.35">
      <c r="A513" s="56"/>
      <c r="B513" s="56">
        <v>2012</v>
      </c>
      <c r="C513" s="17"/>
      <c r="D513" s="55"/>
      <c r="E513" s="55"/>
      <c r="F513" s="55"/>
      <c r="G513" s="55"/>
      <c r="H513" s="55"/>
      <c r="I513" s="42"/>
      <c r="J513" s="14"/>
    </row>
    <row r="514" spans="1:10" x14ac:dyDescent="0.35">
      <c r="A514" s="56"/>
      <c r="B514" s="56">
        <v>2014</v>
      </c>
      <c r="C514" s="51"/>
      <c r="D514" s="53"/>
      <c r="E514" s="53"/>
      <c r="F514" s="53"/>
      <c r="G514" s="53"/>
      <c r="H514" s="55"/>
      <c r="I514" s="42"/>
      <c r="J514" s="14"/>
    </row>
    <row r="515" spans="1:10" x14ac:dyDescent="0.35">
      <c r="A515" s="56"/>
      <c r="B515" s="56">
        <v>2015</v>
      </c>
      <c r="C515" s="51"/>
      <c r="D515" s="53"/>
      <c r="E515" s="53"/>
      <c r="F515" s="53"/>
      <c r="G515" s="53"/>
      <c r="H515" s="55"/>
      <c r="I515" s="42"/>
      <c r="J515" s="14"/>
    </row>
    <row r="516" spans="1:10" x14ac:dyDescent="0.35">
      <c r="A516" s="56"/>
      <c r="B516" s="56">
        <v>2016</v>
      </c>
      <c r="C516" s="51"/>
      <c r="D516" s="53"/>
      <c r="E516" s="53"/>
      <c r="F516" s="53"/>
      <c r="G516" s="53"/>
      <c r="H516" s="55"/>
      <c r="I516" s="42"/>
      <c r="J516" s="14"/>
    </row>
    <row r="517" spans="1:10" x14ac:dyDescent="0.35">
      <c r="A517" s="56"/>
      <c r="B517" s="56">
        <v>2017</v>
      </c>
      <c r="C517" s="51"/>
      <c r="D517" s="53"/>
      <c r="E517" s="53"/>
      <c r="F517" s="53"/>
      <c r="G517" s="53"/>
      <c r="H517" s="55"/>
      <c r="I517" s="42"/>
      <c r="J517" s="14"/>
    </row>
    <row r="518" spans="1:10" x14ac:dyDescent="0.35">
      <c r="A518" s="56"/>
      <c r="B518" s="56">
        <v>2018</v>
      </c>
      <c r="C518" s="51"/>
      <c r="D518" s="53"/>
      <c r="E518" s="53"/>
      <c r="F518" s="53"/>
      <c r="G518" s="53"/>
      <c r="H518" s="55"/>
      <c r="I518" s="42"/>
      <c r="J518" s="14"/>
    </row>
    <row r="519" spans="1:10" x14ac:dyDescent="0.35">
      <c r="A519" s="56"/>
      <c r="B519" s="56">
        <v>2019</v>
      </c>
      <c r="C519" s="51"/>
      <c r="D519" s="53"/>
      <c r="E519" s="53"/>
      <c r="F519" s="53"/>
      <c r="G519" s="53"/>
      <c r="H519" s="55"/>
      <c r="I519" s="42"/>
      <c r="J519" s="14"/>
    </row>
    <row r="520" spans="1:10" x14ac:dyDescent="0.35">
      <c r="A520" s="57"/>
      <c r="B520" s="56">
        <v>2020</v>
      </c>
      <c r="C520" s="51">
        <v>5.6000000000000001E-2</v>
      </c>
      <c r="D520" s="53">
        <v>0.128</v>
      </c>
      <c r="E520" s="53"/>
      <c r="F520" s="53">
        <v>0.378</v>
      </c>
      <c r="G520" s="53">
        <v>0.439</v>
      </c>
      <c r="H520" s="55">
        <f>C520+D520</f>
        <v>0.184</v>
      </c>
      <c r="I520" s="42">
        <f>F520+G520</f>
        <v>0.81699999999999995</v>
      </c>
      <c r="J520" s="14"/>
    </row>
    <row r="521" spans="1:10" ht="39.4" x14ac:dyDescent="0.35">
      <c r="A521" s="99" t="s">
        <v>36</v>
      </c>
      <c r="B521" s="63" t="s">
        <v>90</v>
      </c>
      <c r="C521" s="34" t="s">
        <v>4</v>
      </c>
      <c r="D521" s="30" t="s">
        <v>5</v>
      </c>
      <c r="E521" s="30" t="s">
        <v>6</v>
      </c>
      <c r="F521" s="30" t="s">
        <v>7</v>
      </c>
      <c r="G521" s="30" t="s">
        <v>8</v>
      </c>
      <c r="H521" s="30" t="s">
        <v>5</v>
      </c>
      <c r="I521" s="31" t="s">
        <v>7</v>
      </c>
      <c r="J521" s="14"/>
    </row>
    <row r="522" spans="1:10" x14ac:dyDescent="0.35">
      <c r="A522" s="56"/>
      <c r="B522" s="47">
        <v>2015</v>
      </c>
      <c r="C522" s="51"/>
      <c r="D522" s="53"/>
      <c r="E522" s="53"/>
      <c r="F522" s="53"/>
      <c r="G522" s="53"/>
      <c r="H522" s="55"/>
      <c r="I522" s="42"/>
      <c r="J522" s="14"/>
    </row>
    <row r="523" spans="1:10" x14ac:dyDescent="0.35">
      <c r="A523" s="56"/>
      <c r="B523" s="56">
        <v>2016</v>
      </c>
      <c r="C523" s="52"/>
      <c r="D523" s="54"/>
      <c r="E523" s="54"/>
      <c r="F523" s="54"/>
      <c r="G523" s="54"/>
      <c r="H523" s="55"/>
      <c r="I523" s="42"/>
      <c r="J523" s="14"/>
    </row>
    <row r="524" spans="1:10" x14ac:dyDescent="0.35">
      <c r="A524" s="32"/>
      <c r="B524" s="32">
        <v>2017</v>
      </c>
      <c r="C524" s="52"/>
      <c r="D524" s="54"/>
      <c r="E524" s="54"/>
      <c r="F524" s="54"/>
      <c r="G524" s="54"/>
      <c r="H524" s="55"/>
      <c r="I524" s="42"/>
      <c r="J524" s="14"/>
    </row>
    <row r="525" spans="1:10" x14ac:dyDescent="0.35">
      <c r="A525" s="32"/>
      <c r="B525" s="56">
        <v>2018</v>
      </c>
      <c r="C525" s="51"/>
      <c r="D525" s="53"/>
      <c r="E525" s="53"/>
      <c r="F525" s="53"/>
      <c r="G525" s="53"/>
      <c r="H525" s="55"/>
      <c r="I525" s="42"/>
      <c r="J525" s="14"/>
    </row>
    <row r="526" spans="1:10" x14ac:dyDescent="0.35">
      <c r="A526" s="32"/>
      <c r="B526" s="56">
        <v>2019</v>
      </c>
      <c r="C526" s="51"/>
      <c r="D526" s="53"/>
      <c r="E526" s="53"/>
      <c r="F526" s="53"/>
      <c r="G526" s="53"/>
      <c r="H526" s="55"/>
      <c r="I526" s="42"/>
      <c r="J526" s="14"/>
    </row>
    <row r="527" spans="1:10" x14ac:dyDescent="0.35">
      <c r="A527" s="57"/>
      <c r="B527" s="57">
        <v>2020</v>
      </c>
      <c r="C527" s="35">
        <v>0.125</v>
      </c>
      <c r="D527" s="5">
        <v>0</v>
      </c>
      <c r="E527" s="5"/>
      <c r="F527" s="5">
        <v>0.625</v>
      </c>
      <c r="G527" s="5">
        <v>0.25</v>
      </c>
      <c r="H527" s="7">
        <f t="shared" ref="H527" si="68">C527+D527</f>
        <v>0.125</v>
      </c>
      <c r="I527" s="44">
        <f t="shared" ref="I527" si="69">F527+G527</f>
        <v>0.875</v>
      </c>
      <c r="J527" s="14"/>
    </row>
    <row r="528" spans="1:10" x14ac:dyDescent="0.35">
      <c r="A528" s="12"/>
      <c r="B528" s="12"/>
      <c r="C528" s="54"/>
      <c r="D528" s="54"/>
      <c r="E528" s="54"/>
      <c r="F528" s="54"/>
      <c r="G528" s="54"/>
      <c r="H528" s="55"/>
      <c r="I528" s="45"/>
      <c r="J528" s="14"/>
    </row>
    <row r="529" spans="1:29" x14ac:dyDescent="0.35">
      <c r="A529" s="12"/>
      <c r="B529" s="12"/>
      <c r="C529" s="54"/>
      <c r="D529" s="54"/>
      <c r="E529" s="54"/>
      <c r="F529" s="54"/>
      <c r="G529" s="54"/>
      <c r="H529" s="55"/>
      <c r="I529" s="45"/>
      <c r="J529" s="14"/>
    </row>
    <row r="530" spans="1:29" x14ac:dyDescent="0.35">
      <c r="A530" s="12"/>
      <c r="B530" s="12"/>
      <c r="C530" s="54"/>
      <c r="D530" s="54"/>
      <c r="E530" s="54"/>
      <c r="F530" s="54"/>
      <c r="G530" s="54"/>
      <c r="H530" s="55"/>
      <c r="I530" s="45"/>
      <c r="J530" s="14"/>
    </row>
    <row r="531" spans="1:29" x14ac:dyDescent="0.35">
      <c r="A531" s="12"/>
      <c r="B531" s="12"/>
      <c r="C531" s="54"/>
      <c r="D531" s="54"/>
      <c r="E531" s="54"/>
      <c r="F531" s="54"/>
      <c r="G531" s="54"/>
      <c r="H531" s="55"/>
      <c r="I531" s="45"/>
      <c r="J531" s="14"/>
    </row>
    <row r="532" spans="1:29" x14ac:dyDescent="0.35">
      <c r="A532" s="12"/>
      <c r="B532" s="12"/>
      <c r="C532" s="54"/>
      <c r="D532" s="54"/>
      <c r="E532" s="54"/>
      <c r="F532" s="54"/>
      <c r="G532" s="54"/>
      <c r="H532" s="55"/>
      <c r="I532" s="45"/>
      <c r="J532" s="14"/>
    </row>
    <row r="533" spans="1:29" x14ac:dyDescent="0.35">
      <c r="A533" s="12"/>
      <c r="B533" s="12"/>
      <c r="C533" s="54"/>
      <c r="D533" s="54"/>
      <c r="E533" s="54"/>
      <c r="F533" s="54"/>
      <c r="G533" s="54"/>
      <c r="H533" s="55"/>
      <c r="I533" s="45"/>
      <c r="J533" s="14"/>
    </row>
    <row r="534" spans="1:29" x14ac:dyDescent="0.35">
      <c r="A534" s="12"/>
      <c r="B534" s="12"/>
      <c r="C534" s="54"/>
      <c r="D534" s="54"/>
      <c r="E534" s="54"/>
      <c r="F534" s="54"/>
      <c r="G534" s="54"/>
      <c r="H534" s="55"/>
      <c r="I534" s="45"/>
      <c r="J534" s="14"/>
    </row>
    <row r="535" spans="1:29" x14ac:dyDescent="0.35">
      <c r="A535" s="12"/>
      <c r="B535" s="12"/>
      <c r="C535" s="54"/>
      <c r="D535" s="54"/>
      <c r="E535" s="54"/>
      <c r="F535" s="54"/>
      <c r="G535" s="54"/>
      <c r="H535" s="55"/>
      <c r="I535" s="45"/>
      <c r="J535" s="14"/>
    </row>
    <row r="536" spans="1:29" x14ac:dyDescent="0.35">
      <c r="A536" s="12"/>
      <c r="B536" s="12"/>
      <c r="C536" s="54"/>
      <c r="D536" s="54"/>
      <c r="E536" s="54"/>
      <c r="F536" s="54"/>
      <c r="G536" s="54"/>
      <c r="H536" s="55"/>
      <c r="I536" s="45"/>
      <c r="J536" s="14"/>
    </row>
    <row r="537" spans="1:29" x14ac:dyDescent="0.35">
      <c r="A537" s="12"/>
      <c r="B537" s="12"/>
      <c r="C537" s="54"/>
      <c r="D537" s="54"/>
      <c r="E537" s="54"/>
      <c r="F537" s="54"/>
      <c r="G537" s="54"/>
      <c r="H537" s="55"/>
      <c r="I537" s="45"/>
      <c r="J537" s="14"/>
    </row>
    <row r="538" spans="1:29" x14ac:dyDescent="0.35">
      <c r="A538" s="12"/>
      <c r="B538" s="12"/>
      <c r="C538" s="54"/>
      <c r="D538" s="54"/>
      <c r="E538" s="54"/>
      <c r="F538" s="54"/>
      <c r="G538" s="54"/>
      <c r="H538" s="55"/>
      <c r="I538" s="45"/>
      <c r="J538" s="14"/>
    </row>
    <row r="539" spans="1:29" ht="17.649999999999999" x14ac:dyDescent="0.5">
      <c r="A539" s="133" t="s">
        <v>37</v>
      </c>
      <c r="B539" s="12"/>
      <c r="C539" s="54"/>
      <c r="D539" s="54"/>
      <c r="E539" s="54"/>
      <c r="F539" s="54"/>
      <c r="G539" s="54"/>
      <c r="H539" s="55"/>
      <c r="I539" s="45"/>
      <c r="J539" s="14"/>
      <c r="L539" s="109" t="s">
        <v>0</v>
      </c>
      <c r="AC539" s="109" t="s">
        <v>89</v>
      </c>
    </row>
    <row r="540" spans="1:29" ht="38.25" x14ac:dyDescent="0.35">
      <c r="A540" s="100" t="s">
        <v>38</v>
      </c>
      <c r="B540" s="62" t="s">
        <v>3</v>
      </c>
      <c r="C540" s="34" t="s">
        <v>4</v>
      </c>
      <c r="D540" s="30" t="s">
        <v>5</v>
      </c>
      <c r="E540" s="30" t="s">
        <v>6</v>
      </c>
      <c r="F540" s="30" t="s">
        <v>7</v>
      </c>
      <c r="G540" s="30" t="s">
        <v>8</v>
      </c>
      <c r="H540" s="30" t="s">
        <v>5</v>
      </c>
      <c r="I540" s="31" t="s">
        <v>7</v>
      </c>
      <c r="J540" s="14"/>
    </row>
    <row r="541" spans="1:29" x14ac:dyDescent="0.35">
      <c r="A541" s="19"/>
      <c r="B541" s="19">
        <v>2010</v>
      </c>
      <c r="C541" s="17"/>
      <c r="D541" s="55"/>
      <c r="E541" s="55"/>
      <c r="F541" s="55"/>
      <c r="G541" s="55"/>
      <c r="H541" s="55"/>
      <c r="I541" s="42"/>
      <c r="J541" s="14"/>
    </row>
    <row r="542" spans="1:29" x14ac:dyDescent="0.35">
      <c r="A542" s="19"/>
      <c r="B542" s="56">
        <v>2011</v>
      </c>
      <c r="C542" s="17"/>
      <c r="D542" s="55"/>
      <c r="E542" s="55"/>
      <c r="F542" s="55"/>
      <c r="G542" s="55"/>
      <c r="H542" s="55"/>
      <c r="I542" s="42"/>
      <c r="J542" s="14"/>
    </row>
    <row r="543" spans="1:29" x14ac:dyDescent="0.35">
      <c r="A543" s="56"/>
      <c r="B543" s="56">
        <v>2012</v>
      </c>
      <c r="C543" s="17"/>
      <c r="D543" s="55"/>
      <c r="E543" s="55"/>
      <c r="F543" s="55"/>
      <c r="G543" s="55"/>
      <c r="H543" s="55"/>
      <c r="I543" s="42"/>
      <c r="J543" s="14"/>
    </row>
    <row r="544" spans="1:29" x14ac:dyDescent="0.35">
      <c r="A544" s="56"/>
      <c r="B544" s="56">
        <v>2014</v>
      </c>
      <c r="C544" s="51"/>
      <c r="D544" s="53"/>
      <c r="E544" s="53"/>
      <c r="F544" s="53"/>
      <c r="G544" s="53"/>
      <c r="H544" s="55"/>
      <c r="I544" s="42"/>
      <c r="J544" s="14"/>
    </row>
    <row r="545" spans="1:10" x14ac:dyDescent="0.35">
      <c r="A545" s="56"/>
      <c r="B545" s="56">
        <v>2015</v>
      </c>
      <c r="C545" s="51"/>
      <c r="D545" s="53"/>
      <c r="E545" s="53"/>
      <c r="F545" s="53"/>
      <c r="G545" s="53"/>
      <c r="H545" s="55"/>
      <c r="I545" s="42"/>
      <c r="J545" s="14"/>
    </row>
    <row r="546" spans="1:10" x14ac:dyDescent="0.35">
      <c r="A546" s="56"/>
      <c r="B546" s="56">
        <v>2016</v>
      </c>
      <c r="C546" s="51"/>
      <c r="D546" s="53"/>
      <c r="E546" s="53"/>
      <c r="F546" s="53"/>
      <c r="G546" s="53"/>
      <c r="H546" s="55"/>
      <c r="I546" s="42"/>
      <c r="J546" s="14"/>
    </row>
    <row r="547" spans="1:10" x14ac:dyDescent="0.35">
      <c r="A547" s="56"/>
      <c r="B547" s="56">
        <v>2017</v>
      </c>
      <c r="C547" s="51"/>
      <c r="D547" s="53"/>
      <c r="E547" s="53"/>
      <c r="F547" s="53"/>
      <c r="G547" s="53"/>
      <c r="H547" s="55"/>
      <c r="I547" s="42"/>
      <c r="J547" s="14"/>
    </row>
    <row r="548" spans="1:10" x14ac:dyDescent="0.35">
      <c r="A548" s="56"/>
      <c r="B548" s="56">
        <v>2018</v>
      </c>
      <c r="C548" s="51"/>
      <c r="D548" s="53"/>
      <c r="E548" s="53"/>
      <c r="F548" s="53"/>
      <c r="G548" s="53"/>
      <c r="H548" s="55"/>
      <c r="I548" s="42"/>
      <c r="J548" s="14"/>
    </row>
    <row r="549" spans="1:10" x14ac:dyDescent="0.35">
      <c r="A549" s="56"/>
      <c r="B549" s="56">
        <v>2019</v>
      </c>
      <c r="C549" s="51"/>
      <c r="D549" s="53"/>
      <c r="E549" s="53"/>
      <c r="F549" s="53"/>
      <c r="G549" s="53"/>
      <c r="H549" s="55"/>
      <c r="I549" s="42"/>
      <c r="J549" s="14"/>
    </row>
    <row r="550" spans="1:10" x14ac:dyDescent="0.35">
      <c r="A550" s="57"/>
      <c r="B550" s="56">
        <v>2020</v>
      </c>
      <c r="C550" s="51">
        <v>2.1999999999999999E-2</v>
      </c>
      <c r="D550" s="53">
        <v>9.2999999999999999E-2</v>
      </c>
      <c r="E550" s="53"/>
      <c r="F550" s="53">
        <v>0.34599999999999997</v>
      </c>
      <c r="G550" s="53">
        <v>0.53800000000000003</v>
      </c>
      <c r="H550" s="55">
        <f>C550+D550</f>
        <v>0.11499999999999999</v>
      </c>
      <c r="I550" s="42">
        <f>F550+G550</f>
        <v>0.88400000000000001</v>
      </c>
      <c r="J550" s="14"/>
    </row>
    <row r="551" spans="1:10" ht="39.4" x14ac:dyDescent="0.35">
      <c r="A551" s="101" t="s">
        <v>38</v>
      </c>
      <c r="B551" s="63" t="s">
        <v>90</v>
      </c>
      <c r="C551" s="34" t="s">
        <v>4</v>
      </c>
      <c r="D551" s="30" t="s">
        <v>5</v>
      </c>
      <c r="E551" s="30" t="s">
        <v>6</v>
      </c>
      <c r="F551" s="30" t="s">
        <v>7</v>
      </c>
      <c r="G551" s="30" t="s">
        <v>8</v>
      </c>
      <c r="H551" s="30" t="s">
        <v>5</v>
      </c>
      <c r="I551" s="31" t="s">
        <v>7</v>
      </c>
      <c r="J551" s="14"/>
    </row>
    <row r="552" spans="1:10" x14ac:dyDescent="0.35">
      <c r="A552" s="56"/>
      <c r="B552" s="47">
        <v>2015</v>
      </c>
      <c r="C552" s="51"/>
      <c r="D552" s="53"/>
      <c r="E552" s="53"/>
      <c r="F552" s="53"/>
      <c r="G552" s="53"/>
      <c r="H552" s="55"/>
      <c r="I552" s="42"/>
      <c r="J552" s="14"/>
    </row>
    <row r="553" spans="1:10" x14ac:dyDescent="0.35">
      <c r="A553" s="56"/>
      <c r="B553" s="56">
        <v>2016</v>
      </c>
      <c r="C553" s="52"/>
      <c r="D553" s="54"/>
      <c r="E553" s="54"/>
      <c r="F553" s="54"/>
      <c r="G553" s="54"/>
      <c r="H553" s="55"/>
      <c r="I553" s="42"/>
      <c r="J553" s="14"/>
    </row>
    <row r="554" spans="1:10" x14ac:dyDescent="0.35">
      <c r="A554" s="32"/>
      <c r="B554" s="32">
        <v>2017</v>
      </c>
      <c r="C554" s="52"/>
      <c r="D554" s="54"/>
      <c r="E554" s="54"/>
      <c r="F554" s="54"/>
      <c r="G554" s="54"/>
      <c r="H554" s="55"/>
      <c r="I554" s="42"/>
      <c r="J554" s="14"/>
    </row>
    <row r="555" spans="1:10" x14ac:dyDescent="0.35">
      <c r="A555" s="32"/>
      <c r="B555" s="56">
        <v>2018</v>
      </c>
      <c r="C555" s="51"/>
      <c r="D555" s="53"/>
      <c r="E555" s="53"/>
      <c r="F555" s="53"/>
      <c r="G555" s="53"/>
      <c r="H555" s="55"/>
      <c r="I555" s="42"/>
      <c r="J555" s="14"/>
    </row>
    <row r="556" spans="1:10" x14ac:dyDescent="0.35">
      <c r="A556" s="32"/>
      <c r="B556" s="56">
        <v>2019</v>
      </c>
      <c r="C556" s="51"/>
      <c r="D556" s="53"/>
      <c r="E556" s="53"/>
      <c r="F556" s="53"/>
      <c r="G556" s="53"/>
      <c r="H556" s="55"/>
      <c r="I556" s="42"/>
      <c r="J556" s="14"/>
    </row>
    <row r="557" spans="1:10" x14ac:dyDescent="0.35">
      <c r="A557" s="57"/>
      <c r="B557" s="57">
        <v>2020</v>
      </c>
      <c r="C557" s="35">
        <v>0</v>
      </c>
      <c r="D557" s="5">
        <v>0.111</v>
      </c>
      <c r="E557" s="5"/>
      <c r="F557" s="5">
        <v>0.222</v>
      </c>
      <c r="G557" s="5">
        <v>0.66700000000000004</v>
      </c>
      <c r="H557" s="7">
        <f t="shared" ref="H557" si="70">C557+D557</f>
        <v>0.111</v>
      </c>
      <c r="I557" s="44">
        <f t="shared" ref="I557" si="71">F557+G557</f>
        <v>0.88900000000000001</v>
      </c>
      <c r="J557" s="14"/>
    </row>
    <row r="558" spans="1:10" x14ac:dyDescent="0.35">
      <c r="A558" s="12"/>
      <c r="B558" s="12"/>
      <c r="C558" s="54"/>
      <c r="D558" s="54"/>
      <c r="E558" s="54"/>
      <c r="F558" s="54"/>
      <c r="G558" s="54"/>
      <c r="H558" s="55"/>
      <c r="I558" s="45"/>
      <c r="J558" s="14"/>
    </row>
    <row r="559" spans="1:10" x14ac:dyDescent="0.35">
      <c r="A559" s="12"/>
      <c r="B559" s="12"/>
      <c r="C559" s="54"/>
      <c r="D559" s="54"/>
      <c r="E559" s="54"/>
      <c r="F559" s="54"/>
      <c r="G559" s="54"/>
      <c r="H559" s="55"/>
      <c r="I559" s="45"/>
      <c r="J559" s="14"/>
    </row>
    <row r="560" spans="1:10" x14ac:dyDescent="0.35">
      <c r="A560" s="12"/>
      <c r="B560" s="12"/>
      <c r="C560" s="54"/>
      <c r="D560" s="54"/>
      <c r="E560" s="54"/>
      <c r="F560" s="54"/>
      <c r="G560" s="54"/>
      <c r="H560" s="55"/>
      <c r="I560" s="45"/>
      <c r="J560" s="14"/>
    </row>
    <row r="561" spans="1:29" x14ac:dyDescent="0.35">
      <c r="A561" s="12"/>
      <c r="B561" s="12"/>
      <c r="C561" s="54"/>
      <c r="D561" s="54"/>
      <c r="E561" s="54"/>
      <c r="F561" s="54"/>
      <c r="G561" s="54"/>
      <c r="H561" s="55"/>
      <c r="I561" s="45"/>
      <c r="J561" s="14"/>
    </row>
    <row r="562" spans="1:29" x14ac:dyDescent="0.35">
      <c r="A562" s="12"/>
      <c r="B562" s="12"/>
      <c r="C562" s="54"/>
      <c r="D562" s="54"/>
      <c r="E562" s="54"/>
      <c r="F562" s="54"/>
      <c r="G562" s="54"/>
      <c r="H562" s="55"/>
      <c r="I562" s="45"/>
      <c r="J562" s="14"/>
    </row>
    <row r="563" spans="1:29" x14ac:dyDescent="0.35">
      <c r="A563" s="12"/>
      <c r="B563" s="12"/>
      <c r="C563" s="54"/>
      <c r="D563" s="54"/>
      <c r="E563" s="54"/>
      <c r="F563" s="54"/>
      <c r="G563" s="54"/>
      <c r="H563" s="55"/>
      <c r="I563" s="45"/>
      <c r="J563" s="14"/>
    </row>
    <row r="564" spans="1:29" x14ac:dyDescent="0.35">
      <c r="A564" s="12"/>
      <c r="B564" s="12"/>
      <c r="C564" s="54"/>
      <c r="D564" s="54"/>
      <c r="E564" s="54"/>
      <c r="F564" s="54"/>
      <c r="G564" s="54"/>
      <c r="H564" s="55"/>
      <c r="I564" s="45"/>
      <c r="J564" s="14"/>
    </row>
    <row r="565" spans="1:29" x14ac:dyDescent="0.35">
      <c r="A565" s="12"/>
      <c r="B565" s="12"/>
      <c r="C565" s="54"/>
      <c r="D565" s="54"/>
      <c r="E565" s="54"/>
      <c r="F565" s="54"/>
      <c r="G565" s="54"/>
      <c r="H565" s="55"/>
      <c r="I565" s="45"/>
      <c r="J565" s="14"/>
    </row>
    <row r="566" spans="1:29" x14ac:dyDescent="0.35">
      <c r="A566" s="12"/>
      <c r="B566" s="12"/>
      <c r="C566" s="54"/>
      <c r="D566" s="54"/>
      <c r="E566" s="54"/>
      <c r="F566" s="54"/>
      <c r="G566" s="54"/>
      <c r="H566" s="55"/>
      <c r="I566" s="45"/>
      <c r="J566" s="14"/>
    </row>
    <row r="567" spans="1:29" x14ac:dyDescent="0.35">
      <c r="A567" s="12"/>
      <c r="B567" s="12"/>
      <c r="C567" s="54"/>
      <c r="D567" s="54"/>
      <c r="E567" s="54"/>
      <c r="F567" s="54"/>
      <c r="G567" s="54"/>
      <c r="H567" s="55"/>
      <c r="I567" s="45"/>
      <c r="J567" s="14"/>
    </row>
    <row r="568" spans="1:29" x14ac:dyDescent="0.35">
      <c r="A568" s="12"/>
      <c r="B568" s="12"/>
      <c r="C568" s="54"/>
      <c r="D568" s="54"/>
      <c r="E568" s="54"/>
      <c r="F568" s="54"/>
      <c r="G568" s="54"/>
      <c r="H568" s="55"/>
      <c r="I568" s="45"/>
      <c r="J568" s="14"/>
    </row>
    <row r="569" spans="1:29" ht="17.649999999999999" x14ac:dyDescent="0.5">
      <c r="A569" s="133" t="s">
        <v>37</v>
      </c>
      <c r="B569" s="12"/>
      <c r="C569" s="54"/>
      <c r="D569" s="54"/>
      <c r="E569" s="54"/>
      <c r="F569" s="54"/>
      <c r="G569" s="54"/>
      <c r="H569" s="55"/>
      <c r="I569" s="45"/>
      <c r="J569" s="14"/>
      <c r="L569" s="109" t="s">
        <v>0</v>
      </c>
      <c r="AC569" s="109" t="s">
        <v>89</v>
      </c>
    </row>
    <row r="570" spans="1:29" ht="38.25" x14ac:dyDescent="0.35">
      <c r="A570" s="100" t="s">
        <v>39</v>
      </c>
      <c r="B570" s="62" t="s">
        <v>3</v>
      </c>
      <c r="C570" s="34" t="s">
        <v>4</v>
      </c>
      <c r="D570" s="30" t="s">
        <v>5</v>
      </c>
      <c r="E570" s="30" t="s">
        <v>6</v>
      </c>
      <c r="F570" s="30" t="s">
        <v>7</v>
      </c>
      <c r="G570" s="30" t="s">
        <v>8</v>
      </c>
      <c r="H570" s="30" t="s">
        <v>5</v>
      </c>
      <c r="I570" s="31" t="s">
        <v>7</v>
      </c>
      <c r="J570" s="14"/>
    </row>
    <row r="571" spans="1:29" x14ac:dyDescent="0.35">
      <c r="A571" s="19"/>
      <c r="B571" s="19">
        <v>2010</v>
      </c>
      <c r="C571" s="17"/>
      <c r="D571" s="55"/>
      <c r="E571" s="55"/>
      <c r="F571" s="55"/>
      <c r="G571" s="55"/>
      <c r="H571" s="55"/>
      <c r="I571" s="42"/>
      <c r="J571" s="14"/>
    </row>
    <row r="572" spans="1:29" x14ac:dyDescent="0.35">
      <c r="A572" s="19"/>
      <c r="B572" s="56">
        <v>2011</v>
      </c>
      <c r="C572" s="17"/>
      <c r="D572" s="55"/>
      <c r="E572" s="55"/>
      <c r="F572" s="55"/>
      <c r="G572" s="55"/>
      <c r="H572" s="55"/>
      <c r="I572" s="42"/>
      <c r="J572" s="14"/>
    </row>
    <row r="573" spans="1:29" x14ac:dyDescent="0.35">
      <c r="A573" s="56"/>
      <c r="B573" s="56">
        <v>2012</v>
      </c>
      <c r="C573" s="17"/>
      <c r="D573" s="55"/>
      <c r="E573" s="55"/>
      <c r="F573" s="55"/>
      <c r="G573" s="55"/>
      <c r="H573" s="55"/>
      <c r="I573" s="42"/>
      <c r="J573" s="14"/>
    </row>
    <row r="574" spans="1:29" x14ac:dyDescent="0.35">
      <c r="A574" s="56"/>
      <c r="B574" s="56">
        <v>2014</v>
      </c>
      <c r="C574" s="51"/>
      <c r="D574" s="53"/>
      <c r="E574" s="53"/>
      <c r="F574" s="53"/>
      <c r="G574" s="53"/>
      <c r="H574" s="55"/>
      <c r="I574" s="42"/>
      <c r="J574" s="14"/>
    </row>
    <row r="575" spans="1:29" x14ac:dyDescent="0.35">
      <c r="A575" s="56"/>
      <c r="B575" s="56">
        <v>2015</v>
      </c>
      <c r="C575" s="51"/>
      <c r="D575" s="53"/>
      <c r="E575" s="53"/>
      <c r="F575" s="53"/>
      <c r="G575" s="53"/>
      <c r="H575" s="55"/>
      <c r="I575" s="42"/>
      <c r="J575" s="14"/>
    </row>
    <row r="576" spans="1:29" x14ac:dyDescent="0.35">
      <c r="A576" s="56"/>
      <c r="B576" s="56">
        <v>2016</v>
      </c>
      <c r="C576" s="51"/>
      <c r="D576" s="53"/>
      <c r="E576" s="53"/>
      <c r="F576" s="53"/>
      <c r="G576" s="53"/>
      <c r="H576" s="55"/>
      <c r="I576" s="42"/>
      <c r="J576" s="14"/>
    </row>
    <row r="577" spans="1:10" x14ac:dyDescent="0.35">
      <c r="A577" s="56"/>
      <c r="B577" s="56">
        <v>2017</v>
      </c>
      <c r="C577" s="51"/>
      <c r="D577" s="53"/>
      <c r="E577" s="53"/>
      <c r="F577" s="53"/>
      <c r="G577" s="53"/>
      <c r="H577" s="55"/>
      <c r="I577" s="42"/>
      <c r="J577" s="14"/>
    </row>
    <row r="578" spans="1:10" x14ac:dyDescent="0.35">
      <c r="A578" s="56"/>
      <c r="B578" s="56">
        <v>2018</v>
      </c>
      <c r="C578" s="51"/>
      <c r="D578" s="53"/>
      <c r="E578" s="53"/>
      <c r="F578" s="53"/>
      <c r="G578" s="53"/>
      <c r="H578" s="55"/>
      <c r="I578" s="42"/>
      <c r="J578" s="14"/>
    </row>
    <row r="579" spans="1:10" x14ac:dyDescent="0.35">
      <c r="A579" s="56"/>
      <c r="B579" s="56">
        <v>2019</v>
      </c>
      <c r="C579" s="51"/>
      <c r="D579" s="53"/>
      <c r="E579" s="53"/>
      <c r="F579" s="53"/>
      <c r="G579" s="53"/>
      <c r="H579" s="55"/>
      <c r="I579" s="42"/>
      <c r="J579" s="14"/>
    </row>
    <row r="580" spans="1:10" x14ac:dyDescent="0.35">
      <c r="A580" s="57"/>
      <c r="B580" s="56">
        <v>2020</v>
      </c>
      <c r="C580" s="51">
        <v>1.0999999999999999E-2</v>
      </c>
      <c r="D580" s="53">
        <v>9.2999999999999999E-2</v>
      </c>
      <c r="E580" s="53"/>
      <c r="F580" s="53">
        <v>0.36299999999999999</v>
      </c>
      <c r="G580" s="53">
        <v>0.53300000000000003</v>
      </c>
      <c r="H580" s="55">
        <f>C580+D580</f>
        <v>0.104</v>
      </c>
      <c r="I580" s="42">
        <f>F580+G580</f>
        <v>0.89600000000000002</v>
      </c>
      <c r="J580" s="14"/>
    </row>
    <row r="581" spans="1:10" ht="39.4" x14ac:dyDescent="0.35">
      <c r="A581" s="101" t="s">
        <v>39</v>
      </c>
      <c r="B581" s="63" t="s">
        <v>90</v>
      </c>
      <c r="C581" s="34" t="s">
        <v>4</v>
      </c>
      <c r="D581" s="30" t="s">
        <v>5</v>
      </c>
      <c r="E581" s="30" t="s">
        <v>6</v>
      </c>
      <c r="F581" s="30" t="s">
        <v>7</v>
      </c>
      <c r="G581" s="30" t="s">
        <v>8</v>
      </c>
      <c r="H581" s="30" t="s">
        <v>5</v>
      </c>
      <c r="I581" s="31" t="s">
        <v>7</v>
      </c>
      <c r="J581" s="14"/>
    </row>
    <row r="582" spans="1:10" x14ac:dyDescent="0.35">
      <c r="A582" s="56"/>
      <c r="B582" s="47">
        <v>2015</v>
      </c>
      <c r="C582" s="51"/>
      <c r="D582" s="53"/>
      <c r="E582" s="53"/>
      <c r="F582" s="53"/>
      <c r="G582" s="53"/>
      <c r="H582" s="55"/>
      <c r="I582" s="42"/>
      <c r="J582" s="14"/>
    </row>
    <row r="583" spans="1:10" x14ac:dyDescent="0.35">
      <c r="A583" s="56"/>
      <c r="B583" s="56">
        <v>2016</v>
      </c>
      <c r="C583" s="52"/>
      <c r="D583" s="54"/>
      <c r="E583" s="54"/>
      <c r="F583" s="54"/>
      <c r="G583" s="54"/>
      <c r="H583" s="55"/>
      <c r="I583" s="42"/>
      <c r="J583" s="14"/>
    </row>
    <row r="584" spans="1:10" x14ac:dyDescent="0.35">
      <c r="A584" s="32"/>
      <c r="B584" s="32">
        <v>2017</v>
      </c>
      <c r="C584" s="52"/>
      <c r="D584" s="54"/>
      <c r="E584" s="54"/>
      <c r="F584" s="54"/>
      <c r="G584" s="54"/>
      <c r="H584" s="55"/>
      <c r="I584" s="42"/>
      <c r="J584" s="14"/>
    </row>
    <row r="585" spans="1:10" x14ac:dyDescent="0.35">
      <c r="A585" s="32"/>
      <c r="B585" s="56">
        <v>2018</v>
      </c>
      <c r="C585" s="51"/>
      <c r="D585" s="53"/>
      <c r="E585" s="53"/>
      <c r="F585" s="53"/>
      <c r="G585" s="53"/>
      <c r="H585" s="55"/>
      <c r="I585" s="42"/>
      <c r="J585" s="14"/>
    </row>
    <row r="586" spans="1:10" x14ac:dyDescent="0.35">
      <c r="A586" s="32"/>
      <c r="B586" s="56">
        <v>2019</v>
      </c>
      <c r="C586" s="51"/>
      <c r="D586" s="53"/>
      <c r="E586" s="53"/>
      <c r="F586" s="53"/>
      <c r="G586" s="53"/>
      <c r="H586" s="55"/>
      <c r="I586" s="42"/>
      <c r="J586" s="14"/>
    </row>
    <row r="587" spans="1:10" x14ac:dyDescent="0.35">
      <c r="A587" s="57"/>
      <c r="B587" s="57">
        <v>2020</v>
      </c>
      <c r="C587" s="35">
        <v>0</v>
      </c>
      <c r="D587" s="5">
        <v>0.111</v>
      </c>
      <c r="E587" s="5"/>
      <c r="F587" s="5">
        <v>0.33300000000000002</v>
      </c>
      <c r="G587" s="5">
        <v>0.55600000000000005</v>
      </c>
      <c r="H587" s="7">
        <f t="shared" ref="H587" si="72">C587+D587</f>
        <v>0.111</v>
      </c>
      <c r="I587" s="44">
        <f t="shared" ref="I587" si="73">F587+G587</f>
        <v>0.88900000000000001</v>
      </c>
      <c r="J587" s="14"/>
    </row>
    <row r="588" spans="1:10" x14ac:dyDescent="0.35">
      <c r="A588" s="12"/>
      <c r="B588" s="12"/>
      <c r="C588" s="54"/>
      <c r="D588" s="54"/>
      <c r="E588" s="54"/>
      <c r="F588" s="54"/>
      <c r="G588" s="54"/>
      <c r="H588" s="55"/>
      <c r="I588" s="45"/>
      <c r="J588" s="14"/>
    </row>
    <row r="589" spans="1:10" x14ac:dyDescent="0.35">
      <c r="A589" s="12"/>
      <c r="B589" s="12"/>
      <c r="C589" s="54"/>
      <c r="D589" s="54"/>
      <c r="E589" s="54"/>
      <c r="F589" s="54"/>
      <c r="G589" s="54"/>
      <c r="H589" s="55"/>
      <c r="I589" s="45"/>
      <c r="J589" s="14"/>
    </row>
    <row r="590" spans="1:10" x14ac:dyDescent="0.35">
      <c r="A590" s="12"/>
      <c r="B590" s="12"/>
      <c r="C590" s="54"/>
      <c r="D590" s="54"/>
      <c r="E590" s="54"/>
      <c r="F590" s="54"/>
      <c r="G590" s="54"/>
      <c r="H590" s="55"/>
      <c r="I590" s="45"/>
      <c r="J590" s="14"/>
    </row>
    <row r="591" spans="1:10" x14ac:dyDescent="0.35">
      <c r="A591" s="12"/>
      <c r="B591" s="12"/>
      <c r="C591" s="54"/>
      <c r="D591" s="54"/>
      <c r="E591" s="54"/>
      <c r="F591" s="54"/>
      <c r="G591" s="54"/>
      <c r="H591" s="55"/>
      <c r="I591" s="45"/>
      <c r="J591" s="14"/>
    </row>
    <row r="592" spans="1:10" x14ac:dyDescent="0.35">
      <c r="A592" s="12"/>
      <c r="B592" s="12"/>
      <c r="C592" s="54"/>
      <c r="D592" s="54"/>
      <c r="E592" s="54"/>
      <c r="F592" s="54"/>
      <c r="G592" s="54"/>
      <c r="H592" s="55"/>
      <c r="I592" s="45"/>
      <c r="J592" s="14"/>
    </row>
    <row r="593" spans="1:29" x14ac:dyDescent="0.35">
      <c r="A593" s="12"/>
      <c r="B593" s="12"/>
      <c r="C593" s="54"/>
      <c r="D593" s="54"/>
      <c r="E593" s="54"/>
      <c r="F593" s="54"/>
      <c r="G593" s="54"/>
      <c r="H593" s="55"/>
      <c r="I593" s="45"/>
      <c r="J593" s="14"/>
    </row>
    <row r="594" spans="1:29" x14ac:dyDescent="0.35">
      <c r="A594" s="12"/>
      <c r="B594" s="12"/>
      <c r="C594" s="54"/>
      <c r="D594" s="54"/>
      <c r="E594" s="54"/>
      <c r="F594" s="54"/>
      <c r="G594" s="54"/>
      <c r="H594" s="55"/>
      <c r="I594" s="45"/>
      <c r="J594" s="14"/>
    </row>
    <row r="595" spans="1:29" x14ac:dyDescent="0.35">
      <c r="A595" s="12"/>
      <c r="B595" s="12"/>
      <c r="C595" s="54"/>
      <c r="D595" s="54"/>
      <c r="E595" s="54"/>
      <c r="F595" s="54"/>
      <c r="G595" s="54"/>
      <c r="H595" s="55"/>
      <c r="I595" s="45"/>
      <c r="J595" s="14"/>
    </row>
    <row r="596" spans="1:29" x14ac:dyDescent="0.35">
      <c r="A596" s="12"/>
      <c r="B596" s="12"/>
      <c r="C596" s="54"/>
      <c r="D596" s="54"/>
      <c r="E596" s="54"/>
      <c r="F596" s="54"/>
      <c r="G596" s="54"/>
      <c r="H596" s="55"/>
      <c r="I596" s="45"/>
      <c r="J596" s="14"/>
    </row>
    <row r="597" spans="1:29" x14ac:dyDescent="0.35">
      <c r="A597" s="12"/>
      <c r="B597" s="12"/>
      <c r="C597" s="54"/>
      <c r="D597" s="54"/>
      <c r="E597" s="54"/>
      <c r="F597" s="54"/>
      <c r="G597" s="54"/>
      <c r="H597" s="55"/>
      <c r="I597" s="45"/>
      <c r="J597" s="14"/>
    </row>
    <row r="598" spans="1:29" x14ac:dyDescent="0.35">
      <c r="A598" s="12"/>
      <c r="B598" s="12"/>
      <c r="C598" s="54"/>
      <c r="D598" s="54"/>
      <c r="E598" s="54"/>
      <c r="F598" s="54"/>
      <c r="G598" s="54"/>
      <c r="H598" s="55"/>
      <c r="I598" s="45"/>
      <c r="J598" s="14"/>
    </row>
    <row r="599" spans="1:29" ht="17.649999999999999" x14ac:dyDescent="0.5">
      <c r="A599" s="133" t="s">
        <v>37</v>
      </c>
      <c r="B599" s="12"/>
      <c r="C599" s="54"/>
      <c r="D599" s="54"/>
      <c r="E599" s="54"/>
      <c r="F599" s="54"/>
      <c r="G599" s="54"/>
      <c r="H599" s="55"/>
      <c r="I599" s="45"/>
      <c r="J599" s="14"/>
      <c r="L599" s="109" t="s">
        <v>0</v>
      </c>
      <c r="AC599" s="109" t="s">
        <v>89</v>
      </c>
    </row>
    <row r="600" spans="1:29" ht="38.25" x14ac:dyDescent="0.35">
      <c r="A600" s="100" t="s">
        <v>40</v>
      </c>
      <c r="B600" s="62" t="s">
        <v>3</v>
      </c>
      <c r="C600" s="34" t="s">
        <v>4</v>
      </c>
      <c r="D600" s="30" t="s">
        <v>5</v>
      </c>
      <c r="E600" s="30" t="s">
        <v>6</v>
      </c>
      <c r="F600" s="30" t="s">
        <v>7</v>
      </c>
      <c r="G600" s="30" t="s">
        <v>8</v>
      </c>
      <c r="H600" s="30" t="s">
        <v>5</v>
      </c>
      <c r="I600" s="31" t="s">
        <v>7</v>
      </c>
      <c r="J600" s="14"/>
    </row>
    <row r="601" spans="1:29" x14ac:dyDescent="0.35">
      <c r="A601" s="19"/>
      <c r="B601" s="19">
        <v>2010</v>
      </c>
      <c r="C601" s="17"/>
      <c r="D601" s="55"/>
      <c r="E601" s="55"/>
      <c r="F601" s="55"/>
      <c r="G601" s="55"/>
      <c r="H601" s="55"/>
      <c r="I601" s="42"/>
      <c r="J601" s="14"/>
    </row>
    <row r="602" spans="1:29" x14ac:dyDescent="0.35">
      <c r="A602" s="19"/>
      <c r="B602" s="56">
        <v>2011</v>
      </c>
      <c r="C602" s="17"/>
      <c r="D602" s="55"/>
      <c r="E602" s="55"/>
      <c r="F602" s="55"/>
      <c r="G602" s="55"/>
      <c r="H602" s="55"/>
      <c r="I602" s="42"/>
      <c r="J602" s="14"/>
    </row>
    <row r="603" spans="1:29" x14ac:dyDescent="0.35">
      <c r="A603" s="56"/>
      <c r="B603" s="56">
        <v>2012</v>
      </c>
      <c r="C603" s="17"/>
      <c r="D603" s="55"/>
      <c r="E603" s="55"/>
      <c r="F603" s="55"/>
      <c r="G603" s="55"/>
      <c r="H603" s="55"/>
      <c r="I603" s="42"/>
      <c r="J603" s="14"/>
    </row>
    <row r="604" spans="1:29" x14ac:dyDescent="0.35">
      <c r="A604" s="56"/>
      <c r="B604" s="56">
        <v>2014</v>
      </c>
      <c r="C604" s="51"/>
      <c r="D604" s="53"/>
      <c r="E604" s="53"/>
      <c r="F604" s="53"/>
      <c r="G604" s="53"/>
      <c r="H604" s="55"/>
      <c r="I604" s="42"/>
      <c r="J604" s="14"/>
    </row>
    <row r="605" spans="1:29" x14ac:dyDescent="0.35">
      <c r="A605" s="56"/>
      <c r="B605" s="56">
        <v>2015</v>
      </c>
      <c r="C605" s="51"/>
      <c r="D605" s="53"/>
      <c r="E605" s="53"/>
      <c r="F605" s="53"/>
      <c r="G605" s="53"/>
      <c r="H605" s="55"/>
      <c r="I605" s="42"/>
      <c r="J605" s="14"/>
    </row>
    <row r="606" spans="1:29" x14ac:dyDescent="0.35">
      <c r="A606" s="56"/>
      <c r="B606" s="56">
        <v>2016</v>
      </c>
      <c r="C606" s="51"/>
      <c r="D606" s="53"/>
      <c r="E606" s="53"/>
      <c r="F606" s="53"/>
      <c r="G606" s="53"/>
      <c r="H606" s="55"/>
      <c r="I606" s="42"/>
      <c r="J606" s="14"/>
    </row>
    <row r="607" spans="1:29" x14ac:dyDescent="0.35">
      <c r="A607" s="56"/>
      <c r="B607" s="56">
        <v>2017</v>
      </c>
      <c r="C607" s="51"/>
      <c r="D607" s="53"/>
      <c r="E607" s="53"/>
      <c r="F607" s="53"/>
      <c r="G607" s="53"/>
      <c r="H607" s="55"/>
      <c r="I607" s="42"/>
      <c r="J607" s="14"/>
    </row>
    <row r="608" spans="1:29" x14ac:dyDescent="0.35">
      <c r="A608" s="56"/>
      <c r="B608" s="56">
        <v>2018</v>
      </c>
      <c r="C608" s="51"/>
      <c r="D608" s="53"/>
      <c r="E608" s="53"/>
      <c r="F608" s="53"/>
      <c r="G608" s="53"/>
      <c r="H608" s="55"/>
      <c r="I608" s="42"/>
      <c r="J608" s="14"/>
    </row>
    <row r="609" spans="1:10" x14ac:dyDescent="0.35">
      <c r="A609" s="56"/>
      <c r="B609" s="56">
        <v>2019</v>
      </c>
      <c r="C609" s="51"/>
      <c r="D609" s="53"/>
      <c r="E609" s="53"/>
      <c r="F609" s="53"/>
      <c r="G609" s="53"/>
      <c r="H609" s="55"/>
      <c r="I609" s="42"/>
      <c r="J609" s="14"/>
    </row>
    <row r="610" spans="1:10" x14ac:dyDescent="0.35">
      <c r="A610" s="57"/>
      <c r="B610" s="56">
        <v>2020</v>
      </c>
      <c r="C610" s="51">
        <v>3.4000000000000002E-2</v>
      </c>
      <c r="D610" s="53">
        <v>0.17299999999999999</v>
      </c>
      <c r="E610" s="53"/>
      <c r="F610" s="53">
        <v>0.42499999999999999</v>
      </c>
      <c r="G610" s="53">
        <v>0.36899999999999999</v>
      </c>
      <c r="H610" s="55">
        <f>C610+D610</f>
        <v>0.20699999999999999</v>
      </c>
      <c r="I610" s="42">
        <f>F610+G610</f>
        <v>0.79400000000000004</v>
      </c>
      <c r="J610" s="14"/>
    </row>
    <row r="611" spans="1:10" ht="39.4" x14ac:dyDescent="0.35">
      <c r="A611" s="101" t="s">
        <v>40</v>
      </c>
      <c r="B611" s="63" t="s">
        <v>90</v>
      </c>
      <c r="C611" s="34" t="s">
        <v>4</v>
      </c>
      <c r="D611" s="30" t="s">
        <v>5</v>
      </c>
      <c r="E611" s="30" t="s">
        <v>6</v>
      </c>
      <c r="F611" s="30" t="s">
        <v>7</v>
      </c>
      <c r="G611" s="30" t="s">
        <v>8</v>
      </c>
      <c r="H611" s="30" t="s">
        <v>5</v>
      </c>
      <c r="I611" s="31" t="s">
        <v>7</v>
      </c>
      <c r="J611" s="14"/>
    </row>
    <row r="612" spans="1:10" x14ac:dyDescent="0.35">
      <c r="A612" s="56"/>
      <c r="B612" s="47">
        <v>2015</v>
      </c>
      <c r="C612" s="51"/>
      <c r="D612" s="53"/>
      <c r="E612" s="53"/>
      <c r="F612" s="53"/>
      <c r="G612" s="53"/>
      <c r="H612" s="55"/>
      <c r="I612" s="42"/>
      <c r="J612" s="14"/>
    </row>
    <row r="613" spans="1:10" x14ac:dyDescent="0.35">
      <c r="A613" s="56"/>
      <c r="B613" s="56">
        <v>2016</v>
      </c>
      <c r="C613" s="52"/>
      <c r="D613" s="54"/>
      <c r="E613" s="54"/>
      <c r="F613" s="54"/>
      <c r="G613" s="54"/>
      <c r="H613" s="55"/>
      <c r="I613" s="42"/>
      <c r="J613" s="14"/>
    </row>
    <row r="614" spans="1:10" x14ac:dyDescent="0.35">
      <c r="A614" s="32"/>
      <c r="B614" s="32">
        <v>2017</v>
      </c>
      <c r="C614" s="52"/>
      <c r="D614" s="54"/>
      <c r="E614" s="54"/>
      <c r="F614" s="54"/>
      <c r="G614" s="54"/>
      <c r="H614" s="55"/>
      <c r="I614" s="42"/>
      <c r="J614" s="14"/>
    </row>
    <row r="615" spans="1:10" x14ac:dyDescent="0.35">
      <c r="A615" s="32"/>
      <c r="B615" s="56">
        <v>2018</v>
      </c>
      <c r="C615" s="51"/>
      <c r="D615" s="53"/>
      <c r="E615" s="53"/>
      <c r="F615" s="53"/>
      <c r="G615" s="53"/>
      <c r="H615" s="55"/>
      <c r="I615" s="42"/>
      <c r="J615" s="14"/>
    </row>
    <row r="616" spans="1:10" x14ac:dyDescent="0.35">
      <c r="A616" s="32"/>
      <c r="B616" s="56">
        <v>2019</v>
      </c>
      <c r="C616" s="51"/>
      <c r="D616" s="53"/>
      <c r="E616" s="53"/>
      <c r="F616" s="53"/>
      <c r="G616" s="53"/>
      <c r="H616" s="55"/>
      <c r="I616" s="42"/>
      <c r="J616" s="14"/>
    </row>
    <row r="617" spans="1:10" x14ac:dyDescent="0.35">
      <c r="A617" s="57"/>
      <c r="B617" s="57">
        <v>2020</v>
      </c>
      <c r="C617" s="35">
        <v>0</v>
      </c>
      <c r="D617" s="5">
        <v>0.111</v>
      </c>
      <c r="E617" s="5"/>
      <c r="F617" s="5">
        <v>0.77800000000000002</v>
      </c>
      <c r="G617" s="5">
        <v>0.111</v>
      </c>
      <c r="H617" s="7">
        <f t="shared" ref="H617" si="74">C617+D617</f>
        <v>0.111</v>
      </c>
      <c r="I617" s="44">
        <f t="shared" ref="I617" si="75">F617+G617</f>
        <v>0.88900000000000001</v>
      </c>
      <c r="J617" s="14"/>
    </row>
    <row r="618" spans="1:10" x14ac:dyDescent="0.35">
      <c r="A618" s="12"/>
      <c r="B618" s="12"/>
      <c r="C618" s="54"/>
      <c r="D618" s="54"/>
      <c r="E618" s="54"/>
      <c r="F618" s="54"/>
      <c r="G618" s="54"/>
      <c r="H618" s="55"/>
      <c r="I618" s="45"/>
      <c r="J618" s="14"/>
    </row>
    <row r="619" spans="1:10" x14ac:dyDescent="0.35">
      <c r="A619" s="12"/>
      <c r="B619" s="12"/>
      <c r="C619" s="54"/>
      <c r="D619" s="54"/>
      <c r="E619" s="54"/>
      <c r="F619" s="54"/>
      <c r="G619" s="54"/>
      <c r="H619" s="55"/>
      <c r="I619" s="45"/>
      <c r="J619" s="14"/>
    </row>
    <row r="620" spans="1:10" x14ac:dyDescent="0.35">
      <c r="A620" s="12"/>
      <c r="B620" s="12"/>
      <c r="C620" s="54"/>
      <c r="D620" s="54"/>
      <c r="E620" s="54"/>
      <c r="F620" s="54"/>
      <c r="G620" s="54"/>
      <c r="H620" s="55"/>
      <c r="I620" s="45"/>
      <c r="J620" s="14"/>
    </row>
    <row r="621" spans="1:10" x14ac:dyDescent="0.35">
      <c r="A621" s="12"/>
      <c r="B621" s="12"/>
      <c r="C621" s="54"/>
      <c r="D621" s="54"/>
      <c r="E621" s="54"/>
      <c r="F621" s="54"/>
      <c r="G621" s="54"/>
      <c r="H621" s="55"/>
      <c r="I621" s="45"/>
      <c r="J621" s="14"/>
    </row>
    <row r="622" spans="1:10" x14ac:dyDescent="0.35">
      <c r="A622" s="12"/>
      <c r="B622" s="12"/>
      <c r="C622" s="54"/>
      <c r="D622" s="54"/>
      <c r="E622" s="54"/>
      <c r="F622" s="54"/>
      <c r="G622" s="54"/>
      <c r="H622" s="55"/>
      <c r="I622" s="45"/>
      <c r="J622" s="14"/>
    </row>
    <row r="623" spans="1:10" x14ac:dyDescent="0.35">
      <c r="A623" s="12"/>
      <c r="B623" s="12"/>
      <c r="C623" s="54"/>
      <c r="D623" s="54"/>
      <c r="E623" s="54"/>
      <c r="F623" s="54"/>
      <c r="G623" s="54"/>
      <c r="H623" s="55"/>
      <c r="I623" s="45"/>
      <c r="J623" s="14"/>
    </row>
    <row r="624" spans="1:10" x14ac:dyDescent="0.35">
      <c r="A624" s="12"/>
      <c r="B624" s="12"/>
      <c r="C624" s="54"/>
      <c r="D624" s="54"/>
      <c r="E624" s="54"/>
      <c r="F624" s="54"/>
      <c r="G624" s="54"/>
      <c r="H624" s="55"/>
      <c r="I624" s="45"/>
      <c r="J624" s="14"/>
    </row>
    <row r="625" spans="1:29" x14ac:dyDescent="0.35">
      <c r="A625" s="12"/>
      <c r="B625" s="12"/>
      <c r="C625" s="54"/>
      <c r="D625" s="54"/>
      <c r="E625" s="54"/>
      <c r="F625" s="54"/>
      <c r="G625" s="54"/>
      <c r="H625" s="55"/>
      <c r="I625" s="45"/>
      <c r="J625" s="14"/>
    </row>
    <row r="626" spans="1:29" x14ac:dyDescent="0.35">
      <c r="A626" s="12"/>
      <c r="B626" s="12"/>
      <c r="C626" s="54"/>
      <c r="D626" s="54"/>
      <c r="E626" s="54"/>
      <c r="F626" s="54"/>
      <c r="G626" s="54"/>
      <c r="H626" s="55"/>
      <c r="I626" s="45"/>
      <c r="J626" s="14"/>
    </row>
    <row r="627" spans="1:29" x14ac:dyDescent="0.35">
      <c r="A627" s="12"/>
      <c r="B627" s="12"/>
      <c r="C627" s="54"/>
      <c r="D627" s="54"/>
      <c r="E627" s="54"/>
      <c r="F627" s="54"/>
      <c r="G627" s="54"/>
      <c r="H627" s="55"/>
      <c r="I627" s="45"/>
      <c r="J627" s="14"/>
    </row>
    <row r="628" spans="1:29" x14ac:dyDescent="0.35">
      <c r="A628" s="12"/>
      <c r="B628" s="12"/>
      <c r="C628" s="54"/>
      <c r="D628" s="54"/>
      <c r="E628" s="54"/>
      <c r="F628" s="54"/>
      <c r="G628" s="54"/>
      <c r="H628" s="55"/>
      <c r="I628" s="45"/>
      <c r="J628" s="14"/>
    </row>
    <row r="629" spans="1:29" ht="17.649999999999999" x14ac:dyDescent="0.5">
      <c r="A629" s="133" t="s">
        <v>37</v>
      </c>
      <c r="B629" s="12"/>
      <c r="C629" s="54"/>
      <c r="D629" s="54"/>
      <c r="E629" s="54"/>
      <c r="F629" s="54"/>
      <c r="G629" s="54"/>
      <c r="H629" s="55"/>
      <c r="I629" s="45"/>
      <c r="J629" s="14"/>
      <c r="L629" s="109" t="s">
        <v>0</v>
      </c>
      <c r="AC629" s="109" t="s">
        <v>89</v>
      </c>
    </row>
    <row r="630" spans="1:29" ht="38.25" x14ac:dyDescent="0.35">
      <c r="A630" s="41" t="s">
        <v>41</v>
      </c>
      <c r="B630" s="62" t="s">
        <v>3</v>
      </c>
      <c r="C630" s="34" t="s">
        <v>4</v>
      </c>
      <c r="D630" s="30" t="s">
        <v>5</v>
      </c>
      <c r="E630" s="30" t="s">
        <v>6</v>
      </c>
      <c r="F630" s="30" t="s">
        <v>7</v>
      </c>
      <c r="G630" s="30" t="s">
        <v>8</v>
      </c>
      <c r="H630" s="30" t="s">
        <v>5</v>
      </c>
      <c r="I630" s="31" t="s">
        <v>7</v>
      </c>
      <c r="J630" s="14"/>
    </row>
    <row r="631" spans="1:29" x14ac:dyDescent="0.35">
      <c r="A631" s="19"/>
      <c r="B631" s="19">
        <v>2010</v>
      </c>
      <c r="C631" s="17">
        <v>0.08</v>
      </c>
      <c r="D631" s="55">
        <v>0.17</v>
      </c>
      <c r="E631" s="55">
        <v>0.15</v>
      </c>
      <c r="F631" s="55">
        <v>0.45</v>
      </c>
      <c r="G631" s="55">
        <v>0.17</v>
      </c>
      <c r="H631" s="55">
        <f t="shared" ref="H631:H636" si="76">C631+D631</f>
        <v>0.25</v>
      </c>
      <c r="I631" s="42">
        <f t="shared" ref="I631:I636" si="77">F631+G631</f>
        <v>0.62</v>
      </c>
      <c r="J631" s="14"/>
    </row>
    <row r="632" spans="1:29" x14ac:dyDescent="0.35">
      <c r="A632" s="19"/>
      <c r="B632" s="56">
        <v>2011</v>
      </c>
      <c r="C632" s="17">
        <v>0.06</v>
      </c>
      <c r="D632" s="55">
        <v>0.05</v>
      </c>
      <c r="E632" s="55">
        <v>0.22</v>
      </c>
      <c r="F632" s="55">
        <v>0.42</v>
      </c>
      <c r="G632" s="55">
        <v>0.25</v>
      </c>
      <c r="H632" s="55">
        <f t="shared" si="76"/>
        <v>0.11</v>
      </c>
      <c r="I632" s="42">
        <f t="shared" si="77"/>
        <v>0.66999999999999993</v>
      </c>
      <c r="J632" s="14"/>
    </row>
    <row r="633" spans="1:29" x14ac:dyDescent="0.35">
      <c r="A633" s="56"/>
      <c r="B633" s="56">
        <v>2012</v>
      </c>
      <c r="C633" s="17">
        <v>0.03</v>
      </c>
      <c r="D633" s="55">
        <v>0.12</v>
      </c>
      <c r="E633" s="55">
        <v>0.2</v>
      </c>
      <c r="F633" s="55">
        <v>0.41</v>
      </c>
      <c r="G633" s="55">
        <v>0.25</v>
      </c>
      <c r="H633" s="55">
        <f t="shared" si="76"/>
        <v>0.15</v>
      </c>
      <c r="I633" s="42">
        <f t="shared" si="77"/>
        <v>0.65999999999999992</v>
      </c>
      <c r="J633" s="14"/>
    </row>
    <row r="634" spans="1:29" x14ac:dyDescent="0.35">
      <c r="A634" s="56"/>
      <c r="B634" s="56">
        <v>2014</v>
      </c>
      <c r="C634" s="51">
        <v>8.4000000000000005E-2</v>
      </c>
      <c r="D634" s="53">
        <v>0.13</v>
      </c>
      <c r="E634" s="53"/>
      <c r="F634" s="53">
        <v>0.45</v>
      </c>
      <c r="G634" s="53">
        <v>0.33600000000000002</v>
      </c>
      <c r="H634" s="55">
        <f t="shared" si="76"/>
        <v>0.21400000000000002</v>
      </c>
      <c r="I634" s="42">
        <f t="shared" si="77"/>
        <v>0.78600000000000003</v>
      </c>
      <c r="J634" s="14"/>
    </row>
    <row r="635" spans="1:29" x14ac:dyDescent="0.35">
      <c r="A635" s="56"/>
      <c r="B635" s="56">
        <v>2015</v>
      </c>
      <c r="C635" s="51">
        <v>3.5000000000000003E-2</v>
      </c>
      <c r="D635" s="53">
        <v>0.218</v>
      </c>
      <c r="E635" s="53"/>
      <c r="F635" s="53">
        <v>0.40100000000000002</v>
      </c>
      <c r="G635" s="53">
        <v>0.34499999999999997</v>
      </c>
      <c r="H635" s="55">
        <f t="shared" si="76"/>
        <v>0.253</v>
      </c>
      <c r="I635" s="42">
        <f t="shared" si="77"/>
        <v>0.746</v>
      </c>
      <c r="J635" s="14"/>
    </row>
    <row r="636" spans="1:29" x14ac:dyDescent="0.35">
      <c r="A636" s="56"/>
      <c r="B636" s="56">
        <v>2016</v>
      </c>
      <c r="C636" s="51">
        <v>4.7E-2</v>
      </c>
      <c r="D636" s="53">
        <v>0.16300000000000001</v>
      </c>
      <c r="E636" s="53"/>
      <c r="F636" s="53">
        <v>0.47299999999999998</v>
      </c>
      <c r="G636" s="53">
        <v>0.318</v>
      </c>
      <c r="H636" s="55">
        <f t="shared" si="76"/>
        <v>0.21000000000000002</v>
      </c>
      <c r="I636" s="42">
        <f t="shared" si="77"/>
        <v>0.79099999999999993</v>
      </c>
      <c r="J636" s="14"/>
    </row>
    <row r="637" spans="1:29" x14ac:dyDescent="0.35">
      <c r="A637" s="56"/>
      <c r="B637" s="56">
        <v>2017</v>
      </c>
      <c r="C637" s="51">
        <v>2.5000000000000001E-2</v>
      </c>
      <c r="D637" s="53">
        <v>0.14799999999999999</v>
      </c>
      <c r="E637" s="53"/>
      <c r="F637" s="53">
        <v>0.438</v>
      </c>
      <c r="G637" s="53">
        <v>0.38900000000000001</v>
      </c>
      <c r="H637" s="55">
        <f>C637+D637</f>
        <v>0.17299999999999999</v>
      </c>
      <c r="I637" s="42">
        <f>F637+G637</f>
        <v>0.82699999999999996</v>
      </c>
      <c r="J637" s="14"/>
    </row>
    <row r="638" spans="1:29" x14ac:dyDescent="0.35">
      <c r="A638" s="56"/>
      <c r="B638" s="56">
        <v>2018</v>
      </c>
      <c r="C638" s="51">
        <v>5.1999999999999998E-2</v>
      </c>
      <c r="D638" s="53">
        <v>0.105</v>
      </c>
      <c r="E638" s="53"/>
      <c r="F638" s="53">
        <v>0.436</v>
      </c>
      <c r="G638" s="53">
        <v>0.40699999999999997</v>
      </c>
      <c r="H638" s="55">
        <f>C638+D638</f>
        <v>0.157</v>
      </c>
      <c r="I638" s="42">
        <f>F638+G638</f>
        <v>0.84299999999999997</v>
      </c>
      <c r="J638" s="14"/>
    </row>
    <row r="639" spans="1:29" x14ac:dyDescent="0.35">
      <c r="A639" s="56"/>
      <c r="B639" s="56">
        <v>2019</v>
      </c>
      <c r="C639" s="51">
        <v>2.1999999999999999E-2</v>
      </c>
      <c r="D639" s="53">
        <v>9.8000000000000004E-2</v>
      </c>
      <c r="E639" s="53"/>
      <c r="F639" s="53">
        <v>0.39100000000000001</v>
      </c>
      <c r="G639" s="53">
        <v>0.48899999999999999</v>
      </c>
      <c r="H639" s="55">
        <f>C639+D639</f>
        <v>0.12</v>
      </c>
      <c r="I639" s="42">
        <f>F639+G639</f>
        <v>0.88</v>
      </c>
      <c r="J639" s="14"/>
    </row>
    <row r="640" spans="1:29" x14ac:dyDescent="0.35">
      <c r="A640" s="57"/>
      <c r="B640" s="56">
        <v>2020</v>
      </c>
      <c r="C640" s="51">
        <v>2.8000000000000001E-2</v>
      </c>
      <c r="D640" s="53">
        <v>8.8999999999999996E-2</v>
      </c>
      <c r="E640" s="53"/>
      <c r="F640" s="53">
        <v>0.42499999999999999</v>
      </c>
      <c r="G640" s="53">
        <v>0.45800000000000002</v>
      </c>
      <c r="H640" s="55">
        <f>C640+D640</f>
        <v>0.11699999999999999</v>
      </c>
      <c r="I640" s="42">
        <f>F640+G640</f>
        <v>0.88300000000000001</v>
      </c>
      <c r="J640" s="14"/>
    </row>
    <row r="641" spans="1:10" ht="39.4" x14ac:dyDescent="0.35">
      <c r="A641" s="18" t="s">
        <v>41</v>
      </c>
      <c r="B641" s="63" t="s">
        <v>90</v>
      </c>
      <c r="C641" s="34" t="s">
        <v>4</v>
      </c>
      <c r="D641" s="30" t="s">
        <v>5</v>
      </c>
      <c r="E641" s="30" t="s">
        <v>6</v>
      </c>
      <c r="F641" s="30" t="s">
        <v>7</v>
      </c>
      <c r="G641" s="30" t="s">
        <v>8</v>
      </c>
      <c r="H641" s="30" t="s">
        <v>5</v>
      </c>
      <c r="I641" s="31" t="s">
        <v>7</v>
      </c>
      <c r="J641" s="14"/>
    </row>
    <row r="642" spans="1:10" x14ac:dyDescent="0.35">
      <c r="A642" s="2"/>
      <c r="B642" s="47">
        <v>2015</v>
      </c>
      <c r="C642" s="33"/>
      <c r="D642" s="58"/>
      <c r="E642" s="58"/>
      <c r="F642" s="58"/>
      <c r="G642" s="58"/>
      <c r="H642" s="55">
        <f t="shared" ref="H642:H647" si="78">C642+D642</f>
        <v>0</v>
      </c>
      <c r="I642" s="42">
        <f t="shared" ref="I642:I647" si="79">F642+G642</f>
        <v>0</v>
      </c>
      <c r="J642" s="14"/>
    </row>
    <row r="643" spans="1:10" x14ac:dyDescent="0.35">
      <c r="A643" s="2"/>
      <c r="B643" s="56">
        <v>2016</v>
      </c>
      <c r="C643" s="17">
        <v>0</v>
      </c>
      <c r="D643" s="55">
        <v>0.111</v>
      </c>
      <c r="E643" s="55"/>
      <c r="F643" s="55">
        <v>0.55600000000000005</v>
      </c>
      <c r="G643" s="55">
        <v>0.33300000000000002</v>
      </c>
      <c r="H643" s="55">
        <f t="shared" si="78"/>
        <v>0.111</v>
      </c>
      <c r="I643" s="42">
        <f t="shared" si="79"/>
        <v>0.88900000000000001</v>
      </c>
      <c r="J643" s="14"/>
    </row>
    <row r="644" spans="1:10" x14ac:dyDescent="0.35">
      <c r="A644" s="4"/>
      <c r="B644" s="32">
        <v>2017</v>
      </c>
      <c r="C644" s="17">
        <v>0</v>
      </c>
      <c r="D644" s="55">
        <v>8.3000000000000004E-2</v>
      </c>
      <c r="E644" s="55"/>
      <c r="F644" s="55">
        <v>0.41699999999999998</v>
      </c>
      <c r="G644" s="55">
        <v>0.5</v>
      </c>
      <c r="H644" s="55">
        <f t="shared" si="78"/>
        <v>8.3000000000000004E-2</v>
      </c>
      <c r="I644" s="42">
        <f t="shared" si="79"/>
        <v>0.91700000000000004</v>
      </c>
      <c r="J644" s="14"/>
    </row>
    <row r="645" spans="1:10" x14ac:dyDescent="0.35">
      <c r="A645" s="4"/>
      <c r="B645" s="56">
        <v>2018</v>
      </c>
      <c r="C645" s="17">
        <v>0</v>
      </c>
      <c r="D645" s="55">
        <v>0</v>
      </c>
      <c r="E645" s="55"/>
      <c r="F645" s="55">
        <v>0.44400000000000001</v>
      </c>
      <c r="G645" s="55">
        <v>0.55600000000000005</v>
      </c>
      <c r="H645" s="55">
        <f t="shared" si="78"/>
        <v>0</v>
      </c>
      <c r="I645" s="42">
        <f t="shared" si="79"/>
        <v>1</v>
      </c>
      <c r="J645" s="14"/>
    </row>
    <row r="646" spans="1:10" x14ac:dyDescent="0.35">
      <c r="A646" s="4"/>
      <c r="B646" s="56">
        <v>2019</v>
      </c>
      <c r="C646" s="17">
        <v>0</v>
      </c>
      <c r="D646" s="55">
        <v>0</v>
      </c>
      <c r="E646" s="55"/>
      <c r="F646" s="55">
        <v>0.33300000000000002</v>
      </c>
      <c r="G646" s="55">
        <v>0.66700000000000004</v>
      </c>
      <c r="H646" s="55">
        <f t="shared" si="78"/>
        <v>0</v>
      </c>
      <c r="I646" s="42">
        <f t="shared" si="79"/>
        <v>1</v>
      </c>
      <c r="J646" s="14"/>
    </row>
    <row r="647" spans="1:10" x14ac:dyDescent="0.35">
      <c r="A647" s="3"/>
      <c r="B647" s="57">
        <v>2020</v>
      </c>
      <c r="C647" s="59">
        <v>0</v>
      </c>
      <c r="D647" s="7">
        <v>0.222</v>
      </c>
      <c r="E647" s="7"/>
      <c r="F647" s="7">
        <v>0.44400000000000001</v>
      </c>
      <c r="G647" s="7">
        <v>0.33300000000000002</v>
      </c>
      <c r="H647" s="7">
        <f t="shared" si="78"/>
        <v>0.222</v>
      </c>
      <c r="I647" s="44">
        <f t="shared" si="79"/>
        <v>0.77700000000000002</v>
      </c>
      <c r="J647" s="14"/>
    </row>
    <row r="648" spans="1:10" x14ac:dyDescent="0.35">
      <c r="A648" s="12"/>
      <c r="B648" s="12"/>
      <c r="C648" s="54"/>
      <c r="D648" s="54"/>
      <c r="E648" s="54"/>
      <c r="F648" s="54"/>
      <c r="G648" s="54"/>
      <c r="H648" s="55"/>
      <c r="I648" s="45"/>
      <c r="J648" s="14"/>
    </row>
    <row r="649" spans="1:10" x14ac:dyDescent="0.35">
      <c r="A649" s="12"/>
      <c r="B649" s="12"/>
      <c r="C649" s="54"/>
      <c r="D649" s="54"/>
      <c r="E649" s="54"/>
      <c r="F649" s="54"/>
      <c r="G649" s="54"/>
      <c r="H649" s="55"/>
      <c r="I649" s="45"/>
      <c r="J649" s="14"/>
    </row>
    <row r="650" spans="1:10" x14ac:dyDescent="0.35">
      <c r="A650" s="12"/>
      <c r="B650" s="12"/>
      <c r="C650" s="54"/>
      <c r="D650" s="54"/>
      <c r="E650" s="54"/>
      <c r="F650" s="54"/>
      <c r="G650" s="54"/>
      <c r="H650" s="55"/>
      <c r="I650" s="45"/>
      <c r="J650" s="14"/>
    </row>
    <row r="651" spans="1:10" x14ac:dyDescent="0.35">
      <c r="A651" s="12"/>
      <c r="B651" s="12"/>
      <c r="C651" s="54"/>
      <c r="D651" s="54"/>
      <c r="E651" s="54"/>
      <c r="F651" s="54"/>
      <c r="G651" s="54"/>
      <c r="H651" s="55"/>
      <c r="I651" s="45"/>
      <c r="J651" s="14"/>
    </row>
    <row r="652" spans="1:10" x14ac:dyDescent="0.35">
      <c r="A652" s="12"/>
      <c r="B652" s="12"/>
      <c r="C652" s="54"/>
      <c r="D652" s="54"/>
      <c r="E652" s="54"/>
      <c r="F652" s="54"/>
      <c r="G652" s="54"/>
      <c r="H652" s="55"/>
      <c r="I652" s="45"/>
      <c r="J652" s="14"/>
    </row>
    <row r="653" spans="1:10" x14ac:dyDescent="0.35">
      <c r="A653" s="12"/>
      <c r="B653" s="12"/>
      <c r="C653" s="54"/>
      <c r="D653" s="54"/>
      <c r="E653" s="54"/>
      <c r="F653" s="54"/>
      <c r="G653" s="54"/>
      <c r="H653" s="55"/>
      <c r="I653" s="45"/>
      <c r="J653" s="14"/>
    </row>
    <row r="654" spans="1:10" x14ac:dyDescent="0.35">
      <c r="A654" s="12"/>
      <c r="B654" s="12"/>
      <c r="C654" s="54"/>
      <c r="D654" s="54"/>
      <c r="E654" s="54"/>
      <c r="F654" s="54"/>
      <c r="G654" s="54"/>
      <c r="H654" s="55"/>
      <c r="I654" s="45"/>
      <c r="J654" s="14"/>
    </row>
    <row r="655" spans="1:10" x14ac:dyDescent="0.35">
      <c r="A655" s="12"/>
      <c r="B655" s="12"/>
      <c r="C655" s="54"/>
      <c r="D655" s="54"/>
      <c r="E655" s="54"/>
      <c r="F655" s="54"/>
      <c r="G655" s="54"/>
      <c r="H655" s="55"/>
      <c r="I655" s="45"/>
      <c r="J655" s="14"/>
    </row>
    <row r="656" spans="1:10" x14ac:dyDescent="0.35">
      <c r="A656" s="12"/>
      <c r="B656" s="12"/>
      <c r="C656" s="54"/>
      <c r="D656" s="54"/>
      <c r="E656" s="54"/>
      <c r="F656" s="54"/>
      <c r="G656" s="54"/>
      <c r="H656" s="55"/>
      <c r="I656" s="45"/>
      <c r="J656" s="14"/>
    </row>
    <row r="657" spans="1:29" x14ac:dyDescent="0.35">
      <c r="A657" s="12"/>
      <c r="B657" s="12"/>
      <c r="C657" s="54"/>
      <c r="D657" s="54"/>
      <c r="E657" s="54"/>
      <c r="F657" s="54"/>
      <c r="G657" s="54"/>
      <c r="H657" s="55"/>
      <c r="I657" s="45"/>
      <c r="J657" s="14"/>
    </row>
    <row r="658" spans="1:29" x14ac:dyDescent="0.35">
      <c r="A658" s="12"/>
      <c r="B658" s="12"/>
      <c r="C658" s="54"/>
      <c r="D658" s="54"/>
      <c r="E658" s="54"/>
      <c r="F658" s="54"/>
      <c r="G658" s="54"/>
      <c r="H658" s="55"/>
      <c r="I658" s="45"/>
      <c r="J658" s="14"/>
    </row>
    <row r="659" spans="1:29" ht="17.649999999999999" x14ac:dyDescent="0.5">
      <c r="A659" s="133" t="s">
        <v>42</v>
      </c>
      <c r="B659" s="12"/>
      <c r="C659" s="54"/>
      <c r="D659" s="54"/>
      <c r="E659" s="54"/>
      <c r="F659" s="54"/>
      <c r="G659" s="54"/>
      <c r="H659" s="55"/>
      <c r="I659" s="45"/>
      <c r="J659" s="14"/>
      <c r="L659" s="109" t="s">
        <v>0</v>
      </c>
      <c r="AC659" s="109" t="s">
        <v>89</v>
      </c>
    </row>
    <row r="660" spans="1:29" ht="38.25" x14ac:dyDescent="0.35">
      <c r="A660" s="70" t="s">
        <v>43</v>
      </c>
      <c r="B660" s="62" t="s">
        <v>3</v>
      </c>
      <c r="C660" s="34" t="s">
        <v>4</v>
      </c>
      <c r="D660" s="30" t="s">
        <v>5</v>
      </c>
      <c r="E660" s="30" t="s">
        <v>6</v>
      </c>
      <c r="F660" s="30" t="s">
        <v>7</v>
      </c>
      <c r="G660" s="30" t="s">
        <v>8</v>
      </c>
      <c r="H660" s="30" t="s">
        <v>5</v>
      </c>
      <c r="I660" s="31" t="s">
        <v>7</v>
      </c>
      <c r="J660" s="14"/>
    </row>
    <row r="661" spans="1:29" x14ac:dyDescent="0.35">
      <c r="A661" s="19"/>
      <c r="B661" s="19">
        <v>2010</v>
      </c>
      <c r="C661" s="17">
        <v>0.06</v>
      </c>
      <c r="D661" s="55">
        <v>0.15</v>
      </c>
      <c r="E661" s="55">
        <v>0.11</v>
      </c>
      <c r="F661" s="55">
        <v>0.5</v>
      </c>
      <c r="G661" s="55">
        <v>0.19</v>
      </c>
      <c r="H661" s="55">
        <f t="shared" ref="H661:H666" si="80">C661+D661</f>
        <v>0.21</v>
      </c>
      <c r="I661" s="42">
        <f t="shared" ref="I661:I666" si="81">F661+G661</f>
        <v>0.69</v>
      </c>
      <c r="J661" s="14"/>
    </row>
    <row r="662" spans="1:29" x14ac:dyDescent="0.35">
      <c r="A662" s="19"/>
      <c r="B662" s="56">
        <v>2011</v>
      </c>
      <c r="C662" s="17">
        <v>0.04</v>
      </c>
      <c r="D662" s="55">
        <v>0.12</v>
      </c>
      <c r="E662" s="55">
        <v>0.17</v>
      </c>
      <c r="F662" s="55">
        <v>0.51</v>
      </c>
      <c r="G662" s="55">
        <v>0.16</v>
      </c>
      <c r="H662" s="55">
        <f t="shared" si="80"/>
        <v>0.16</v>
      </c>
      <c r="I662" s="42">
        <f t="shared" si="81"/>
        <v>0.67</v>
      </c>
      <c r="J662" s="14"/>
    </row>
    <row r="663" spans="1:29" x14ac:dyDescent="0.35">
      <c r="A663" s="56"/>
      <c r="B663" s="56">
        <v>2012</v>
      </c>
      <c r="C663" s="17">
        <v>0.01</v>
      </c>
      <c r="D663" s="55">
        <v>0.11</v>
      </c>
      <c r="E663" s="55">
        <v>0.17</v>
      </c>
      <c r="F663" s="55">
        <v>0.56999999999999995</v>
      </c>
      <c r="G663" s="55">
        <v>0.13</v>
      </c>
      <c r="H663" s="55">
        <f t="shared" si="80"/>
        <v>0.12</v>
      </c>
      <c r="I663" s="42">
        <f t="shared" si="81"/>
        <v>0.7</v>
      </c>
      <c r="J663" s="14"/>
    </row>
    <row r="664" spans="1:29" x14ac:dyDescent="0.35">
      <c r="A664" s="56"/>
      <c r="B664" s="56">
        <v>2014</v>
      </c>
      <c r="C664" s="51">
        <v>7.5999999999999998E-2</v>
      </c>
      <c r="D664" s="53">
        <v>0.13700000000000001</v>
      </c>
      <c r="E664" s="53"/>
      <c r="F664" s="53">
        <v>0.51100000000000001</v>
      </c>
      <c r="G664" s="53">
        <v>0.27500000000000002</v>
      </c>
      <c r="H664" s="55">
        <f t="shared" si="80"/>
        <v>0.21300000000000002</v>
      </c>
      <c r="I664" s="42">
        <f t="shared" si="81"/>
        <v>0.78600000000000003</v>
      </c>
      <c r="J664" s="14"/>
    </row>
    <row r="665" spans="1:29" x14ac:dyDescent="0.35">
      <c r="A665" s="56"/>
      <c r="B665" s="56">
        <v>2015</v>
      </c>
      <c r="C665" s="51">
        <v>6.3E-2</v>
      </c>
      <c r="D665" s="53">
        <v>0.182</v>
      </c>
      <c r="E665" s="53"/>
      <c r="F665" s="53">
        <v>0.434</v>
      </c>
      <c r="G665" s="53">
        <v>0.32200000000000001</v>
      </c>
      <c r="H665" s="55">
        <f t="shared" si="80"/>
        <v>0.245</v>
      </c>
      <c r="I665" s="42">
        <f t="shared" si="81"/>
        <v>0.75600000000000001</v>
      </c>
      <c r="J665" s="14"/>
    </row>
    <row r="666" spans="1:29" x14ac:dyDescent="0.35">
      <c r="A666" s="56"/>
      <c r="B666" s="56">
        <v>2016</v>
      </c>
      <c r="C666" s="51">
        <v>6.9000000000000006E-2</v>
      </c>
      <c r="D666" s="53">
        <v>0.16200000000000001</v>
      </c>
      <c r="E666" s="53"/>
      <c r="F666" s="53">
        <v>0.44600000000000001</v>
      </c>
      <c r="G666" s="53">
        <v>0.32300000000000001</v>
      </c>
      <c r="H666" s="55">
        <f t="shared" si="80"/>
        <v>0.23100000000000001</v>
      </c>
      <c r="I666" s="42">
        <f t="shared" si="81"/>
        <v>0.76900000000000002</v>
      </c>
      <c r="J666" s="14"/>
    </row>
    <row r="667" spans="1:29" x14ac:dyDescent="0.35">
      <c r="A667" s="56"/>
      <c r="B667" s="56">
        <v>2017</v>
      </c>
      <c r="C667" s="51">
        <v>9.0999999999999998E-2</v>
      </c>
      <c r="D667" s="53">
        <v>0.20699999999999999</v>
      </c>
      <c r="E667" s="53"/>
      <c r="F667" s="53">
        <v>0.40899999999999997</v>
      </c>
      <c r="G667" s="53">
        <v>0.29299999999999998</v>
      </c>
      <c r="H667" s="55">
        <f>C667+D667</f>
        <v>0.29799999999999999</v>
      </c>
      <c r="I667" s="42">
        <f>F667+G667</f>
        <v>0.70199999999999996</v>
      </c>
      <c r="J667" s="14"/>
    </row>
    <row r="668" spans="1:29" x14ac:dyDescent="0.35">
      <c r="A668" s="56"/>
      <c r="B668" s="56">
        <v>2018</v>
      </c>
      <c r="C668" s="51">
        <v>5.2999999999999999E-2</v>
      </c>
      <c r="D668" s="53">
        <v>0.17599999999999999</v>
      </c>
      <c r="E668" s="53"/>
      <c r="F668" s="53">
        <v>0.35299999999999998</v>
      </c>
      <c r="G668" s="53">
        <v>0.41799999999999998</v>
      </c>
      <c r="H668" s="55">
        <f>C668+D668</f>
        <v>0.22899999999999998</v>
      </c>
      <c r="I668" s="42">
        <f>F668+G668</f>
        <v>0.77099999999999991</v>
      </c>
      <c r="J668" s="14"/>
    </row>
    <row r="669" spans="1:29" x14ac:dyDescent="0.35">
      <c r="A669" s="56"/>
      <c r="B669" s="56">
        <v>2019</v>
      </c>
      <c r="C669" s="51">
        <v>3.7999999999999999E-2</v>
      </c>
      <c r="D669" s="53">
        <v>0.10299999999999999</v>
      </c>
      <c r="E669" s="53"/>
      <c r="F669" s="53">
        <v>0.36799999999999999</v>
      </c>
      <c r="G669" s="53">
        <v>0.49199999999999999</v>
      </c>
      <c r="H669" s="55">
        <f>C669+D669</f>
        <v>0.14099999999999999</v>
      </c>
      <c r="I669" s="42">
        <f>F669+G669</f>
        <v>0.86</v>
      </c>
      <c r="J669" s="14"/>
    </row>
    <row r="670" spans="1:29" x14ac:dyDescent="0.35">
      <c r="A670" s="57"/>
      <c r="B670" s="56">
        <v>2020</v>
      </c>
      <c r="C670" s="51">
        <v>2.7E-2</v>
      </c>
      <c r="D670" s="53">
        <v>0.13700000000000001</v>
      </c>
      <c r="E670" s="53"/>
      <c r="F670" s="53">
        <v>0.47299999999999998</v>
      </c>
      <c r="G670" s="53">
        <v>0.36299999999999999</v>
      </c>
      <c r="H670" s="55">
        <f>C670+D670</f>
        <v>0.16400000000000001</v>
      </c>
      <c r="I670" s="42">
        <f>F670+G670</f>
        <v>0.83599999999999997</v>
      </c>
      <c r="J670" s="14"/>
    </row>
    <row r="671" spans="1:29" ht="39.4" x14ac:dyDescent="0.35">
      <c r="A671" s="72" t="s">
        <v>43</v>
      </c>
      <c r="B671" s="63" t="s">
        <v>90</v>
      </c>
      <c r="C671" s="34" t="s">
        <v>4</v>
      </c>
      <c r="D671" s="30" t="s">
        <v>5</v>
      </c>
      <c r="E671" s="30" t="s">
        <v>6</v>
      </c>
      <c r="F671" s="30" t="s">
        <v>7</v>
      </c>
      <c r="G671" s="30" t="s">
        <v>8</v>
      </c>
      <c r="H671" s="30" t="s">
        <v>5</v>
      </c>
      <c r="I671" s="31" t="s">
        <v>7</v>
      </c>
      <c r="J671" s="14"/>
    </row>
    <row r="672" spans="1:29" x14ac:dyDescent="0.35">
      <c r="A672" s="56"/>
      <c r="B672" s="47">
        <v>2015</v>
      </c>
      <c r="C672" s="33"/>
      <c r="D672" s="58"/>
      <c r="E672" s="58"/>
      <c r="F672" s="58"/>
      <c r="G672" s="58"/>
      <c r="H672" s="55">
        <f t="shared" ref="H672:H677" si="82">C672+D672</f>
        <v>0</v>
      </c>
      <c r="I672" s="42">
        <f t="shared" ref="I672:I677" si="83">F672+G672</f>
        <v>0</v>
      </c>
      <c r="J672" s="14"/>
    </row>
    <row r="673" spans="1:10" x14ac:dyDescent="0.35">
      <c r="A673" s="56"/>
      <c r="B673" s="56">
        <v>2016</v>
      </c>
      <c r="C673" s="17">
        <v>0.1</v>
      </c>
      <c r="D673" s="55">
        <v>0.4</v>
      </c>
      <c r="E673" s="55"/>
      <c r="F673" s="55">
        <v>0.4</v>
      </c>
      <c r="G673" s="55">
        <v>0.1</v>
      </c>
      <c r="H673" s="55">
        <f t="shared" si="82"/>
        <v>0.5</v>
      </c>
      <c r="I673" s="42">
        <f t="shared" si="83"/>
        <v>0.5</v>
      </c>
      <c r="J673" s="14"/>
    </row>
    <row r="674" spans="1:10" x14ac:dyDescent="0.35">
      <c r="A674" s="32"/>
      <c r="B674" s="32">
        <v>2017</v>
      </c>
      <c r="C674" s="17">
        <v>8.3000000000000004E-2</v>
      </c>
      <c r="D674" s="55">
        <v>8.3000000000000004E-2</v>
      </c>
      <c r="E674" s="55"/>
      <c r="F674" s="55">
        <v>0.41699999999999998</v>
      </c>
      <c r="G674" s="55">
        <v>0.41699999999999998</v>
      </c>
      <c r="H674" s="55">
        <f t="shared" si="82"/>
        <v>0.16600000000000001</v>
      </c>
      <c r="I674" s="42">
        <f t="shared" si="83"/>
        <v>0.83399999999999996</v>
      </c>
      <c r="J674" s="14"/>
    </row>
    <row r="675" spans="1:10" x14ac:dyDescent="0.35">
      <c r="A675" s="32"/>
      <c r="B675" s="56">
        <v>2018</v>
      </c>
      <c r="C675" s="17">
        <v>0</v>
      </c>
      <c r="D675" s="55">
        <v>0.2</v>
      </c>
      <c r="E675" s="55"/>
      <c r="F675" s="55">
        <v>0.5</v>
      </c>
      <c r="G675" s="55">
        <v>0.3</v>
      </c>
      <c r="H675" s="55">
        <f t="shared" si="82"/>
        <v>0.2</v>
      </c>
      <c r="I675" s="42">
        <f t="shared" si="83"/>
        <v>0.8</v>
      </c>
      <c r="J675" s="14"/>
    </row>
    <row r="676" spans="1:10" x14ac:dyDescent="0.35">
      <c r="A676" s="32"/>
      <c r="B676" s="56">
        <v>2019</v>
      </c>
      <c r="C676" s="17">
        <v>0</v>
      </c>
      <c r="D676" s="55">
        <v>0.222</v>
      </c>
      <c r="E676" s="55"/>
      <c r="F676" s="55">
        <v>0.44400000000000001</v>
      </c>
      <c r="G676" s="55">
        <v>0.33300000000000002</v>
      </c>
      <c r="H676" s="55">
        <f t="shared" si="82"/>
        <v>0.222</v>
      </c>
      <c r="I676" s="42">
        <f t="shared" si="83"/>
        <v>0.77700000000000002</v>
      </c>
      <c r="J676" s="14"/>
    </row>
    <row r="677" spans="1:10" x14ac:dyDescent="0.35">
      <c r="A677" s="57"/>
      <c r="B677" s="57">
        <v>2020</v>
      </c>
      <c r="C677" s="59">
        <v>0</v>
      </c>
      <c r="D677" s="7">
        <v>0.222</v>
      </c>
      <c r="E677" s="7"/>
      <c r="F677" s="7">
        <v>0.66700000000000004</v>
      </c>
      <c r="G677" s="7">
        <v>0.111</v>
      </c>
      <c r="H677" s="7">
        <f t="shared" si="82"/>
        <v>0.222</v>
      </c>
      <c r="I677" s="44">
        <f t="shared" si="83"/>
        <v>0.77800000000000002</v>
      </c>
      <c r="J677" s="14"/>
    </row>
    <row r="678" spans="1:10" x14ac:dyDescent="0.35">
      <c r="A678" s="12"/>
      <c r="B678" s="12"/>
      <c r="C678" s="54"/>
      <c r="D678" s="54"/>
      <c r="E678" s="54"/>
      <c r="F678" s="54"/>
      <c r="G678" s="54"/>
      <c r="H678" s="55"/>
      <c r="I678" s="45"/>
      <c r="J678" s="14"/>
    </row>
    <row r="679" spans="1:10" x14ac:dyDescent="0.35">
      <c r="A679" s="12"/>
      <c r="B679" s="12"/>
      <c r="C679" s="54"/>
      <c r="D679" s="54"/>
      <c r="E679" s="54"/>
      <c r="F679" s="54"/>
      <c r="G679" s="54"/>
      <c r="H679" s="55"/>
      <c r="I679" s="45"/>
      <c r="J679" s="14"/>
    </row>
    <row r="680" spans="1:10" x14ac:dyDescent="0.35">
      <c r="A680" s="12"/>
      <c r="B680" s="12"/>
      <c r="C680" s="54"/>
      <c r="D680" s="54"/>
      <c r="E680" s="54"/>
      <c r="F680" s="54"/>
      <c r="G680" s="54"/>
      <c r="H680" s="55"/>
      <c r="I680" s="45"/>
      <c r="J680" s="14"/>
    </row>
    <row r="681" spans="1:10" x14ac:dyDescent="0.35">
      <c r="A681" s="12"/>
      <c r="B681" s="12"/>
      <c r="C681" s="54"/>
      <c r="D681" s="54"/>
      <c r="E681" s="54"/>
      <c r="F681" s="54"/>
      <c r="G681" s="54"/>
      <c r="H681" s="55"/>
      <c r="I681" s="45"/>
      <c r="J681" s="14"/>
    </row>
    <row r="682" spans="1:10" x14ac:dyDescent="0.35">
      <c r="A682" s="12"/>
      <c r="B682" s="12"/>
      <c r="C682" s="54"/>
      <c r="D682" s="54"/>
      <c r="E682" s="54"/>
      <c r="F682" s="54"/>
      <c r="G682" s="54"/>
      <c r="H682" s="55"/>
      <c r="I682" s="45"/>
      <c r="J682" s="14"/>
    </row>
    <row r="683" spans="1:10" x14ac:dyDescent="0.35">
      <c r="A683" s="12"/>
      <c r="B683" s="12"/>
      <c r="C683" s="54"/>
      <c r="D683" s="54"/>
      <c r="E683" s="54"/>
      <c r="F683" s="54"/>
      <c r="G683" s="54"/>
      <c r="H683" s="55"/>
      <c r="I683" s="45"/>
      <c r="J683" s="14"/>
    </row>
    <row r="684" spans="1:10" x14ac:dyDescent="0.35">
      <c r="A684" s="12"/>
      <c r="B684" s="12"/>
      <c r="C684" s="54"/>
      <c r="D684" s="54"/>
      <c r="E684" s="54"/>
      <c r="F684" s="54"/>
      <c r="G684" s="54"/>
      <c r="H684" s="55"/>
      <c r="I684" s="45"/>
      <c r="J684" s="14"/>
    </row>
    <row r="685" spans="1:10" x14ac:dyDescent="0.35">
      <c r="A685" s="12"/>
      <c r="B685" s="12"/>
      <c r="C685" s="54"/>
      <c r="D685" s="54"/>
      <c r="E685" s="54"/>
      <c r="F685" s="54"/>
      <c r="G685" s="54"/>
      <c r="H685" s="55"/>
      <c r="I685" s="45"/>
      <c r="J685" s="14"/>
    </row>
    <row r="686" spans="1:10" x14ac:dyDescent="0.35">
      <c r="A686" s="12"/>
      <c r="B686" s="12"/>
      <c r="C686" s="54"/>
      <c r="D686" s="54"/>
      <c r="E686" s="54"/>
      <c r="F686" s="54"/>
      <c r="G686" s="54"/>
      <c r="H686" s="55"/>
      <c r="I686" s="45"/>
      <c r="J686" s="14"/>
    </row>
    <row r="687" spans="1:10" x14ac:dyDescent="0.35">
      <c r="A687" s="12"/>
      <c r="B687" s="12"/>
      <c r="C687" s="54"/>
      <c r="D687" s="54"/>
      <c r="E687" s="54"/>
      <c r="F687" s="54"/>
      <c r="G687" s="54"/>
      <c r="H687" s="55"/>
      <c r="I687" s="45"/>
      <c r="J687" s="14"/>
    </row>
    <row r="688" spans="1:10" x14ac:dyDescent="0.35">
      <c r="A688" s="12"/>
      <c r="B688" s="12"/>
      <c r="C688" s="54"/>
      <c r="D688" s="54"/>
      <c r="E688" s="54"/>
      <c r="F688" s="54"/>
      <c r="G688" s="54"/>
      <c r="H688" s="55"/>
      <c r="I688" s="45"/>
      <c r="J688" s="14"/>
    </row>
    <row r="689" spans="1:29" ht="17.649999999999999" x14ac:dyDescent="0.5">
      <c r="A689" s="133" t="s">
        <v>42</v>
      </c>
      <c r="B689" s="12"/>
      <c r="C689" s="54"/>
      <c r="D689" s="54"/>
      <c r="E689" s="54"/>
      <c r="F689" s="54"/>
      <c r="G689" s="54"/>
      <c r="H689" s="55"/>
      <c r="I689" s="45"/>
      <c r="J689" s="14"/>
      <c r="L689" s="109" t="s">
        <v>0</v>
      </c>
      <c r="AC689" s="109" t="s">
        <v>89</v>
      </c>
    </row>
    <row r="690" spans="1:29" ht="38.25" x14ac:dyDescent="0.35">
      <c r="A690" s="100" t="s">
        <v>44</v>
      </c>
      <c r="B690" s="62" t="s">
        <v>3</v>
      </c>
      <c r="C690" s="34" t="s">
        <v>4</v>
      </c>
      <c r="D690" s="30" t="s">
        <v>5</v>
      </c>
      <c r="E690" s="30" t="s">
        <v>6</v>
      </c>
      <c r="F690" s="30" t="s">
        <v>7</v>
      </c>
      <c r="G690" s="30" t="s">
        <v>8</v>
      </c>
      <c r="H690" s="30" t="s">
        <v>5</v>
      </c>
      <c r="I690" s="31" t="s">
        <v>7</v>
      </c>
      <c r="J690" s="14"/>
    </row>
    <row r="691" spans="1:29" x14ac:dyDescent="0.35">
      <c r="A691" s="19"/>
      <c r="B691" s="19">
        <v>2010</v>
      </c>
      <c r="C691" s="17"/>
      <c r="D691" s="55"/>
      <c r="E691" s="55"/>
      <c r="F691" s="55"/>
      <c r="G691" s="55"/>
      <c r="H691" s="55"/>
      <c r="I691" s="42"/>
      <c r="J691" s="14"/>
    </row>
    <row r="692" spans="1:29" x14ac:dyDescent="0.35">
      <c r="A692" s="19"/>
      <c r="B692" s="56">
        <v>2011</v>
      </c>
      <c r="C692" s="17"/>
      <c r="D692" s="55"/>
      <c r="E692" s="55"/>
      <c r="F692" s="55"/>
      <c r="G692" s="55"/>
      <c r="H692" s="55"/>
      <c r="I692" s="42"/>
      <c r="J692" s="14"/>
    </row>
    <row r="693" spans="1:29" x14ac:dyDescent="0.35">
      <c r="A693" s="56"/>
      <c r="B693" s="56">
        <v>2012</v>
      </c>
      <c r="C693" s="17"/>
      <c r="D693" s="55"/>
      <c r="E693" s="55"/>
      <c r="F693" s="55"/>
      <c r="G693" s="55"/>
      <c r="H693" s="55"/>
      <c r="I693" s="42"/>
      <c r="J693" s="14"/>
    </row>
    <row r="694" spans="1:29" x14ac:dyDescent="0.35">
      <c r="A694" s="56"/>
      <c r="B694" s="56">
        <v>2014</v>
      </c>
      <c r="C694" s="51"/>
      <c r="D694" s="53"/>
      <c r="E694" s="53"/>
      <c r="F694" s="53"/>
      <c r="G694" s="53"/>
      <c r="H694" s="55"/>
      <c r="I694" s="42"/>
      <c r="J694" s="14"/>
    </row>
    <row r="695" spans="1:29" x14ac:dyDescent="0.35">
      <c r="A695" s="56"/>
      <c r="B695" s="56">
        <v>2015</v>
      </c>
      <c r="C695" s="51"/>
      <c r="D695" s="53"/>
      <c r="E695" s="53"/>
      <c r="F695" s="53"/>
      <c r="G695" s="53"/>
      <c r="H695" s="55"/>
      <c r="I695" s="42"/>
      <c r="J695" s="14"/>
    </row>
    <row r="696" spans="1:29" x14ac:dyDescent="0.35">
      <c r="A696" s="56"/>
      <c r="B696" s="56">
        <v>2016</v>
      </c>
      <c r="C696" s="51"/>
      <c r="D696" s="53"/>
      <c r="E696" s="53"/>
      <c r="F696" s="53"/>
      <c r="G696" s="53"/>
      <c r="H696" s="55"/>
      <c r="I696" s="42"/>
      <c r="J696" s="14"/>
    </row>
    <row r="697" spans="1:29" x14ac:dyDescent="0.35">
      <c r="A697" s="56"/>
      <c r="B697" s="56">
        <v>2017</v>
      </c>
      <c r="C697" s="51"/>
      <c r="D697" s="53"/>
      <c r="E697" s="53"/>
      <c r="F697" s="53"/>
      <c r="G697" s="53"/>
      <c r="H697" s="55"/>
      <c r="I697" s="42"/>
      <c r="J697" s="14"/>
    </row>
    <row r="698" spans="1:29" x14ac:dyDescent="0.35">
      <c r="A698" s="56"/>
      <c r="B698" s="56">
        <v>2018</v>
      </c>
      <c r="C698" s="51"/>
      <c r="D698" s="53"/>
      <c r="E698" s="53"/>
      <c r="F698" s="53"/>
      <c r="G698" s="53"/>
      <c r="H698" s="55"/>
      <c r="I698" s="42"/>
      <c r="J698" s="14"/>
    </row>
    <row r="699" spans="1:29" x14ac:dyDescent="0.35">
      <c r="A699" s="56"/>
      <c r="B699" s="56">
        <v>2019</v>
      </c>
      <c r="C699" s="51"/>
      <c r="D699" s="53"/>
      <c r="E699" s="53"/>
      <c r="F699" s="53"/>
      <c r="G699" s="53"/>
      <c r="H699" s="55"/>
      <c r="I699" s="42"/>
      <c r="J699" s="14"/>
    </row>
    <row r="700" spans="1:29" x14ac:dyDescent="0.35">
      <c r="A700" s="57"/>
      <c r="B700" s="56">
        <v>2020</v>
      </c>
      <c r="C700" s="51">
        <v>2.1999999999999999E-2</v>
      </c>
      <c r="D700" s="53">
        <v>7.1999999999999995E-2</v>
      </c>
      <c r="E700" s="53"/>
      <c r="F700" s="53">
        <v>0.43099999999999999</v>
      </c>
      <c r="G700" s="53">
        <v>0.47499999999999998</v>
      </c>
      <c r="H700" s="55">
        <f>C700+D700</f>
        <v>9.4E-2</v>
      </c>
      <c r="I700" s="42">
        <f>F700+G700</f>
        <v>0.90599999999999992</v>
      </c>
      <c r="J700" s="14"/>
    </row>
    <row r="701" spans="1:29" ht="39.4" x14ac:dyDescent="0.35">
      <c r="A701" s="101" t="s">
        <v>44</v>
      </c>
      <c r="B701" s="63" t="s">
        <v>90</v>
      </c>
      <c r="C701" s="34" t="s">
        <v>4</v>
      </c>
      <c r="D701" s="30" t="s">
        <v>5</v>
      </c>
      <c r="E701" s="30" t="s">
        <v>6</v>
      </c>
      <c r="F701" s="30" t="s">
        <v>7</v>
      </c>
      <c r="G701" s="30" t="s">
        <v>8</v>
      </c>
      <c r="H701" s="30" t="s">
        <v>5</v>
      </c>
      <c r="I701" s="31" t="s">
        <v>7</v>
      </c>
      <c r="J701" s="14"/>
    </row>
    <row r="702" spans="1:29" x14ac:dyDescent="0.35">
      <c r="A702" s="56"/>
      <c r="B702" s="47">
        <v>2015</v>
      </c>
      <c r="C702" s="51"/>
      <c r="D702" s="53"/>
      <c r="E702" s="53"/>
      <c r="F702" s="53"/>
      <c r="G702" s="53"/>
      <c r="H702" s="55"/>
      <c r="I702" s="42"/>
      <c r="J702" s="14"/>
    </row>
    <row r="703" spans="1:29" x14ac:dyDescent="0.35">
      <c r="A703" s="56"/>
      <c r="B703" s="56">
        <v>2016</v>
      </c>
      <c r="C703" s="52"/>
      <c r="D703" s="54"/>
      <c r="E703" s="54"/>
      <c r="F703" s="54"/>
      <c r="G703" s="54"/>
      <c r="H703" s="55"/>
      <c r="I703" s="42"/>
      <c r="J703" s="14"/>
    </row>
    <row r="704" spans="1:29" x14ac:dyDescent="0.35">
      <c r="A704" s="32"/>
      <c r="B704" s="32">
        <v>2017</v>
      </c>
      <c r="C704" s="52"/>
      <c r="D704" s="54"/>
      <c r="E704" s="54"/>
      <c r="F704" s="54"/>
      <c r="G704" s="54"/>
      <c r="H704" s="55"/>
      <c r="I704" s="42"/>
      <c r="J704" s="14"/>
    </row>
    <row r="705" spans="1:29" x14ac:dyDescent="0.35">
      <c r="A705" s="32"/>
      <c r="B705" s="56">
        <v>2018</v>
      </c>
      <c r="C705" s="51"/>
      <c r="D705" s="53"/>
      <c r="E705" s="53"/>
      <c r="F705" s="53"/>
      <c r="G705" s="53"/>
      <c r="H705" s="55"/>
      <c r="I705" s="42"/>
      <c r="J705" s="14"/>
    </row>
    <row r="706" spans="1:29" x14ac:dyDescent="0.35">
      <c r="A706" s="32"/>
      <c r="B706" s="56">
        <v>2019</v>
      </c>
      <c r="C706" s="51"/>
      <c r="D706" s="53"/>
      <c r="E706" s="53"/>
      <c r="F706" s="53"/>
      <c r="G706" s="53"/>
      <c r="H706" s="55"/>
      <c r="I706" s="42"/>
      <c r="J706" s="14"/>
    </row>
    <row r="707" spans="1:29" x14ac:dyDescent="0.35">
      <c r="A707" s="57"/>
      <c r="B707" s="57">
        <v>2020</v>
      </c>
      <c r="C707" s="35">
        <v>0</v>
      </c>
      <c r="D707" s="5">
        <v>0</v>
      </c>
      <c r="E707" s="5"/>
      <c r="F707" s="5">
        <v>0.44400000000000001</v>
      </c>
      <c r="G707" s="5">
        <v>0.55600000000000005</v>
      </c>
      <c r="H707" s="7">
        <f t="shared" ref="H707" si="84">C707+D707</f>
        <v>0</v>
      </c>
      <c r="I707" s="44">
        <f t="shared" ref="I707" si="85">F707+G707</f>
        <v>1</v>
      </c>
      <c r="J707" s="14"/>
    </row>
    <row r="708" spans="1:29" x14ac:dyDescent="0.35">
      <c r="A708" s="12"/>
      <c r="B708" s="12"/>
      <c r="C708" s="54"/>
      <c r="D708" s="54"/>
      <c r="E708" s="54"/>
      <c r="F708" s="54"/>
      <c r="G708" s="54"/>
      <c r="H708" s="55"/>
      <c r="I708" s="45"/>
      <c r="J708" s="14"/>
    </row>
    <row r="709" spans="1:29" x14ac:dyDescent="0.35">
      <c r="A709" s="12"/>
      <c r="B709" s="12"/>
      <c r="C709" s="54"/>
      <c r="D709" s="54"/>
      <c r="E709" s="54"/>
      <c r="F709" s="54"/>
      <c r="G709" s="54"/>
      <c r="H709" s="55"/>
      <c r="I709" s="45"/>
      <c r="J709" s="14"/>
    </row>
    <row r="710" spans="1:29" x14ac:dyDescent="0.35">
      <c r="A710" s="12"/>
      <c r="B710" s="12"/>
      <c r="C710" s="54"/>
      <c r="D710" s="54"/>
      <c r="E710" s="54"/>
      <c r="F710" s="54"/>
      <c r="G710" s="54"/>
      <c r="H710" s="55"/>
      <c r="I710" s="45"/>
      <c r="J710" s="14"/>
    </row>
    <row r="711" spans="1:29" x14ac:dyDescent="0.35">
      <c r="A711" s="12"/>
      <c r="B711" s="12"/>
      <c r="C711" s="54"/>
      <c r="D711" s="54"/>
      <c r="E711" s="54"/>
      <c r="F711" s="54"/>
      <c r="G711" s="54"/>
      <c r="H711" s="55"/>
      <c r="I711" s="45"/>
      <c r="J711" s="14"/>
    </row>
    <row r="712" spans="1:29" x14ac:dyDescent="0.35">
      <c r="A712" s="12"/>
      <c r="B712" s="12"/>
      <c r="C712" s="54"/>
      <c r="D712" s="54"/>
      <c r="E712" s="54"/>
      <c r="F712" s="54"/>
      <c r="G712" s="54"/>
      <c r="H712" s="55"/>
      <c r="I712" s="45"/>
      <c r="J712" s="14"/>
    </row>
    <row r="713" spans="1:29" x14ac:dyDescent="0.35">
      <c r="A713" s="12"/>
      <c r="B713" s="12"/>
      <c r="C713" s="54"/>
      <c r="D713" s="54"/>
      <c r="E713" s="54"/>
      <c r="F713" s="54"/>
      <c r="G713" s="54"/>
      <c r="H713" s="55"/>
      <c r="I713" s="45"/>
      <c r="J713" s="14"/>
    </row>
    <row r="714" spans="1:29" x14ac:dyDescent="0.35">
      <c r="A714" s="12"/>
      <c r="B714" s="12"/>
      <c r="C714" s="54"/>
      <c r="D714" s="54"/>
      <c r="E714" s="54"/>
      <c r="F714" s="54"/>
      <c r="G714" s="54"/>
      <c r="H714" s="55"/>
      <c r="I714" s="45"/>
      <c r="J714" s="14"/>
    </row>
    <row r="715" spans="1:29" x14ac:dyDescent="0.35">
      <c r="A715" s="12"/>
      <c r="B715" s="12"/>
      <c r="C715" s="54"/>
      <c r="D715" s="54"/>
      <c r="E715" s="54"/>
      <c r="F715" s="54"/>
      <c r="G715" s="54"/>
      <c r="H715" s="55"/>
      <c r="I715" s="45"/>
      <c r="J715" s="14"/>
    </row>
    <row r="716" spans="1:29" x14ac:dyDescent="0.35">
      <c r="A716" s="12"/>
      <c r="B716" s="12"/>
      <c r="C716" s="54"/>
      <c r="D716" s="54"/>
      <c r="E716" s="54"/>
      <c r="F716" s="54"/>
      <c r="G716" s="54"/>
      <c r="H716" s="55"/>
      <c r="I716" s="45"/>
      <c r="J716" s="14"/>
    </row>
    <row r="717" spans="1:29" x14ac:dyDescent="0.35">
      <c r="A717" s="12"/>
      <c r="B717" s="12"/>
      <c r="C717" s="54"/>
      <c r="D717" s="54"/>
      <c r="E717" s="54"/>
      <c r="F717" s="54"/>
      <c r="G717" s="54"/>
      <c r="H717" s="55"/>
      <c r="I717" s="45"/>
      <c r="J717" s="14"/>
    </row>
    <row r="718" spans="1:29" x14ac:dyDescent="0.35">
      <c r="A718" s="12"/>
      <c r="B718" s="12"/>
      <c r="C718" s="54"/>
      <c r="D718" s="54"/>
      <c r="E718" s="54"/>
      <c r="F718" s="54"/>
      <c r="G718" s="54"/>
      <c r="H718" s="55"/>
      <c r="I718" s="45"/>
      <c r="J718" s="14"/>
    </row>
    <row r="719" spans="1:29" ht="17.649999999999999" x14ac:dyDescent="0.5">
      <c r="A719" s="133" t="s">
        <v>42</v>
      </c>
      <c r="B719" s="12"/>
      <c r="C719" s="54"/>
      <c r="D719" s="54"/>
      <c r="E719" s="54"/>
      <c r="F719" s="54"/>
      <c r="G719" s="54"/>
      <c r="H719" s="55"/>
      <c r="I719" s="45"/>
      <c r="J719" s="14"/>
      <c r="L719" s="109" t="s">
        <v>0</v>
      </c>
      <c r="AC719" s="109" t="s">
        <v>89</v>
      </c>
    </row>
    <row r="720" spans="1:29" ht="38.25" x14ac:dyDescent="0.35">
      <c r="A720" s="100" t="s">
        <v>45</v>
      </c>
      <c r="B720" s="62" t="s">
        <v>3</v>
      </c>
      <c r="C720" s="34" t="s">
        <v>4</v>
      </c>
      <c r="D720" s="30" t="s">
        <v>5</v>
      </c>
      <c r="E720" s="30" t="s">
        <v>6</v>
      </c>
      <c r="F720" s="30" t="s">
        <v>7</v>
      </c>
      <c r="G720" s="30" t="s">
        <v>8</v>
      </c>
      <c r="H720" s="30" t="s">
        <v>5</v>
      </c>
      <c r="I720" s="31" t="s">
        <v>7</v>
      </c>
      <c r="J720" s="14"/>
    </row>
    <row r="721" spans="1:10" x14ac:dyDescent="0.35">
      <c r="A721" s="19"/>
      <c r="B721" s="19">
        <v>2010</v>
      </c>
      <c r="C721" s="17"/>
      <c r="D721" s="55"/>
      <c r="E721" s="55"/>
      <c r="F721" s="55"/>
      <c r="G721" s="55"/>
      <c r="H721" s="55"/>
      <c r="I721" s="42"/>
      <c r="J721" s="14"/>
    </row>
    <row r="722" spans="1:10" x14ac:dyDescent="0.35">
      <c r="A722" s="19"/>
      <c r="B722" s="56">
        <v>2011</v>
      </c>
      <c r="C722" s="17"/>
      <c r="D722" s="55"/>
      <c r="E722" s="55"/>
      <c r="F722" s="55"/>
      <c r="G722" s="55"/>
      <c r="H722" s="55"/>
      <c r="I722" s="42"/>
      <c r="J722" s="14"/>
    </row>
    <row r="723" spans="1:10" x14ac:dyDescent="0.35">
      <c r="A723" s="56"/>
      <c r="B723" s="56">
        <v>2012</v>
      </c>
      <c r="C723" s="17"/>
      <c r="D723" s="55"/>
      <c r="E723" s="55"/>
      <c r="F723" s="55"/>
      <c r="G723" s="55"/>
      <c r="H723" s="55"/>
      <c r="I723" s="42"/>
      <c r="J723" s="14"/>
    </row>
    <row r="724" spans="1:10" x14ac:dyDescent="0.35">
      <c r="A724" s="56"/>
      <c r="B724" s="56">
        <v>2014</v>
      </c>
      <c r="C724" s="51"/>
      <c r="D724" s="53"/>
      <c r="E724" s="53"/>
      <c r="F724" s="53"/>
      <c r="G724" s="53"/>
      <c r="H724" s="55"/>
      <c r="I724" s="42"/>
      <c r="J724" s="14"/>
    </row>
    <row r="725" spans="1:10" x14ac:dyDescent="0.35">
      <c r="A725" s="56"/>
      <c r="B725" s="56">
        <v>2015</v>
      </c>
      <c r="C725" s="51"/>
      <c r="D725" s="53"/>
      <c r="E725" s="53"/>
      <c r="F725" s="53"/>
      <c r="G725" s="53"/>
      <c r="H725" s="55"/>
      <c r="I725" s="42"/>
      <c r="J725" s="14"/>
    </row>
    <row r="726" spans="1:10" x14ac:dyDescent="0.35">
      <c r="A726" s="56"/>
      <c r="B726" s="56">
        <v>2016</v>
      </c>
      <c r="C726" s="51"/>
      <c r="D726" s="53"/>
      <c r="E726" s="53"/>
      <c r="F726" s="53"/>
      <c r="G726" s="53"/>
      <c r="H726" s="55"/>
      <c r="I726" s="42"/>
      <c r="J726" s="14"/>
    </row>
    <row r="727" spans="1:10" x14ac:dyDescent="0.35">
      <c r="A727" s="56"/>
      <c r="B727" s="56">
        <v>2017</v>
      </c>
      <c r="C727" s="51"/>
      <c r="D727" s="53"/>
      <c r="E727" s="53"/>
      <c r="F727" s="53"/>
      <c r="G727" s="53"/>
      <c r="H727" s="55"/>
      <c r="I727" s="42"/>
      <c r="J727" s="14"/>
    </row>
    <row r="728" spans="1:10" x14ac:dyDescent="0.35">
      <c r="A728" s="56"/>
      <c r="B728" s="56">
        <v>2018</v>
      </c>
      <c r="C728" s="51"/>
      <c r="D728" s="53"/>
      <c r="E728" s="53"/>
      <c r="F728" s="53"/>
      <c r="G728" s="53"/>
      <c r="H728" s="55"/>
      <c r="I728" s="42"/>
      <c r="J728" s="14"/>
    </row>
    <row r="729" spans="1:10" x14ac:dyDescent="0.35">
      <c r="A729" s="56"/>
      <c r="B729" s="56">
        <v>2019</v>
      </c>
      <c r="C729" s="51"/>
      <c r="D729" s="53"/>
      <c r="E729" s="53"/>
      <c r="F729" s="53"/>
      <c r="G729" s="53"/>
      <c r="H729" s="55"/>
      <c r="I729" s="42"/>
      <c r="J729" s="14"/>
    </row>
    <row r="730" spans="1:10" x14ac:dyDescent="0.35">
      <c r="A730" s="57"/>
      <c r="B730" s="56">
        <v>2020</v>
      </c>
      <c r="C730" s="51">
        <v>2.8000000000000001E-2</v>
      </c>
      <c r="D730" s="53">
        <v>0.13300000000000001</v>
      </c>
      <c r="E730" s="53"/>
      <c r="F730" s="53">
        <v>0.43099999999999999</v>
      </c>
      <c r="G730" s="53">
        <v>0.40899999999999997</v>
      </c>
      <c r="H730" s="55">
        <f>C730+D730</f>
        <v>0.161</v>
      </c>
      <c r="I730" s="42">
        <f>F730+G730</f>
        <v>0.84</v>
      </c>
      <c r="J730" s="14"/>
    </row>
    <row r="731" spans="1:10" ht="39.4" x14ac:dyDescent="0.35">
      <c r="A731" s="101" t="s">
        <v>45</v>
      </c>
      <c r="B731" s="63" t="s">
        <v>90</v>
      </c>
      <c r="C731" s="34" t="s">
        <v>4</v>
      </c>
      <c r="D731" s="30" t="s">
        <v>5</v>
      </c>
      <c r="E731" s="30" t="s">
        <v>6</v>
      </c>
      <c r="F731" s="30" t="s">
        <v>7</v>
      </c>
      <c r="G731" s="30" t="s">
        <v>8</v>
      </c>
      <c r="H731" s="30" t="s">
        <v>5</v>
      </c>
      <c r="I731" s="31" t="s">
        <v>7</v>
      </c>
      <c r="J731" s="14"/>
    </row>
    <row r="732" spans="1:10" x14ac:dyDescent="0.35">
      <c r="A732" s="56"/>
      <c r="B732" s="47">
        <v>2015</v>
      </c>
      <c r="C732" s="51"/>
      <c r="D732" s="53"/>
      <c r="E732" s="53"/>
      <c r="F732" s="53"/>
      <c r="G732" s="53"/>
      <c r="H732" s="55"/>
      <c r="I732" s="42"/>
      <c r="J732" s="14"/>
    </row>
    <row r="733" spans="1:10" x14ac:dyDescent="0.35">
      <c r="A733" s="56"/>
      <c r="B733" s="56">
        <v>2016</v>
      </c>
      <c r="C733" s="52"/>
      <c r="D733" s="54"/>
      <c r="E733" s="54"/>
      <c r="F733" s="54"/>
      <c r="G733" s="54"/>
      <c r="H733" s="55"/>
      <c r="I733" s="42"/>
      <c r="J733" s="14"/>
    </row>
    <row r="734" spans="1:10" x14ac:dyDescent="0.35">
      <c r="A734" s="32"/>
      <c r="B734" s="32">
        <v>2017</v>
      </c>
      <c r="C734" s="52"/>
      <c r="D734" s="54"/>
      <c r="E734" s="54"/>
      <c r="F734" s="54"/>
      <c r="G734" s="54"/>
      <c r="H734" s="55"/>
      <c r="I734" s="42"/>
      <c r="J734" s="14"/>
    </row>
    <row r="735" spans="1:10" x14ac:dyDescent="0.35">
      <c r="A735" s="32"/>
      <c r="B735" s="56">
        <v>2018</v>
      </c>
      <c r="C735" s="51"/>
      <c r="D735" s="53"/>
      <c r="E735" s="53"/>
      <c r="F735" s="53"/>
      <c r="G735" s="53"/>
      <c r="H735" s="55"/>
      <c r="I735" s="42"/>
      <c r="J735" s="14"/>
    </row>
    <row r="736" spans="1:10" x14ac:dyDescent="0.35">
      <c r="A736" s="32"/>
      <c r="B736" s="56">
        <v>2019</v>
      </c>
      <c r="C736" s="51"/>
      <c r="D736" s="53"/>
      <c r="E736" s="53"/>
      <c r="F736" s="53"/>
      <c r="G736" s="53"/>
      <c r="H736" s="55"/>
      <c r="I736" s="42"/>
      <c r="J736" s="14"/>
    </row>
    <row r="737" spans="1:29" x14ac:dyDescent="0.35">
      <c r="A737" s="57"/>
      <c r="B737" s="57">
        <v>2020</v>
      </c>
      <c r="C737" s="35">
        <v>0</v>
      </c>
      <c r="D737" s="5">
        <v>0</v>
      </c>
      <c r="E737" s="5"/>
      <c r="F737" s="5">
        <v>0.66700000000000004</v>
      </c>
      <c r="G737" s="5">
        <v>0.33300000000000002</v>
      </c>
      <c r="H737" s="7">
        <f t="shared" ref="H737" si="86">C737+D737</f>
        <v>0</v>
      </c>
      <c r="I737" s="44">
        <f t="shared" ref="I737" si="87">F737+G737</f>
        <v>1</v>
      </c>
      <c r="J737" s="14"/>
    </row>
    <row r="738" spans="1:29" x14ac:dyDescent="0.35">
      <c r="A738" s="12"/>
      <c r="B738" s="12"/>
      <c r="C738" s="54"/>
      <c r="D738" s="54"/>
      <c r="E738" s="54"/>
      <c r="F738" s="54"/>
      <c r="G738" s="54"/>
      <c r="H738" s="55"/>
      <c r="I738" s="45"/>
      <c r="J738" s="14"/>
    </row>
    <row r="739" spans="1:29" x14ac:dyDescent="0.35">
      <c r="A739" s="12"/>
      <c r="B739" s="12"/>
      <c r="C739" s="54"/>
      <c r="D739" s="54"/>
      <c r="E739" s="54"/>
      <c r="F739" s="54"/>
      <c r="G739" s="54"/>
      <c r="H739" s="55"/>
      <c r="I739" s="45"/>
      <c r="J739" s="14"/>
    </row>
    <row r="740" spans="1:29" x14ac:dyDescent="0.35">
      <c r="A740" s="12"/>
      <c r="B740" s="12"/>
      <c r="C740" s="54"/>
      <c r="D740" s="54"/>
      <c r="E740" s="54"/>
      <c r="F740" s="54"/>
      <c r="G740" s="54"/>
      <c r="H740" s="55"/>
      <c r="I740" s="45"/>
      <c r="J740" s="14"/>
    </row>
    <row r="741" spans="1:29" x14ac:dyDescent="0.35">
      <c r="A741" s="12"/>
      <c r="B741" s="12"/>
      <c r="C741" s="54"/>
      <c r="D741" s="54"/>
      <c r="E741" s="54"/>
      <c r="F741" s="54"/>
      <c r="G741" s="54"/>
      <c r="H741" s="55"/>
      <c r="I741" s="45"/>
      <c r="J741" s="14"/>
    </row>
    <row r="742" spans="1:29" x14ac:dyDescent="0.35">
      <c r="A742" s="12"/>
      <c r="B742" s="12"/>
      <c r="C742" s="54"/>
      <c r="D742" s="54"/>
      <c r="E742" s="54"/>
      <c r="F742" s="54"/>
      <c r="G742" s="54"/>
      <c r="H742" s="55"/>
      <c r="I742" s="45"/>
      <c r="J742" s="14"/>
    </row>
    <row r="743" spans="1:29" x14ac:dyDescent="0.35">
      <c r="A743" s="12"/>
      <c r="B743" s="12"/>
      <c r="C743" s="54"/>
      <c r="D743" s="54"/>
      <c r="E743" s="54"/>
      <c r="F743" s="54"/>
      <c r="G743" s="54"/>
      <c r="H743" s="55"/>
      <c r="I743" s="45"/>
      <c r="J743" s="14"/>
    </row>
    <row r="744" spans="1:29" x14ac:dyDescent="0.35">
      <c r="A744" s="12"/>
      <c r="B744" s="12"/>
      <c r="C744" s="54"/>
      <c r="D744" s="54"/>
      <c r="E744" s="54"/>
      <c r="F744" s="54"/>
      <c r="G744" s="54"/>
      <c r="H744" s="55"/>
      <c r="I744" s="45"/>
      <c r="J744" s="14"/>
    </row>
    <row r="745" spans="1:29" x14ac:dyDescent="0.35">
      <c r="A745" s="12"/>
      <c r="B745" s="12"/>
      <c r="C745" s="54"/>
      <c r="D745" s="54"/>
      <c r="E745" s="54"/>
      <c r="F745" s="54"/>
      <c r="G745" s="54"/>
      <c r="H745" s="55"/>
      <c r="I745" s="45"/>
      <c r="J745" s="14"/>
    </row>
    <row r="746" spans="1:29" x14ac:dyDescent="0.35">
      <c r="A746" s="12"/>
      <c r="B746" s="12"/>
      <c r="C746" s="54"/>
      <c r="D746" s="54"/>
      <c r="E746" s="54"/>
      <c r="F746" s="54"/>
      <c r="G746" s="54"/>
      <c r="H746" s="55"/>
      <c r="I746" s="45"/>
      <c r="J746" s="14"/>
    </row>
    <row r="747" spans="1:29" x14ac:dyDescent="0.35">
      <c r="A747" s="12"/>
      <c r="B747" s="12"/>
      <c r="C747" s="54"/>
      <c r="D747" s="54"/>
      <c r="E747" s="54"/>
      <c r="F747" s="54"/>
      <c r="G747" s="54"/>
      <c r="H747" s="55"/>
      <c r="I747" s="45"/>
      <c r="J747" s="14"/>
    </row>
    <row r="748" spans="1:29" x14ac:dyDescent="0.35">
      <c r="A748" s="12"/>
      <c r="B748" s="12"/>
      <c r="C748" s="54"/>
      <c r="D748" s="54"/>
      <c r="E748" s="54"/>
      <c r="F748" s="54"/>
      <c r="G748" s="54"/>
      <c r="H748" s="55"/>
      <c r="I748" s="45"/>
      <c r="J748" s="14"/>
    </row>
    <row r="749" spans="1:29" ht="17.649999999999999" x14ac:dyDescent="0.5">
      <c r="A749" s="133" t="s">
        <v>42</v>
      </c>
      <c r="B749" s="12"/>
      <c r="C749" s="54"/>
      <c r="D749" s="54"/>
      <c r="E749" s="54"/>
      <c r="F749" s="54"/>
      <c r="G749" s="54"/>
      <c r="H749" s="55"/>
      <c r="I749" s="45"/>
      <c r="J749" s="14"/>
      <c r="L749" s="109" t="s">
        <v>0</v>
      </c>
      <c r="AC749" s="109" t="s">
        <v>89</v>
      </c>
    </row>
    <row r="750" spans="1:29" ht="38.25" x14ac:dyDescent="0.35">
      <c r="A750" s="100" t="s">
        <v>46</v>
      </c>
      <c r="B750" s="62" t="s">
        <v>3</v>
      </c>
      <c r="C750" s="34" t="s">
        <v>4</v>
      </c>
      <c r="D750" s="30" t="s">
        <v>5</v>
      </c>
      <c r="E750" s="30" t="s">
        <v>6</v>
      </c>
      <c r="F750" s="30" t="s">
        <v>7</v>
      </c>
      <c r="G750" s="30" t="s">
        <v>8</v>
      </c>
      <c r="H750" s="30" t="s">
        <v>5</v>
      </c>
      <c r="I750" s="31" t="s">
        <v>7</v>
      </c>
      <c r="J750" s="14"/>
    </row>
    <row r="751" spans="1:29" x14ac:dyDescent="0.35">
      <c r="A751" s="19"/>
      <c r="B751" s="19">
        <v>2010</v>
      </c>
      <c r="C751" s="17"/>
      <c r="D751" s="55"/>
      <c r="E751" s="55"/>
      <c r="F751" s="55"/>
      <c r="G751" s="55"/>
      <c r="H751" s="55"/>
      <c r="I751" s="42"/>
      <c r="J751" s="14"/>
    </row>
    <row r="752" spans="1:29" x14ac:dyDescent="0.35">
      <c r="A752" s="19"/>
      <c r="B752" s="56">
        <v>2011</v>
      </c>
      <c r="C752" s="17"/>
      <c r="D752" s="55"/>
      <c r="E752" s="55"/>
      <c r="F752" s="55"/>
      <c r="G752" s="55"/>
      <c r="H752" s="55"/>
      <c r="I752" s="42"/>
      <c r="J752" s="14"/>
    </row>
    <row r="753" spans="1:10" x14ac:dyDescent="0.35">
      <c r="A753" s="56"/>
      <c r="B753" s="56">
        <v>2012</v>
      </c>
      <c r="C753" s="17"/>
      <c r="D753" s="55"/>
      <c r="E753" s="55"/>
      <c r="F753" s="55"/>
      <c r="G753" s="55"/>
      <c r="H753" s="55"/>
      <c r="I753" s="42"/>
      <c r="J753" s="14"/>
    </row>
    <row r="754" spans="1:10" x14ac:dyDescent="0.35">
      <c r="A754" s="56"/>
      <c r="B754" s="56">
        <v>2014</v>
      </c>
      <c r="C754" s="51"/>
      <c r="D754" s="53"/>
      <c r="E754" s="53"/>
      <c r="F754" s="53"/>
      <c r="G754" s="53"/>
      <c r="H754" s="55"/>
      <c r="I754" s="42"/>
      <c r="J754" s="14"/>
    </row>
    <row r="755" spans="1:10" x14ac:dyDescent="0.35">
      <c r="A755" s="56"/>
      <c r="B755" s="56">
        <v>2015</v>
      </c>
      <c r="C755" s="51"/>
      <c r="D755" s="53"/>
      <c r="E755" s="53"/>
      <c r="F755" s="53"/>
      <c r="G755" s="53"/>
      <c r="H755" s="55"/>
      <c r="I755" s="42"/>
      <c r="J755" s="14"/>
    </row>
    <row r="756" spans="1:10" x14ac:dyDescent="0.35">
      <c r="A756" s="56"/>
      <c r="B756" s="56">
        <v>2016</v>
      </c>
      <c r="C756" s="51"/>
      <c r="D756" s="53"/>
      <c r="E756" s="53"/>
      <c r="F756" s="53"/>
      <c r="G756" s="53"/>
      <c r="H756" s="55"/>
      <c r="I756" s="42"/>
      <c r="J756" s="14"/>
    </row>
    <row r="757" spans="1:10" x14ac:dyDescent="0.35">
      <c r="A757" s="56"/>
      <c r="B757" s="56">
        <v>2017</v>
      </c>
      <c r="C757" s="51"/>
      <c r="D757" s="53"/>
      <c r="E757" s="53"/>
      <c r="F757" s="53"/>
      <c r="G757" s="53"/>
      <c r="H757" s="55"/>
      <c r="I757" s="42"/>
      <c r="J757" s="14"/>
    </row>
    <row r="758" spans="1:10" x14ac:dyDescent="0.35">
      <c r="A758" s="56"/>
      <c r="B758" s="56">
        <v>2018</v>
      </c>
      <c r="C758" s="51"/>
      <c r="D758" s="53"/>
      <c r="E758" s="53"/>
      <c r="F758" s="53"/>
      <c r="G758" s="53"/>
      <c r="H758" s="55"/>
      <c r="I758" s="42"/>
      <c r="J758" s="14"/>
    </row>
    <row r="759" spans="1:10" x14ac:dyDescent="0.35">
      <c r="A759" s="56"/>
      <c r="B759" s="56">
        <v>2019</v>
      </c>
      <c r="C759" s="51"/>
      <c r="D759" s="53"/>
      <c r="E759" s="53"/>
      <c r="F759" s="53"/>
      <c r="G759" s="53"/>
      <c r="H759" s="55"/>
      <c r="I759" s="42"/>
      <c r="J759" s="14"/>
    </row>
    <row r="760" spans="1:10" x14ac:dyDescent="0.35">
      <c r="A760" s="57"/>
      <c r="B760" s="56">
        <v>2020</v>
      </c>
      <c r="C760" s="51">
        <v>3.9E-2</v>
      </c>
      <c r="D760" s="53">
        <v>0.127</v>
      </c>
      <c r="E760" s="53"/>
      <c r="F760" s="53">
        <v>0.42</v>
      </c>
      <c r="G760" s="53">
        <v>0.41399999999999998</v>
      </c>
      <c r="H760" s="55">
        <f>C760+D760</f>
        <v>0.16600000000000001</v>
      </c>
      <c r="I760" s="42">
        <f>F760+G760</f>
        <v>0.83399999999999996</v>
      </c>
      <c r="J760" s="14"/>
    </row>
    <row r="761" spans="1:10" ht="39.4" x14ac:dyDescent="0.35">
      <c r="A761" s="101" t="s">
        <v>46</v>
      </c>
      <c r="B761" s="63" t="s">
        <v>90</v>
      </c>
      <c r="C761" s="34" t="s">
        <v>4</v>
      </c>
      <c r="D761" s="30" t="s">
        <v>5</v>
      </c>
      <c r="E761" s="30" t="s">
        <v>6</v>
      </c>
      <c r="F761" s="30" t="s">
        <v>7</v>
      </c>
      <c r="G761" s="30" t="s">
        <v>8</v>
      </c>
      <c r="H761" s="30" t="s">
        <v>5</v>
      </c>
      <c r="I761" s="31" t="s">
        <v>7</v>
      </c>
      <c r="J761" s="14"/>
    </row>
    <row r="762" spans="1:10" x14ac:dyDescent="0.35">
      <c r="A762" s="56"/>
      <c r="B762" s="47">
        <v>2015</v>
      </c>
      <c r="C762" s="51"/>
      <c r="D762" s="53"/>
      <c r="E762" s="53"/>
      <c r="F762" s="53"/>
      <c r="G762" s="53"/>
      <c r="H762" s="55"/>
      <c r="I762" s="42"/>
      <c r="J762" s="14"/>
    </row>
    <row r="763" spans="1:10" x14ac:dyDescent="0.35">
      <c r="A763" s="56"/>
      <c r="B763" s="56">
        <v>2016</v>
      </c>
      <c r="C763" s="52"/>
      <c r="D763" s="54"/>
      <c r="E763" s="54"/>
      <c r="F763" s="54"/>
      <c r="G763" s="54"/>
      <c r="H763" s="55"/>
      <c r="I763" s="42"/>
      <c r="J763" s="14"/>
    </row>
    <row r="764" spans="1:10" x14ac:dyDescent="0.35">
      <c r="A764" s="32"/>
      <c r="B764" s="32">
        <v>2017</v>
      </c>
      <c r="C764" s="52"/>
      <c r="D764" s="54"/>
      <c r="E764" s="54"/>
      <c r="F764" s="54"/>
      <c r="G764" s="54"/>
      <c r="H764" s="55"/>
      <c r="I764" s="42"/>
      <c r="J764" s="14"/>
    </row>
    <row r="765" spans="1:10" x14ac:dyDescent="0.35">
      <c r="A765" s="32"/>
      <c r="B765" s="56">
        <v>2018</v>
      </c>
      <c r="C765" s="51"/>
      <c r="D765" s="53"/>
      <c r="E765" s="53"/>
      <c r="F765" s="53"/>
      <c r="G765" s="53"/>
      <c r="H765" s="55"/>
      <c r="I765" s="42"/>
      <c r="J765" s="14"/>
    </row>
    <row r="766" spans="1:10" x14ac:dyDescent="0.35">
      <c r="A766" s="32"/>
      <c r="B766" s="56">
        <v>2019</v>
      </c>
      <c r="C766" s="51"/>
      <c r="D766" s="53"/>
      <c r="E766" s="53"/>
      <c r="F766" s="53"/>
      <c r="G766" s="53"/>
      <c r="H766" s="55"/>
      <c r="I766" s="42"/>
      <c r="J766" s="14"/>
    </row>
    <row r="767" spans="1:10" x14ac:dyDescent="0.35">
      <c r="A767" s="57"/>
      <c r="B767" s="57">
        <v>2020</v>
      </c>
      <c r="C767" s="35">
        <v>0</v>
      </c>
      <c r="D767" s="5">
        <v>0.111</v>
      </c>
      <c r="E767" s="5"/>
      <c r="F767" s="5">
        <v>0.55600000000000005</v>
      </c>
      <c r="G767" s="5">
        <v>0.33300000000000002</v>
      </c>
      <c r="H767" s="7">
        <f t="shared" ref="H767" si="88">C767+D767</f>
        <v>0.111</v>
      </c>
      <c r="I767" s="44">
        <f t="shared" ref="I767" si="89">F767+G767</f>
        <v>0.88900000000000001</v>
      </c>
      <c r="J767" s="14"/>
    </row>
    <row r="768" spans="1:10" x14ac:dyDescent="0.35">
      <c r="A768" s="12"/>
      <c r="B768" s="12"/>
      <c r="C768" s="54"/>
      <c r="D768" s="54"/>
      <c r="E768" s="54"/>
      <c r="F768" s="54"/>
      <c r="G768" s="54"/>
      <c r="H768" s="55"/>
      <c r="I768" s="45"/>
      <c r="J768" s="14"/>
    </row>
    <row r="769" spans="1:29" x14ac:dyDescent="0.35">
      <c r="A769" s="12"/>
      <c r="B769" s="12"/>
      <c r="C769" s="54"/>
      <c r="D769" s="54"/>
      <c r="E769" s="54"/>
      <c r="F769" s="54"/>
      <c r="G769" s="54"/>
      <c r="H769" s="55"/>
      <c r="I769" s="45"/>
      <c r="J769" s="14"/>
    </row>
    <row r="770" spans="1:29" x14ac:dyDescent="0.35">
      <c r="A770" s="12"/>
      <c r="B770" s="12"/>
      <c r="C770" s="54"/>
      <c r="D770" s="54"/>
      <c r="E770" s="54"/>
      <c r="F770" s="54"/>
      <c r="G770" s="54"/>
      <c r="H770" s="55"/>
      <c r="I770" s="45"/>
      <c r="J770" s="14"/>
    </row>
    <row r="771" spans="1:29" x14ac:dyDescent="0.35">
      <c r="A771" s="12"/>
      <c r="B771" s="12"/>
      <c r="C771" s="54"/>
      <c r="D771" s="54"/>
      <c r="E771" s="54"/>
      <c r="F771" s="54"/>
      <c r="G771" s="54"/>
      <c r="H771" s="55"/>
      <c r="I771" s="45"/>
      <c r="J771" s="14"/>
    </row>
    <row r="772" spans="1:29" x14ac:dyDescent="0.35">
      <c r="A772" s="12"/>
      <c r="B772" s="12"/>
      <c r="C772" s="54"/>
      <c r="D772" s="54"/>
      <c r="E772" s="54"/>
      <c r="F772" s="54"/>
      <c r="G772" s="54"/>
      <c r="H772" s="55"/>
      <c r="I772" s="45"/>
      <c r="J772" s="14"/>
    </row>
    <row r="773" spans="1:29" x14ac:dyDescent="0.35">
      <c r="A773" s="12"/>
      <c r="B773" s="12"/>
      <c r="C773" s="54"/>
      <c r="D773" s="54"/>
      <c r="E773" s="54"/>
      <c r="F773" s="54"/>
      <c r="G773" s="54"/>
      <c r="H773" s="55"/>
      <c r="I773" s="45"/>
      <c r="J773" s="14"/>
    </row>
    <row r="774" spans="1:29" x14ac:dyDescent="0.35">
      <c r="A774" s="12"/>
      <c r="B774" s="12"/>
      <c r="C774" s="54"/>
      <c r="D774" s="54"/>
      <c r="E774" s="54"/>
      <c r="F774" s="54"/>
      <c r="G774" s="54"/>
      <c r="H774" s="55"/>
      <c r="I774" s="45"/>
      <c r="J774" s="14"/>
    </row>
    <row r="775" spans="1:29" x14ac:dyDescent="0.35">
      <c r="A775" s="12"/>
      <c r="B775" s="12"/>
      <c r="C775" s="54"/>
      <c r="D775" s="54"/>
      <c r="E775" s="54"/>
      <c r="F775" s="54"/>
      <c r="G775" s="54"/>
      <c r="H775" s="55"/>
      <c r="I775" s="45"/>
      <c r="J775" s="14"/>
    </row>
    <row r="776" spans="1:29" x14ac:dyDescent="0.35">
      <c r="A776" s="12"/>
      <c r="B776" s="12"/>
      <c r="C776" s="54"/>
      <c r="D776" s="54"/>
      <c r="E776" s="54"/>
      <c r="F776" s="54"/>
      <c r="G776" s="54"/>
      <c r="H776" s="55"/>
      <c r="I776" s="45"/>
      <c r="J776" s="14"/>
    </row>
    <row r="777" spans="1:29" x14ac:dyDescent="0.35">
      <c r="A777" s="12"/>
      <c r="B777" s="12"/>
      <c r="C777" s="54"/>
      <c r="D777" s="54"/>
      <c r="E777" s="54"/>
      <c r="F777" s="54"/>
      <c r="G777" s="54"/>
      <c r="H777" s="55"/>
      <c r="I777" s="45"/>
      <c r="J777" s="14"/>
    </row>
    <row r="778" spans="1:29" x14ac:dyDescent="0.35">
      <c r="A778" s="12"/>
      <c r="B778" s="12"/>
      <c r="C778" s="54"/>
      <c r="D778" s="54"/>
      <c r="E778" s="54"/>
      <c r="F778" s="54"/>
      <c r="G778" s="54"/>
      <c r="H778" s="55"/>
      <c r="I778" s="45"/>
      <c r="J778" s="14"/>
    </row>
    <row r="779" spans="1:29" ht="17.649999999999999" x14ac:dyDescent="0.5">
      <c r="A779" s="133" t="s">
        <v>42</v>
      </c>
      <c r="B779" s="12"/>
      <c r="C779" s="54"/>
      <c r="D779" s="54"/>
      <c r="E779" s="54"/>
      <c r="F779" s="54"/>
      <c r="G779" s="54"/>
      <c r="H779" s="55"/>
      <c r="I779" s="45"/>
      <c r="J779" s="14"/>
      <c r="L779" s="109" t="s">
        <v>0</v>
      </c>
      <c r="AC779" s="109" t="s">
        <v>89</v>
      </c>
    </row>
    <row r="780" spans="1:29" ht="38.25" x14ac:dyDescent="0.35">
      <c r="A780" s="100" t="s">
        <v>47</v>
      </c>
      <c r="B780" s="62" t="s">
        <v>3</v>
      </c>
      <c r="C780" s="34" t="s">
        <v>4</v>
      </c>
      <c r="D780" s="30" t="s">
        <v>5</v>
      </c>
      <c r="E780" s="30" t="s">
        <v>6</v>
      </c>
      <c r="F780" s="30" t="s">
        <v>7</v>
      </c>
      <c r="G780" s="30" t="s">
        <v>8</v>
      </c>
      <c r="H780" s="30" t="s">
        <v>5</v>
      </c>
      <c r="I780" s="31" t="s">
        <v>7</v>
      </c>
      <c r="J780" s="14"/>
    </row>
    <row r="781" spans="1:29" x14ac:dyDescent="0.35">
      <c r="A781" s="19"/>
      <c r="B781" s="19">
        <v>2010</v>
      </c>
      <c r="C781" s="17"/>
      <c r="D781" s="55"/>
      <c r="E781" s="55"/>
      <c r="F781" s="55"/>
      <c r="G781" s="55"/>
      <c r="H781" s="55"/>
      <c r="I781" s="42"/>
      <c r="J781" s="14"/>
    </row>
    <row r="782" spans="1:29" x14ac:dyDescent="0.35">
      <c r="A782" s="19"/>
      <c r="B782" s="56">
        <v>2011</v>
      </c>
      <c r="C782" s="17"/>
      <c r="D782" s="55"/>
      <c r="E782" s="55"/>
      <c r="F782" s="55"/>
      <c r="G782" s="55"/>
      <c r="H782" s="55"/>
      <c r="I782" s="42"/>
      <c r="J782" s="14"/>
    </row>
    <row r="783" spans="1:29" x14ac:dyDescent="0.35">
      <c r="A783" s="56"/>
      <c r="B783" s="56">
        <v>2012</v>
      </c>
      <c r="C783" s="17"/>
      <c r="D783" s="55"/>
      <c r="E783" s="55"/>
      <c r="F783" s="55"/>
      <c r="G783" s="55"/>
      <c r="H783" s="55"/>
      <c r="I783" s="42"/>
      <c r="J783" s="14"/>
    </row>
    <row r="784" spans="1:29" x14ac:dyDescent="0.35">
      <c r="A784" s="56"/>
      <c r="B784" s="56">
        <v>2014</v>
      </c>
      <c r="C784" s="51"/>
      <c r="D784" s="53"/>
      <c r="E784" s="53"/>
      <c r="F784" s="53"/>
      <c r="G784" s="53"/>
      <c r="H784" s="55"/>
      <c r="I784" s="42"/>
      <c r="J784" s="14"/>
    </row>
    <row r="785" spans="1:10" x14ac:dyDescent="0.35">
      <c r="A785" s="56"/>
      <c r="B785" s="56">
        <v>2015</v>
      </c>
      <c r="C785" s="51"/>
      <c r="D785" s="53"/>
      <c r="E785" s="53"/>
      <c r="F785" s="53"/>
      <c r="G785" s="53"/>
      <c r="H785" s="55"/>
      <c r="I785" s="42"/>
      <c r="J785" s="14"/>
    </row>
    <row r="786" spans="1:10" x14ac:dyDescent="0.35">
      <c r="A786" s="56"/>
      <c r="B786" s="56">
        <v>2016</v>
      </c>
      <c r="C786" s="51"/>
      <c r="D786" s="53"/>
      <c r="E786" s="53"/>
      <c r="F786" s="53"/>
      <c r="G786" s="53"/>
      <c r="H786" s="55"/>
      <c r="I786" s="42"/>
      <c r="J786" s="14"/>
    </row>
    <row r="787" spans="1:10" x14ac:dyDescent="0.35">
      <c r="A787" s="56"/>
      <c r="B787" s="56">
        <v>2017</v>
      </c>
      <c r="C787" s="51"/>
      <c r="D787" s="53"/>
      <c r="E787" s="53"/>
      <c r="F787" s="53"/>
      <c r="G787" s="53"/>
      <c r="H787" s="55"/>
      <c r="I787" s="42"/>
      <c r="J787" s="14"/>
    </row>
    <row r="788" spans="1:10" x14ac:dyDescent="0.35">
      <c r="A788" s="56"/>
      <c r="B788" s="56">
        <v>2018</v>
      </c>
      <c r="C788" s="51"/>
      <c r="D788" s="53"/>
      <c r="E788" s="53"/>
      <c r="F788" s="53"/>
      <c r="G788" s="53"/>
      <c r="H788" s="55"/>
      <c r="I788" s="42"/>
      <c r="J788" s="14"/>
    </row>
    <row r="789" spans="1:10" x14ac:dyDescent="0.35">
      <c r="A789" s="56"/>
      <c r="B789" s="56">
        <v>2019</v>
      </c>
      <c r="C789" s="51"/>
      <c r="D789" s="53"/>
      <c r="E789" s="53"/>
      <c r="F789" s="53"/>
      <c r="G789" s="53"/>
      <c r="H789" s="55"/>
      <c r="I789" s="42"/>
      <c r="J789" s="14"/>
    </row>
    <row r="790" spans="1:10" x14ac:dyDescent="0.35">
      <c r="A790" s="57"/>
      <c r="B790" s="56">
        <v>2020</v>
      </c>
      <c r="C790" s="51">
        <v>3.3000000000000002E-2</v>
      </c>
      <c r="D790" s="53">
        <v>0.155</v>
      </c>
      <c r="E790" s="53"/>
      <c r="F790" s="53">
        <v>0.40899999999999997</v>
      </c>
      <c r="G790" s="53">
        <v>0.40300000000000002</v>
      </c>
      <c r="H790" s="55">
        <f>C790+D790</f>
        <v>0.188</v>
      </c>
      <c r="I790" s="42">
        <f>F790+G790</f>
        <v>0.81200000000000006</v>
      </c>
      <c r="J790" s="14"/>
    </row>
    <row r="791" spans="1:10" ht="39.4" x14ac:dyDescent="0.35">
      <c r="A791" s="101" t="s">
        <v>47</v>
      </c>
      <c r="B791" s="63" t="s">
        <v>90</v>
      </c>
      <c r="C791" s="34" t="s">
        <v>4</v>
      </c>
      <c r="D791" s="30" t="s">
        <v>5</v>
      </c>
      <c r="E791" s="30" t="s">
        <v>6</v>
      </c>
      <c r="F791" s="30" t="s">
        <v>7</v>
      </c>
      <c r="G791" s="30" t="s">
        <v>8</v>
      </c>
      <c r="H791" s="30" t="s">
        <v>5</v>
      </c>
      <c r="I791" s="31" t="s">
        <v>7</v>
      </c>
      <c r="J791" s="14"/>
    </row>
    <row r="792" spans="1:10" x14ac:dyDescent="0.35">
      <c r="A792" s="56"/>
      <c r="B792" s="47">
        <v>2015</v>
      </c>
      <c r="C792" s="51"/>
      <c r="D792" s="53"/>
      <c r="E792" s="53"/>
      <c r="F792" s="53"/>
      <c r="G792" s="53"/>
      <c r="H792" s="55"/>
      <c r="I792" s="42"/>
      <c r="J792" s="14"/>
    </row>
    <row r="793" spans="1:10" x14ac:dyDescent="0.35">
      <c r="A793" s="56"/>
      <c r="B793" s="56">
        <v>2016</v>
      </c>
      <c r="C793" s="52"/>
      <c r="D793" s="54"/>
      <c r="E793" s="54"/>
      <c r="F793" s="54"/>
      <c r="G793" s="54"/>
      <c r="H793" s="55"/>
      <c r="I793" s="42"/>
      <c r="J793" s="14"/>
    </row>
    <row r="794" spans="1:10" x14ac:dyDescent="0.35">
      <c r="A794" s="32"/>
      <c r="B794" s="32">
        <v>2017</v>
      </c>
      <c r="C794" s="52"/>
      <c r="D794" s="54"/>
      <c r="E794" s="54"/>
      <c r="F794" s="54"/>
      <c r="G794" s="54"/>
      <c r="H794" s="55"/>
      <c r="I794" s="42"/>
      <c r="J794" s="14"/>
    </row>
    <row r="795" spans="1:10" x14ac:dyDescent="0.35">
      <c r="A795" s="32"/>
      <c r="B795" s="56">
        <v>2018</v>
      </c>
      <c r="C795" s="51"/>
      <c r="D795" s="53"/>
      <c r="E795" s="53"/>
      <c r="F795" s="53"/>
      <c r="G795" s="53"/>
      <c r="H795" s="55"/>
      <c r="I795" s="42"/>
      <c r="J795" s="14"/>
    </row>
    <row r="796" spans="1:10" x14ac:dyDescent="0.35">
      <c r="A796" s="32"/>
      <c r="B796" s="56">
        <v>2019</v>
      </c>
      <c r="C796" s="51"/>
      <c r="D796" s="53"/>
      <c r="E796" s="53"/>
      <c r="F796" s="53"/>
      <c r="G796" s="53"/>
      <c r="H796" s="55"/>
      <c r="I796" s="42"/>
      <c r="J796" s="14"/>
    </row>
    <row r="797" spans="1:10" x14ac:dyDescent="0.35">
      <c r="A797" s="57"/>
      <c r="B797" s="57">
        <v>2020</v>
      </c>
      <c r="C797" s="35">
        <v>0.222</v>
      </c>
      <c r="D797" s="5">
        <v>0.111</v>
      </c>
      <c r="E797" s="5"/>
      <c r="F797" s="5">
        <v>0.33300000000000002</v>
      </c>
      <c r="G797" s="5">
        <v>0.33300000000000002</v>
      </c>
      <c r="H797" s="7">
        <f t="shared" ref="H797" si="90">C797+D797</f>
        <v>0.33300000000000002</v>
      </c>
      <c r="I797" s="44">
        <f t="shared" ref="I797" si="91">F797+G797</f>
        <v>0.66600000000000004</v>
      </c>
      <c r="J797" s="14"/>
    </row>
    <row r="798" spans="1:10" x14ac:dyDescent="0.35">
      <c r="A798" s="12"/>
      <c r="B798" s="12"/>
      <c r="C798" s="54"/>
      <c r="D798" s="54"/>
      <c r="E798" s="54"/>
      <c r="F798" s="54"/>
      <c r="G798" s="54"/>
      <c r="H798" s="55"/>
      <c r="I798" s="45"/>
      <c r="J798" s="14"/>
    </row>
    <row r="799" spans="1:10" x14ac:dyDescent="0.35">
      <c r="A799" s="12"/>
      <c r="B799" s="12"/>
      <c r="C799" s="54"/>
      <c r="D799" s="54"/>
      <c r="E799" s="54"/>
      <c r="F799" s="54"/>
      <c r="G799" s="54"/>
      <c r="H799" s="55"/>
      <c r="I799" s="45"/>
      <c r="J799" s="14"/>
    </row>
    <row r="800" spans="1:10" x14ac:dyDescent="0.35">
      <c r="A800" s="12"/>
      <c r="B800" s="12"/>
      <c r="C800" s="54"/>
      <c r="D800" s="54"/>
      <c r="E800" s="54"/>
      <c r="F800" s="54"/>
      <c r="G800" s="54"/>
      <c r="H800" s="55"/>
      <c r="I800" s="45"/>
      <c r="J800" s="14"/>
    </row>
    <row r="801" spans="1:29" x14ac:dyDescent="0.35">
      <c r="A801" s="12"/>
      <c r="B801" s="12"/>
      <c r="C801" s="54"/>
      <c r="D801" s="54"/>
      <c r="E801" s="54"/>
      <c r="F801" s="54"/>
      <c r="G801" s="54"/>
      <c r="H801" s="55"/>
      <c r="I801" s="45"/>
      <c r="J801" s="14"/>
    </row>
    <row r="802" spans="1:29" x14ac:dyDescent="0.35">
      <c r="A802" s="12"/>
      <c r="B802" s="12"/>
      <c r="C802" s="54"/>
      <c r="D802" s="54"/>
      <c r="E802" s="54"/>
      <c r="F802" s="54"/>
      <c r="G802" s="54"/>
      <c r="H802" s="55"/>
      <c r="I802" s="45"/>
      <c r="J802" s="14"/>
    </row>
    <row r="803" spans="1:29" x14ac:dyDescent="0.35">
      <c r="A803" s="12"/>
      <c r="B803" s="12"/>
      <c r="C803" s="54"/>
      <c r="D803" s="54"/>
      <c r="E803" s="54"/>
      <c r="F803" s="54"/>
      <c r="G803" s="54"/>
      <c r="H803" s="55"/>
      <c r="I803" s="45"/>
      <c r="J803" s="14"/>
    </row>
    <row r="804" spans="1:29" x14ac:dyDescent="0.35">
      <c r="A804" s="12"/>
      <c r="B804" s="12"/>
      <c r="C804" s="54"/>
      <c r="D804" s="54"/>
      <c r="E804" s="54"/>
      <c r="F804" s="54"/>
      <c r="G804" s="54"/>
      <c r="H804" s="55"/>
      <c r="I804" s="45"/>
      <c r="J804" s="14"/>
    </row>
    <row r="805" spans="1:29" x14ac:dyDescent="0.35">
      <c r="A805" s="12"/>
      <c r="B805" s="12"/>
      <c r="C805" s="54"/>
      <c r="D805" s="54"/>
      <c r="E805" s="54"/>
      <c r="F805" s="54"/>
      <c r="G805" s="54"/>
      <c r="H805" s="55"/>
      <c r="I805" s="45"/>
      <c r="J805" s="14"/>
    </row>
    <row r="806" spans="1:29" x14ac:dyDescent="0.35">
      <c r="A806" s="12"/>
      <c r="B806" s="12"/>
      <c r="C806" s="54"/>
      <c r="D806" s="54"/>
      <c r="E806" s="54"/>
      <c r="F806" s="54"/>
      <c r="G806" s="54"/>
      <c r="H806" s="55"/>
      <c r="I806" s="45"/>
      <c r="J806" s="14"/>
    </row>
    <row r="807" spans="1:29" x14ac:dyDescent="0.35">
      <c r="A807" s="12"/>
      <c r="B807" s="12"/>
      <c r="C807" s="54"/>
      <c r="D807" s="54"/>
      <c r="E807" s="54"/>
      <c r="F807" s="54"/>
      <c r="G807" s="54"/>
      <c r="H807" s="55"/>
      <c r="I807" s="45"/>
      <c r="J807" s="14"/>
    </row>
    <row r="808" spans="1:29" x14ac:dyDescent="0.35">
      <c r="A808" s="12"/>
      <c r="B808" s="12"/>
      <c r="C808" s="54"/>
      <c r="D808" s="54"/>
      <c r="E808" s="54"/>
      <c r="F808" s="54"/>
      <c r="G808" s="54"/>
      <c r="H808" s="55"/>
      <c r="I808" s="45"/>
      <c r="J808" s="14"/>
    </row>
    <row r="809" spans="1:29" ht="17.649999999999999" x14ac:dyDescent="0.5">
      <c r="A809" s="133" t="s">
        <v>42</v>
      </c>
      <c r="B809" s="12"/>
      <c r="C809" s="54"/>
      <c r="D809" s="54"/>
      <c r="E809" s="54"/>
      <c r="F809" s="54"/>
      <c r="G809" s="54"/>
      <c r="H809" s="55"/>
      <c r="I809" s="45"/>
      <c r="J809" s="14"/>
      <c r="L809" s="109" t="s">
        <v>0</v>
      </c>
      <c r="AC809" s="109" t="s">
        <v>89</v>
      </c>
    </row>
    <row r="810" spans="1:29" ht="38.25" x14ac:dyDescent="0.35">
      <c r="A810" s="41" t="s">
        <v>48</v>
      </c>
      <c r="B810" s="62" t="s">
        <v>3</v>
      </c>
      <c r="C810" s="34" t="s">
        <v>4</v>
      </c>
      <c r="D810" s="30" t="s">
        <v>5</v>
      </c>
      <c r="E810" s="30" t="s">
        <v>6</v>
      </c>
      <c r="F810" s="30" t="s">
        <v>7</v>
      </c>
      <c r="G810" s="30" t="s">
        <v>8</v>
      </c>
      <c r="H810" s="30" t="s">
        <v>5</v>
      </c>
      <c r="I810" s="31" t="s">
        <v>7</v>
      </c>
      <c r="J810" s="14"/>
    </row>
    <row r="811" spans="1:29" x14ac:dyDescent="0.35">
      <c r="A811" s="19"/>
      <c r="B811" s="19">
        <v>2010</v>
      </c>
      <c r="C811" s="17">
        <v>0.09</v>
      </c>
      <c r="D811" s="55">
        <v>0.09</v>
      </c>
      <c r="E811" s="55">
        <v>0.17</v>
      </c>
      <c r="F811" s="55">
        <v>0.42</v>
      </c>
      <c r="G811" s="55">
        <v>0.23</v>
      </c>
      <c r="H811" s="55">
        <f t="shared" ref="H811:H816" si="92">C811+D811</f>
        <v>0.18</v>
      </c>
      <c r="I811" s="42">
        <f t="shared" ref="I811:I816" si="93">F811+G811</f>
        <v>0.65</v>
      </c>
      <c r="J811" s="14"/>
    </row>
    <row r="812" spans="1:29" x14ac:dyDescent="0.35">
      <c r="A812" s="19"/>
      <c r="B812" s="56">
        <v>2011</v>
      </c>
      <c r="C812" s="17">
        <v>7.0000000000000007E-2</v>
      </c>
      <c r="D812" s="55">
        <v>0.13</v>
      </c>
      <c r="E812" s="55">
        <v>0.16</v>
      </c>
      <c r="F812" s="55">
        <v>0.46</v>
      </c>
      <c r="G812" s="55">
        <v>0.18</v>
      </c>
      <c r="H812" s="55">
        <f t="shared" si="92"/>
        <v>0.2</v>
      </c>
      <c r="I812" s="42">
        <f t="shared" si="93"/>
        <v>0.64</v>
      </c>
      <c r="J812" s="14"/>
    </row>
    <row r="813" spans="1:29" x14ac:dyDescent="0.35">
      <c r="A813" s="56"/>
      <c r="B813" s="56">
        <v>2012</v>
      </c>
      <c r="C813" s="17">
        <v>0.06</v>
      </c>
      <c r="D813" s="55">
        <v>0.15</v>
      </c>
      <c r="E813" s="55">
        <v>0.15</v>
      </c>
      <c r="F813" s="55">
        <v>0.5</v>
      </c>
      <c r="G813" s="55">
        <v>0.13</v>
      </c>
      <c r="H813" s="55">
        <f t="shared" si="92"/>
        <v>0.21</v>
      </c>
      <c r="I813" s="42">
        <f t="shared" si="93"/>
        <v>0.63</v>
      </c>
      <c r="J813" s="14"/>
    </row>
    <row r="814" spans="1:29" x14ac:dyDescent="0.35">
      <c r="A814" s="56"/>
      <c r="B814" s="56">
        <v>2014</v>
      </c>
      <c r="C814" s="51">
        <v>0.183</v>
      </c>
      <c r="D814" s="53">
        <v>0.23699999999999999</v>
      </c>
      <c r="E814" s="53"/>
      <c r="F814" s="53">
        <v>0.47299999999999998</v>
      </c>
      <c r="G814" s="53">
        <v>0.107</v>
      </c>
      <c r="H814" s="55">
        <f t="shared" si="92"/>
        <v>0.42</v>
      </c>
      <c r="I814" s="42">
        <f t="shared" si="93"/>
        <v>0.57999999999999996</v>
      </c>
      <c r="J814" s="14"/>
    </row>
    <row r="815" spans="1:29" x14ac:dyDescent="0.35">
      <c r="A815" s="56"/>
      <c r="B815" s="56">
        <v>2015</v>
      </c>
      <c r="C815" s="51">
        <v>4.2000000000000003E-2</v>
      </c>
      <c r="D815" s="53">
        <v>0.19700000000000001</v>
      </c>
      <c r="E815" s="53"/>
      <c r="F815" s="53">
        <v>0.55600000000000005</v>
      </c>
      <c r="G815" s="53">
        <v>0.20399999999999999</v>
      </c>
      <c r="H815" s="55">
        <f t="shared" si="92"/>
        <v>0.23900000000000002</v>
      </c>
      <c r="I815" s="42">
        <f t="shared" si="93"/>
        <v>0.76</v>
      </c>
      <c r="J815" s="14"/>
    </row>
    <row r="816" spans="1:29" x14ac:dyDescent="0.35">
      <c r="A816" s="56"/>
      <c r="B816" s="56">
        <v>2016</v>
      </c>
      <c r="C816" s="51">
        <v>0.10199999999999999</v>
      </c>
      <c r="D816" s="53">
        <v>0.16400000000000001</v>
      </c>
      <c r="E816" s="53"/>
      <c r="F816" s="53">
        <v>0.46100000000000002</v>
      </c>
      <c r="G816" s="53">
        <v>0.27300000000000002</v>
      </c>
      <c r="H816" s="55">
        <f t="shared" si="92"/>
        <v>0.26600000000000001</v>
      </c>
      <c r="I816" s="42">
        <f t="shared" si="93"/>
        <v>0.73399999999999999</v>
      </c>
      <c r="J816" s="14"/>
    </row>
    <row r="817" spans="1:10" x14ac:dyDescent="0.35">
      <c r="A817" s="56"/>
      <c r="B817" s="56">
        <v>2017</v>
      </c>
      <c r="C817" s="51">
        <v>6.3E-2</v>
      </c>
      <c r="D817" s="53">
        <v>0.126</v>
      </c>
      <c r="E817" s="53"/>
      <c r="F817" s="53">
        <v>0.497</v>
      </c>
      <c r="G817" s="53">
        <v>0.314</v>
      </c>
      <c r="H817" s="55">
        <f>C817+D817</f>
        <v>0.189</v>
      </c>
      <c r="I817" s="42">
        <f>F817+G817</f>
        <v>0.81099999999999994</v>
      </c>
      <c r="J817" s="14"/>
    </row>
    <row r="818" spans="1:10" x14ac:dyDescent="0.35">
      <c r="A818" s="56"/>
      <c r="B818" s="56">
        <v>2018</v>
      </c>
      <c r="C818" s="51">
        <v>3.5000000000000003E-2</v>
      </c>
      <c r="D818" s="53">
        <v>0.16500000000000001</v>
      </c>
      <c r="E818" s="53"/>
      <c r="F818" s="53">
        <v>0.46500000000000002</v>
      </c>
      <c r="G818" s="53">
        <v>0.33500000000000002</v>
      </c>
      <c r="H818" s="55">
        <f>C818+D818</f>
        <v>0.2</v>
      </c>
      <c r="I818" s="42">
        <f>F818+G818</f>
        <v>0.8</v>
      </c>
      <c r="J818" s="14"/>
    </row>
    <row r="819" spans="1:10" x14ac:dyDescent="0.35">
      <c r="A819" s="56"/>
      <c r="B819" s="56">
        <v>2019</v>
      </c>
      <c r="C819" s="51">
        <v>3.3000000000000002E-2</v>
      </c>
      <c r="D819" s="53">
        <v>0.159</v>
      </c>
      <c r="E819" s="53"/>
      <c r="F819" s="53">
        <v>0.48399999999999999</v>
      </c>
      <c r="G819" s="53">
        <v>0.32400000000000001</v>
      </c>
      <c r="H819" s="55">
        <f>C819+D819</f>
        <v>0.192</v>
      </c>
      <c r="I819" s="42">
        <f>F819+G819</f>
        <v>0.80800000000000005</v>
      </c>
      <c r="J819" s="14"/>
    </row>
    <row r="820" spans="1:10" x14ac:dyDescent="0.35">
      <c r="A820" s="57"/>
      <c r="B820" s="56">
        <v>2020</v>
      </c>
      <c r="C820" s="51">
        <v>5.6000000000000001E-2</v>
      </c>
      <c r="D820" s="53">
        <v>0.128</v>
      </c>
      <c r="E820" s="53"/>
      <c r="F820" s="53">
        <v>0.40200000000000002</v>
      </c>
      <c r="G820" s="53">
        <v>0.41299999999999998</v>
      </c>
      <c r="H820" s="55">
        <f>C820+D820</f>
        <v>0.184</v>
      </c>
      <c r="I820" s="42">
        <f>F820+G820</f>
        <v>0.81499999999999995</v>
      </c>
      <c r="J820" s="14"/>
    </row>
    <row r="821" spans="1:10" ht="39.4" x14ac:dyDescent="0.35">
      <c r="A821" s="18" t="s">
        <v>48</v>
      </c>
      <c r="B821" s="63" t="s">
        <v>90</v>
      </c>
      <c r="C821" s="34" t="s">
        <v>4</v>
      </c>
      <c r="D821" s="30" t="s">
        <v>5</v>
      </c>
      <c r="E821" s="30" t="s">
        <v>6</v>
      </c>
      <c r="F821" s="30" t="s">
        <v>7</v>
      </c>
      <c r="G821" s="30" t="s">
        <v>8</v>
      </c>
      <c r="H821" s="30" t="s">
        <v>5</v>
      </c>
      <c r="I821" s="31" t="s">
        <v>7</v>
      </c>
      <c r="J821" s="14"/>
    </row>
    <row r="822" spans="1:10" x14ac:dyDescent="0.35">
      <c r="A822" s="2"/>
      <c r="B822" s="47">
        <v>2015</v>
      </c>
      <c r="C822" s="33"/>
      <c r="D822" s="58"/>
      <c r="E822" s="58"/>
      <c r="F822" s="58"/>
      <c r="G822" s="58"/>
      <c r="H822" s="55">
        <f t="shared" ref="H822:H827" si="94">C822+D822</f>
        <v>0</v>
      </c>
      <c r="I822" s="42">
        <f t="shared" ref="I822:I827" si="95">F822+G822</f>
        <v>0</v>
      </c>
      <c r="J822" s="14"/>
    </row>
    <row r="823" spans="1:10" x14ac:dyDescent="0.35">
      <c r="A823" s="2"/>
      <c r="B823" s="56">
        <v>2016</v>
      </c>
      <c r="C823" s="17">
        <v>0</v>
      </c>
      <c r="D823" s="55">
        <v>0.222</v>
      </c>
      <c r="E823" s="55"/>
      <c r="F823" s="55">
        <v>0.55600000000000005</v>
      </c>
      <c r="G823" s="55">
        <v>0.222</v>
      </c>
      <c r="H823" s="55">
        <f t="shared" si="94"/>
        <v>0.222</v>
      </c>
      <c r="I823" s="42">
        <f t="shared" si="95"/>
        <v>0.77800000000000002</v>
      </c>
      <c r="J823" s="14"/>
    </row>
    <row r="824" spans="1:10" x14ac:dyDescent="0.35">
      <c r="A824" s="4"/>
      <c r="B824" s="32">
        <v>2017</v>
      </c>
      <c r="C824" s="17">
        <v>8.3000000000000004E-2</v>
      </c>
      <c r="D824" s="55">
        <v>0</v>
      </c>
      <c r="E824" s="55"/>
      <c r="F824" s="55">
        <v>0.58299999999999996</v>
      </c>
      <c r="G824" s="55">
        <v>0.33300000000000002</v>
      </c>
      <c r="H824" s="55">
        <f t="shared" si="94"/>
        <v>8.3000000000000004E-2</v>
      </c>
      <c r="I824" s="42">
        <f t="shared" si="95"/>
        <v>0.91599999999999993</v>
      </c>
      <c r="J824" s="14"/>
    </row>
    <row r="825" spans="1:10" x14ac:dyDescent="0.35">
      <c r="A825" s="4"/>
      <c r="B825" s="56">
        <v>2018</v>
      </c>
      <c r="C825" s="17">
        <v>0</v>
      </c>
      <c r="D825" s="55">
        <v>0.1</v>
      </c>
      <c r="E825" s="55"/>
      <c r="F825" s="55">
        <v>0.4</v>
      </c>
      <c r="G825" s="55">
        <v>0.5</v>
      </c>
      <c r="H825" s="55">
        <f t="shared" si="94"/>
        <v>0.1</v>
      </c>
      <c r="I825" s="42">
        <f t="shared" si="95"/>
        <v>0.9</v>
      </c>
      <c r="J825" s="14"/>
    </row>
    <row r="826" spans="1:10" x14ac:dyDescent="0.35">
      <c r="A826" s="4"/>
      <c r="B826" s="56">
        <v>2019</v>
      </c>
      <c r="C826" s="17">
        <v>0</v>
      </c>
      <c r="D826" s="55">
        <v>0</v>
      </c>
      <c r="E826" s="55"/>
      <c r="F826" s="55">
        <v>0.66700000000000004</v>
      </c>
      <c r="G826" s="55">
        <v>0.33300000000000002</v>
      </c>
      <c r="H826" s="55">
        <f t="shared" si="94"/>
        <v>0</v>
      </c>
      <c r="I826" s="42">
        <f t="shared" si="95"/>
        <v>1</v>
      </c>
      <c r="J826" s="14"/>
    </row>
    <row r="827" spans="1:10" x14ac:dyDescent="0.35">
      <c r="A827" s="3"/>
      <c r="B827" s="57">
        <v>2020</v>
      </c>
      <c r="C827" s="59">
        <v>0.111</v>
      </c>
      <c r="D827" s="7">
        <v>0.111</v>
      </c>
      <c r="E827" s="7"/>
      <c r="F827" s="7">
        <v>0.44400000000000001</v>
      </c>
      <c r="G827" s="7">
        <v>0.33300000000000002</v>
      </c>
      <c r="H827" s="7">
        <f t="shared" si="94"/>
        <v>0.222</v>
      </c>
      <c r="I827" s="44">
        <f t="shared" si="95"/>
        <v>0.77700000000000002</v>
      </c>
      <c r="J827" s="14"/>
    </row>
    <row r="828" spans="1:10" x14ac:dyDescent="0.35">
      <c r="A828" s="12"/>
      <c r="B828" s="12"/>
      <c r="C828" s="54"/>
      <c r="D828" s="54"/>
      <c r="E828" s="54"/>
      <c r="F828" s="54"/>
      <c r="G828" s="54"/>
      <c r="H828" s="55"/>
      <c r="I828" s="45"/>
      <c r="J828" s="14"/>
    </row>
    <row r="829" spans="1:10" x14ac:dyDescent="0.35">
      <c r="A829" s="12"/>
      <c r="B829" s="12"/>
      <c r="C829" s="54"/>
      <c r="D829" s="54"/>
      <c r="E829" s="54"/>
      <c r="F829" s="54"/>
      <c r="G829" s="54"/>
      <c r="H829" s="55"/>
      <c r="I829" s="45"/>
      <c r="J829" s="14"/>
    </row>
    <row r="830" spans="1:10" x14ac:dyDescent="0.35">
      <c r="A830" s="12"/>
      <c r="B830" s="12"/>
      <c r="C830" s="54"/>
      <c r="D830" s="54"/>
      <c r="E830" s="54"/>
      <c r="F830" s="54"/>
      <c r="G830" s="54"/>
      <c r="H830" s="55"/>
      <c r="I830" s="45"/>
      <c r="J830" s="14"/>
    </row>
    <row r="831" spans="1:10" x14ac:dyDescent="0.35">
      <c r="A831" s="12"/>
      <c r="B831" s="12"/>
      <c r="C831" s="54"/>
      <c r="D831" s="54"/>
      <c r="E831" s="54"/>
      <c r="F831" s="54"/>
      <c r="G831" s="54"/>
      <c r="H831" s="55"/>
      <c r="I831" s="45"/>
      <c r="J831" s="14"/>
    </row>
    <row r="832" spans="1:10" x14ac:dyDescent="0.35">
      <c r="A832" s="12"/>
      <c r="B832" s="12"/>
      <c r="C832" s="54"/>
      <c r="D832" s="54"/>
      <c r="E832" s="54"/>
      <c r="F832" s="54"/>
      <c r="G832" s="54"/>
      <c r="H832" s="55"/>
      <c r="I832" s="45"/>
      <c r="J832" s="14"/>
    </row>
    <row r="833" spans="1:29" x14ac:dyDescent="0.35">
      <c r="A833" s="12"/>
      <c r="B833" s="12"/>
      <c r="C833" s="54"/>
      <c r="D833" s="54"/>
      <c r="E833" s="54"/>
      <c r="F833" s="54"/>
      <c r="G833" s="54"/>
      <c r="H833" s="55"/>
      <c r="I833" s="45"/>
      <c r="J833" s="14"/>
    </row>
    <row r="834" spans="1:29" x14ac:dyDescent="0.35">
      <c r="A834" s="12"/>
      <c r="B834" s="12"/>
      <c r="C834" s="54"/>
      <c r="D834" s="54"/>
      <c r="E834" s="54"/>
      <c r="F834" s="54"/>
      <c r="G834" s="54"/>
      <c r="H834" s="55"/>
      <c r="I834" s="45"/>
      <c r="J834" s="14"/>
    </row>
    <row r="835" spans="1:29" x14ac:dyDescent="0.35">
      <c r="A835" s="12"/>
      <c r="B835" s="12"/>
      <c r="C835" s="54"/>
      <c r="D835" s="54"/>
      <c r="E835" s="54"/>
      <c r="F835" s="54"/>
      <c r="G835" s="54"/>
      <c r="H835" s="55"/>
      <c r="I835" s="45"/>
      <c r="J835" s="14"/>
    </row>
    <row r="836" spans="1:29" x14ac:dyDescent="0.35">
      <c r="A836" s="12"/>
      <c r="B836" s="12"/>
      <c r="C836" s="54"/>
      <c r="D836" s="54"/>
      <c r="E836" s="54"/>
      <c r="F836" s="54"/>
      <c r="G836" s="54"/>
      <c r="H836" s="55"/>
      <c r="I836" s="45"/>
      <c r="J836" s="14"/>
    </row>
    <row r="837" spans="1:29" x14ac:dyDescent="0.35">
      <c r="A837" s="12"/>
      <c r="B837" s="12"/>
      <c r="C837" s="54"/>
      <c r="D837" s="54"/>
      <c r="E837" s="54"/>
      <c r="F837" s="54"/>
      <c r="G837" s="54"/>
      <c r="H837" s="55"/>
      <c r="I837" s="45"/>
      <c r="J837" s="14"/>
    </row>
    <row r="838" spans="1:29" x14ac:dyDescent="0.35">
      <c r="A838" s="12"/>
      <c r="B838" s="12"/>
      <c r="C838" s="54"/>
      <c r="D838" s="54"/>
      <c r="E838" s="54"/>
      <c r="F838" s="54"/>
      <c r="G838" s="54"/>
      <c r="H838" s="55"/>
      <c r="I838" s="45"/>
      <c r="J838" s="14"/>
    </row>
    <row r="839" spans="1:29" ht="17.649999999999999" x14ac:dyDescent="0.5">
      <c r="A839" s="133" t="s">
        <v>49</v>
      </c>
      <c r="B839" s="12"/>
      <c r="C839" s="54"/>
      <c r="D839" s="54"/>
      <c r="E839" s="54"/>
      <c r="F839" s="54"/>
      <c r="G839" s="54"/>
      <c r="H839" s="55"/>
      <c r="I839" s="45"/>
      <c r="J839" s="14"/>
      <c r="L839" s="109" t="s">
        <v>0</v>
      </c>
      <c r="AC839" s="109" t="s">
        <v>89</v>
      </c>
    </row>
    <row r="840" spans="1:29" ht="38.25" x14ac:dyDescent="0.35">
      <c r="A840" s="41" t="s">
        <v>50</v>
      </c>
      <c r="B840" s="62" t="s">
        <v>3</v>
      </c>
      <c r="C840" s="30" t="s">
        <v>4</v>
      </c>
      <c r="D840" s="30" t="s">
        <v>5</v>
      </c>
      <c r="E840" s="30" t="s">
        <v>6</v>
      </c>
      <c r="F840" s="30" t="s">
        <v>7</v>
      </c>
      <c r="G840" s="30" t="s">
        <v>8</v>
      </c>
      <c r="H840" s="30" t="s">
        <v>5</v>
      </c>
      <c r="I840" s="31" t="s">
        <v>7</v>
      </c>
      <c r="J840" s="14"/>
    </row>
    <row r="841" spans="1:29" x14ac:dyDescent="0.35">
      <c r="A841" s="19"/>
      <c r="B841" s="19">
        <v>2010</v>
      </c>
      <c r="C841" s="55">
        <v>0.06</v>
      </c>
      <c r="D841" s="55">
        <v>0.11</v>
      </c>
      <c r="E841" s="55">
        <v>0.21</v>
      </c>
      <c r="F841" s="55">
        <v>0.49</v>
      </c>
      <c r="G841" s="55">
        <v>0.12</v>
      </c>
      <c r="H841" s="55">
        <f t="shared" ref="H841:H846" si="96">C841+D841</f>
        <v>0.16999999999999998</v>
      </c>
      <c r="I841" s="42">
        <f t="shared" ref="I841:I846" si="97">F841+G841</f>
        <v>0.61</v>
      </c>
      <c r="J841" s="14"/>
    </row>
    <row r="842" spans="1:29" x14ac:dyDescent="0.35">
      <c r="A842" s="19"/>
      <c r="B842" s="56">
        <v>2011</v>
      </c>
      <c r="C842" s="55">
        <v>0.06</v>
      </c>
      <c r="D842" s="55">
        <v>0.17</v>
      </c>
      <c r="E842" s="55">
        <v>0.23</v>
      </c>
      <c r="F842" s="55">
        <v>0.44</v>
      </c>
      <c r="G842" s="55">
        <v>0.1</v>
      </c>
      <c r="H842" s="55">
        <f t="shared" si="96"/>
        <v>0.23</v>
      </c>
      <c r="I842" s="42">
        <f t="shared" si="97"/>
        <v>0.54</v>
      </c>
      <c r="J842" s="14"/>
    </row>
    <row r="843" spans="1:29" x14ac:dyDescent="0.35">
      <c r="A843" s="56"/>
      <c r="B843" s="56">
        <v>2012</v>
      </c>
      <c r="C843" s="55">
        <v>0.06</v>
      </c>
      <c r="D843" s="55">
        <v>0.14000000000000001</v>
      </c>
      <c r="E843" s="55">
        <v>0.27</v>
      </c>
      <c r="F843" s="55">
        <v>0.38</v>
      </c>
      <c r="G843" s="55">
        <v>0.16</v>
      </c>
      <c r="H843" s="55">
        <f t="shared" si="96"/>
        <v>0.2</v>
      </c>
      <c r="I843" s="42">
        <f t="shared" si="97"/>
        <v>0.54</v>
      </c>
      <c r="J843" s="14"/>
    </row>
    <row r="844" spans="1:29" x14ac:dyDescent="0.35">
      <c r="A844" s="56"/>
      <c r="B844" s="56">
        <v>2014</v>
      </c>
      <c r="C844" s="53">
        <v>0.13100000000000001</v>
      </c>
      <c r="D844" s="53">
        <v>0.28499999999999998</v>
      </c>
      <c r="E844" s="53"/>
      <c r="F844" s="53">
        <v>0.43099999999999999</v>
      </c>
      <c r="G844" s="53">
        <v>0.154</v>
      </c>
      <c r="H844" s="55">
        <f t="shared" si="96"/>
        <v>0.41599999999999998</v>
      </c>
      <c r="I844" s="42">
        <f t="shared" si="97"/>
        <v>0.58499999999999996</v>
      </c>
      <c r="J844" s="14"/>
    </row>
    <row r="845" spans="1:29" x14ac:dyDescent="0.35">
      <c r="A845" s="56"/>
      <c r="B845" s="56">
        <v>2015</v>
      </c>
      <c r="C845" s="53">
        <v>6.9000000000000006E-2</v>
      </c>
      <c r="D845" s="53">
        <v>0.193</v>
      </c>
      <c r="E845" s="53"/>
      <c r="F845" s="53">
        <v>0.51700000000000002</v>
      </c>
      <c r="G845" s="53">
        <v>0.221</v>
      </c>
      <c r="H845" s="55">
        <f t="shared" si="96"/>
        <v>0.26200000000000001</v>
      </c>
      <c r="I845" s="42">
        <f t="shared" si="97"/>
        <v>0.73799999999999999</v>
      </c>
      <c r="J845" s="14"/>
    </row>
    <row r="846" spans="1:29" x14ac:dyDescent="0.35">
      <c r="A846" s="56"/>
      <c r="B846" s="56">
        <v>2016</v>
      </c>
      <c r="C846" s="53">
        <v>8.3000000000000004E-2</v>
      </c>
      <c r="D846" s="53">
        <v>0.26300000000000001</v>
      </c>
      <c r="E846" s="53"/>
      <c r="F846" s="53">
        <v>0.436</v>
      </c>
      <c r="G846" s="53">
        <v>0.218</v>
      </c>
      <c r="H846" s="55">
        <f t="shared" si="96"/>
        <v>0.34600000000000003</v>
      </c>
      <c r="I846" s="42">
        <f t="shared" si="97"/>
        <v>0.65400000000000003</v>
      </c>
      <c r="J846" s="14"/>
    </row>
    <row r="847" spans="1:29" x14ac:dyDescent="0.35">
      <c r="A847" s="56"/>
      <c r="B847" s="56">
        <v>2017</v>
      </c>
      <c r="C847" s="53">
        <v>7.2999999999999995E-2</v>
      </c>
      <c r="D847" s="53">
        <v>0.183</v>
      </c>
      <c r="E847" s="53"/>
      <c r="F847" s="53">
        <v>0.42699999999999999</v>
      </c>
      <c r="G847" s="53">
        <v>0.317</v>
      </c>
      <c r="H847" s="55">
        <f>C847+D847</f>
        <v>0.25600000000000001</v>
      </c>
      <c r="I847" s="42">
        <f>F847+G847</f>
        <v>0.74399999999999999</v>
      </c>
      <c r="J847" s="14"/>
    </row>
    <row r="848" spans="1:29" x14ac:dyDescent="0.35">
      <c r="A848" s="56"/>
      <c r="B848" s="56">
        <v>2018</v>
      </c>
      <c r="C848" s="53">
        <v>4.5999999999999999E-2</v>
      </c>
      <c r="D848" s="53">
        <v>0.13300000000000001</v>
      </c>
      <c r="E848" s="53"/>
      <c r="F848" s="53">
        <v>0.52600000000000002</v>
      </c>
      <c r="G848" s="53">
        <v>0.29499999999999998</v>
      </c>
      <c r="H848" s="55">
        <f>C848+D848</f>
        <v>0.17899999999999999</v>
      </c>
      <c r="I848" s="42">
        <f>F848+G848</f>
        <v>0.82099999999999995</v>
      </c>
      <c r="J848" s="14"/>
    </row>
    <row r="849" spans="1:10" x14ac:dyDescent="0.35">
      <c r="A849" s="56"/>
      <c r="B849" s="56">
        <v>2019</v>
      </c>
      <c r="C849" s="53">
        <v>3.7999999999999999E-2</v>
      </c>
      <c r="D849" s="53">
        <v>0.13500000000000001</v>
      </c>
      <c r="E849" s="53"/>
      <c r="F849" s="53">
        <v>0.46500000000000002</v>
      </c>
      <c r="G849" s="53">
        <v>0.36199999999999999</v>
      </c>
      <c r="H849" s="55">
        <f>C849+D849</f>
        <v>0.17300000000000001</v>
      </c>
      <c r="I849" s="42">
        <f>F849+G849</f>
        <v>0.82699999999999996</v>
      </c>
      <c r="J849" s="14"/>
    </row>
    <row r="850" spans="1:10" x14ac:dyDescent="0.35">
      <c r="A850" s="57"/>
      <c r="B850" s="56">
        <v>2020</v>
      </c>
      <c r="C850" s="53">
        <v>0.05</v>
      </c>
      <c r="D850" s="53">
        <v>0.193</v>
      </c>
      <c r="E850" s="53"/>
      <c r="F850" s="53">
        <v>0.43099999999999999</v>
      </c>
      <c r="G850" s="53">
        <v>0.32600000000000001</v>
      </c>
      <c r="H850" s="55">
        <f>C850+D850</f>
        <v>0.24299999999999999</v>
      </c>
      <c r="I850" s="42">
        <f>F850+G850</f>
        <v>0.75700000000000001</v>
      </c>
      <c r="J850" s="14"/>
    </row>
    <row r="851" spans="1:10" ht="39.4" x14ac:dyDescent="0.35">
      <c r="A851" s="18" t="s">
        <v>50</v>
      </c>
      <c r="B851" s="63" t="s">
        <v>90</v>
      </c>
      <c r="C851" s="34" t="s">
        <v>4</v>
      </c>
      <c r="D851" s="30" t="s">
        <v>5</v>
      </c>
      <c r="E851" s="30" t="s">
        <v>6</v>
      </c>
      <c r="F851" s="30" t="s">
        <v>7</v>
      </c>
      <c r="G851" s="30" t="s">
        <v>8</v>
      </c>
      <c r="H851" s="30" t="s">
        <v>5</v>
      </c>
      <c r="I851" s="31" t="s">
        <v>7</v>
      </c>
      <c r="J851" s="14"/>
    </row>
    <row r="852" spans="1:10" x14ac:dyDescent="0.35">
      <c r="A852" s="2"/>
      <c r="B852" s="47">
        <v>2015</v>
      </c>
      <c r="C852" s="33"/>
      <c r="D852" s="58"/>
      <c r="E852" s="58"/>
      <c r="F852" s="58"/>
      <c r="G852" s="58"/>
      <c r="H852" s="55">
        <f t="shared" ref="H852:H857" si="98">C852+D852</f>
        <v>0</v>
      </c>
      <c r="I852" s="42">
        <f t="shared" ref="I852:I857" si="99">F852+G852</f>
        <v>0</v>
      </c>
      <c r="J852" s="14"/>
    </row>
    <row r="853" spans="1:10" x14ac:dyDescent="0.35">
      <c r="A853" s="2"/>
      <c r="B853" s="56">
        <v>2016</v>
      </c>
      <c r="C853" s="17">
        <v>0.1</v>
      </c>
      <c r="D853" s="55">
        <v>0.4</v>
      </c>
      <c r="E853" s="55"/>
      <c r="F853" s="55">
        <v>0.4</v>
      </c>
      <c r="G853" s="55">
        <v>0.1</v>
      </c>
      <c r="H853" s="55">
        <f t="shared" si="98"/>
        <v>0.5</v>
      </c>
      <c r="I853" s="42">
        <f t="shared" si="99"/>
        <v>0.5</v>
      </c>
      <c r="J853" s="14"/>
    </row>
    <row r="854" spans="1:10" x14ac:dyDescent="0.35">
      <c r="A854" s="4"/>
      <c r="B854" s="32">
        <v>2017</v>
      </c>
      <c r="C854" s="17">
        <v>8.3000000000000004E-2</v>
      </c>
      <c r="D854" s="55">
        <v>8.3000000000000004E-2</v>
      </c>
      <c r="E854" s="55"/>
      <c r="F854" s="55">
        <v>0.41699999999999998</v>
      </c>
      <c r="G854" s="55">
        <v>0.41699999999999998</v>
      </c>
      <c r="H854" s="55">
        <f t="shared" si="98"/>
        <v>0.16600000000000001</v>
      </c>
      <c r="I854" s="42">
        <f t="shared" si="99"/>
        <v>0.83399999999999996</v>
      </c>
      <c r="J854" s="14"/>
    </row>
    <row r="855" spans="1:10" x14ac:dyDescent="0.35">
      <c r="A855" s="4"/>
      <c r="B855" s="56">
        <v>2018</v>
      </c>
      <c r="C855" s="17">
        <v>0</v>
      </c>
      <c r="D855" s="55">
        <v>0.2</v>
      </c>
      <c r="E855" s="55"/>
      <c r="F855" s="55">
        <v>0.5</v>
      </c>
      <c r="G855" s="55">
        <v>0.3</v>
      </c>
      <c r="H855" s="55">
        <f t="shared" si="98"/>
        <v>0.2</v>
      </c>
      <c r="I855" s="42">
        <f t="shared" si="99"/>
        <v>0.8</v>
      </c>
      <c r="J855" s="14"/>
    </row>
    <row r="856" spans="1:10" x14ac:dyDescent="0.35">
      <c r="A856" s="4"/>
      <c r="B856" s="56">
        <v>2019</v>
      </c>
      <c r="C856" s="17">
        <v>0</v>
      </c>
      <c r="D856" s="55">
        <v>0.222</v>
      </c>
      <c r="E856" s="55"/>
      <c r="F856" s="55">
        <v>0.44400000000000001</v>
      </c>
      <c r="G856" s="55">
        <v>0.33300000000000002</v>
      </c>
      <c r="H856" s="55">
        <f t="shared" si="98"/>
        <v>0.222</v>
      </c>
      <c r="I856" s="42">
        <f t="shared" si="99"/>
        <v>0.77700000000000002</v>
      </c>
      <c r="J856" s="14"/>
    </row>
    <row r="857" spans="1:10" x14ac:dyDescent="0.35">
      <c r="A857" s="3"/>
      <c r="B857" s="57">
        <v>2020</v>
      </c>
      <c r="C857" s="59">
        <v>0.111</v>
      </c>
      <c r="D857" s="7">
        <v>0.33300000000000002</v>
      </c>
      <c r="E857" s="7"/>
      <c r="F857" s="7">
        <v>0.33300000000000002</v>
      </c>
      <c r="G857" s="7">
        <v>0.222</v>
      </c>
      <c r="H857" s="7">
        <f t="shared" si="98"/>
        <v>0.44400000000000001</v>
      </c>
      <c r="I857" s="44">
        <f t="shared" si="99"/>
        <v>0.55500000000000005</v>
      </c>
      <c r="J857" s="14"/>
    </row>
    <row r="858" spans="1:10" x14ac:dyDescent="0.35">
      <c r="A858" s="12"/>
      <c r="B858" s="12"/>
      <c r="C858" s="54"/>
      <c r="D858" s="54"/>
      <c r="E858" s="54"/>
      <c r="F858" s="54"/>
      <c r="G858" s="54"/>
      <c r="H858" s="55"/>
      <c r="I858" s="45"/>
      <c r="J858" s="14"/>
    </row>
    <row r="859" spans="1:10" x14ac:dyDescent="0.35">
      <c r="A859" s="12"/>
      <c r="B859" s="12"/>
      <c r="C859" s="54"/>
      <c r="D859" s="54"/>
      <c r="E859" s="54"/>
      <c r="F859" s="54"/>
      <c r="G859" s="54"/>
      <c r="H859" s="55"/>
      <c r="I859" s="45"/>
      <c r="J859" s="14"/>
    </row>
    <row r="860" spans="1:10" x14ac:dyDescent="0.35">
      <c r="A860" s="12"/>
      <c r="B860" s="12"/>
      <c r="C860" s="54"/>
      <c r="D860" s="54"/>
      <c r="E860" s="54"/>
      <c r="F860" s="54"/>
      <c r="G860" s="54"/>
      <c r="H860" s="55"/>
      <c r="I860" s="45"/>
      <c r="J860" s="14"/>
    </row>
    <row r="861" spans="1:10" x14ac:dyDescent="0.35">
      <c r="A861" s="12"/>
      <c r="B861" s="12"/>
      <c r="C861" s="54"/>
      <c r="D861" s="54"/>
      <c r="E861" s="54"/>
      <c r="F861" s="54"/>
      <c r="G861" s="54"/>
      <c r="H861" s="55"/>
      <c r="I861" s="45"/>
      <c r="J861" s="14"/>
    </row>
    <row r="862" spans="1:10" x14ac:dyDescent="0.35">
      <c r="A862" s="12"/>
      <c r="B862" s="12"/>
      <c r="C862" s="54"/>
      <c r="D862" s="54"/>
      <c r="E862" s="54"/>
      <c r="F862" s="54"/>
      <c r="G862" s="54"/>
      <c r="H862" s="55"/>
      <c r="I862" s="45"/>
      <c r="J862" s="14"/>
    </row>
    <row r="863" spans="1:10" x14ac:dyDescent="0.35">
      <c r="A863" s="12"/>
      <c r="B863" s="12"/>
      <c r="C863" s="54"/>
      <c r="D863" s="54"/>
      <c r="E863" s="54"/>
      <c r="F863" s="54"/>
      <c r="G863" s="54"/>
      <c r="H863" s="55"/>
      <c r="I863" s="45"/>
      <c r="J863" s="14"/>
    </row>
    <row r="864" spans="1:10" x14ac:dyDescent="0.35">
      <c r="A864" s="12"/>
      <c r="B864" s="12"/>
      <c r="C864" s="54"/>
      <c r="D864" s="54"/>
      <c r="E864" s="54"/>
      <c r="F864" s="54"/>
      <c r="G864" s="54"/>
      <c r="H864" s="55"/>
      <c r="I864" s="45"/>
      <c r="J864" s="14"/>
    </row>
    <row r="865" spans="1:29" x14ac:dyDescent="0.35">
      <c r="A865" s="12"/>
      <c r="B865" s="12"/>
      <c r="C865" s="54"/>
      <c r="D865" s="54"/>
      <c r="E865" s="54"/>
      <c r="F865" s="54"/>
      <c r="G865" s="54"/>
      <c r="H865" s="55"/>
      <c r="I865" s="45"/>
      <c r="J865" s="14"/>
    </row>
    <row r="866" spans="1:29" x14ac:dyDescent="0.35">
      <c r="A866" s="12"/>
      <c r="B866" s="12"/>
      <c r="C866" s="54"/>
      <c r="D866" s="54"/>
      <c r="E866" s="54"/>
      <c r="F866" s="54"/>
      <c r="G866" s="54"/>
      <c r="H866" s="55"/>
      <c r="I866" s="45"/>
      <c r="J866" s="14"/>
    </row>
    <row r="867" spans="1:29" x14ac:dyDescent="0.35">
      <c r="A867" s="12"/>
      <c r="B867" s="12"/>
      <c r="C867" s="54"/>
      <c r="D867" s="54"/>
      <c r="E867" s="54"/>
      <c r="F867" s="54"/>
      <c r="G867" s="54"/>
      <c r="H867" s="55"/>
      <c r="I867" s="45"/>
      <c r="J867" s="14"/>
    </row>
    <row r="868" spans="1:29" x14ac:dyDescent="0.35">
      <c r="A868" s="12"/>
      <c r="B868" s="12"/>
      <c r="C868" s="54"/>
      <c r="D868" s="54"/>
      <c r="E868" s="54"/>
      <c r="F868" s="54"/>
      <c r="G868" s="54"/>
      <c r="H868" s="55"/>
      <c r="I868" s="45"/>
      <c r="J868" s="14"/>
    </row>
    <row r="869" spans="1:29" ht="17.649999999999999" x14ac:dyDescent="0.5">
      <c r="A869" s="133" t="s">
        <v>49</v>
      </c>
      <c r="B869" s="12"/>
      <c r="C869" s="54"/>
      <c r="D869" s="54"/>
      <c r="E869" s="54"/>
      <c r="F869" s="54"/>
      <c r="G869" s="54"/>
      <c r="H869" s="55"/>
      <c r="I869" s="45"/>
      <c r="J869" s="14"/>
      <c r="L869" s="109" t="s">
        <v>0</v>
      </c>
      <c r="AC869" s="109" t="s">
        <v>89</v>
      </c>
    </row>
    <row r="870" spans="1:29" ht="51" x14ac:dyDescent="0.35">
      <c r="A870" s="70" t="s">
        <v>51</v>
      </c>
      <c r="B870" s="62" t="s">
        <v>3</v>
      </c>
      <c r="C870" s="30" t="s">
        <v>4</v>
      </c>
      <c r="D870" s="30" t="s">
        <v>5</v>
      </c>
      <c r="E870" s="30" t="s">
        <v>6</v>
      </c>
      <c r="F870" s="30" t="s">
        <v>7</v>
      </c>
      <c r="G870" s="30" t="s">
        <v>8</v>
      </c>
      <c r="H870" s="30" t="s">
        <v>5</v>
      </c>
      <c r="I870" s="31" t="s">
        <v>7</v>
      </c>
      <c r="J870" s="14"/>
    </row>
    <row r="871" spans="1:29" x14ac:dyDescent="0.35">
      <c r="A871" s="19"/>
      <c r="B871" s="19">
        <v>2010</v>
      </c>
      <c r="C871" s="55"/>
      <c r="D871" s="55"/>
      <c r="E871" s="55"/>
      <c r="F871" s="55"/>
      <c r="G871" s="55"/>
      <c r="H871" s="55"/>
      <c r="I871" s="42"/>
      <c r="J871" s="14"/>
    </row>
    <row r="872" spans="1:29" x14ac:dyDescent="0.35">
      <c r="A872" s="19"/>
      <c r="B872" s="56">
        <v>2011</v>
      </c>
      <c r="C872" s="55"/>
      <c r="D872" s="55"/>
      <c r="E872" s="55"/>
      <c r="F872" s="55"/>
      <c r="G872" s="55"/>
      <c r="H872" s="55"/>
      <c r="I872" s="42"/>
      <c r="J872" s="14"/>
    </row>
    <row r="873" spans="1:29" x14ac:dyDescent="0.35">
      <c r="A873" s="56"/>
      <c r="B873" s="56">
        <v>2012</v>
      </c>
      <c r="C873" s="55"/>
      <c r="D873" s="55"/>
      <c r="E873" s="55"/>
      <c r="F873" s="55"/>
      <c r="G873" s="55"/>
      <c r="H873" s="55"/>
      <c r="I873" s="42"/>
      <c r="J873" s="14"/>
    </row>
    <row r="874" spans="1:29" x14ac:dyDescent="0.35">
      <c r="A874" s="56"/>
      <c r="B874" s="56">
        <v>2014</v>
      </c>
      <c r="C874" s="53"/>
      <c r="D874" s="53"/>
      <c r="E874" s="53"/>
      <c r="F874" s="53"/>
      <c r="G874" s="53"/>
      <c r="H874" s="55"/>
      <c r="I874" s="42"/>
      <c r="J874" s="14"/>
    </row>
    <row r="875" spans="1:29" x14ac:dyDescent="0.35">
      <c r="A875" s="56"/>
      <c r="B875" s="56">
        <v>2015</v>
      </c>
      <c r="C875" s="53"/>
      <c r="D875" s="53"/>
      <c r="E875" s="53"/>
      <c r="F875" s="53"/>
      <c r="G875" s="53"/>
      <c r="H875" s="55"/>
      <c r="I875" s="42"/>
      <c r="J875" s="14"/>
    </row>
    <row r="876" spans="1:29" x14ac:dyDescent="0.35">
      <c r="A876" s="56"/>
      <c r="B876" s="56">
        <v>2016</v>
      </c>
      <c r="C876" s="53"/>
      <c r="D876" s="53"/>
      <c r="E876" s="53"/>
      <c r="F876" s="53"/>
      <c r="G876" s="53"/>
      <c r="H876" s="55"/>
      <c r="I876" s="42"/>
      <c r="J876" s="14"/>
    </row>
    <row r="877" spans="1:29" x14ac:dyDescent="0.35">
      <c r="A877" s="56"/>
      <c r="B877" s="56">
        <v>2017</v>
      </c>
      <c r="C877" s="53"/>
      <c r="D877" s="53"/>
      <c r="E877" s="53"/>
      <c r="F877" s="53"/>
      <c r="G877" s="53"/>
      <c r="H877" s="55"/>
      <c r="I877" s="42"/>
      <c r="J877" s="14"/>
    </row>
    <row r="878" spans="1:29" x14ac:dyDescent="0.35">
      <c r="A878" s="56"/>
      <c r="B878" s="56">
        <v>2018</v>
      </c>
      <c r="C878" s="53"/>
      <c r="D878" s="53"/>
      <c r="E878" s="53"/>
      <c r="F878" s="53"/>
      <c r="G878" s="53"/>
      <c r="H878" s="55"/>
      <c r="I878" s="42"/>
      <c r="J878" s="14"/>
    </row>
    <row r="879" spans="1:29" x14ac:dyDescent="0.35">
      <c r="A879" s="56"/>
      <c r="B879" s="56">
        <v>2019</v>
      </c>
      <c r="C879" s="53"/>
      <c r="D879" s="53"/>
      <c r="E879" s="53"/>
      <c r="F879" s="53"/>
      <c r="G879" s="53"/>
      <c r="H879" s="55"/>
      <c r="I879" s="42"/>
      <c r="J879" s="14"/>
    </row>
    <row r="880" spans="1:29" x14ac:dyDescent="0.35">
      <c r="A880" s="57"/>
      <c r="B880" s="56">
        <v>2020</v>
      </c>
      <c r="C880" s="53">
        <v>0.05</v>
      </c>
      <c r="D880" s="53">
        <v>0.112</v>
      </c>
      <c r="E880" s="53"/>
      <c r="F880" s="53">
        <v>0.32400000000000001</v>
      </c>
      <c r="G880" s="53">
        <v>0.51400000000000001</v>
      </c>
      <c r="H880" s="55">
        <f>C880+D880</f>
        <v>0.16200000000000001</v>
      </c>
      <c r="I880" s="42">
        <f>F880+G880</f>
        <v>0.83800000000000008</v>
      </c>
      <c r="J880" s="14"/>
    </row>
    <row r="881" spans="1:10" ht="51" x14ac:dyDescent="0.35">
      <c r="A881" s="72" t="s">
        <v>51</v>
      </c>
      <c r="B881" s="63" t="s">
        <v>90</v>
      </c>
      <c r="C881" s="34" t="s">
        <v>4</v>
      </c>
      <c r="D881" s="30" t="s">
        <v>5</v>
      </c>
      <c r="E881" s="30" t="s">
        <v>6</v>
      </c>
      <c r="F881" s="30" t="s">
        <v>7</v>
      </c>
      <c r="G881" s="30" t="s">
        <v>8</v>
      </c>
      <c r="H881" s="30" t="s">
        <v>5</v>
      </c>
      <c r="I881" s="31" t="s">
        <v>7</v>
      </c>
      <c r="J881" s="14"/>
    </row>
    <row r="882" spans="1:10" x14ac:dyDescent="0.35">
      <c r="A882" s="56"/>
      <c r="B882" s="47">
        <v>2015</v>
      </c>
      <c r="C882" s="53"/>
      <c r="D882" s="53"/>
      <c r="E882" s="53"/>
      <c r="F882" s="53"/>
      <c r="G882" s="53"/>
      <c r="H882" s="55"/>
      <c r="I882" s="42"/>
      <c r="J882" s="14"/>
    </row>
    <row r="883" spans="1:10" x14ac:dyDescent="0.35">
      <c r="A883" s="56"/>
      <c r="B883" s="56">
        <v>2016</v>
      </c>
      <c r="C883" s="52"/>
      <c r="D883" s="54"/>
      <c r="E883" s="54"/>
      <c r="F883" s="54"/>
      <c r="G883" s="54"/>
      <c r="H883" s="55"/>
      <c r="I883" s="42"/>
      <c r="J883" s="14"/>
    </row>
    <row r="884" spans="1:10" x14ac:dyDescent="0.35">
      <c r="A884" s="32"/>
      <c r="B884" s="32">
        <v>2017</v>
      </c>
      <c r="C884" s="52"/>
      <c r="D884" s="54"/>
      <c r="E884" s="54"/>
      <c r="F884" s="54"/>
      <c r="G884" s="54"/>
      <c r="H884" s="55"/>
      <c r="I884" s="42"/>
      <c r="J884" s="14"/>
    </row>
    <row r="885" spans="1:10" x14ac:dyDescent="0.35">
      <c r="A885" s="32"/>
      <c r="B885" s="56">
        <v>2018</v>
      </c>
      <c r="C885" s="51"/>
      <c r="D885" s="53"/>
      <c r="E885" s="53"/>
      <c r="F885" s="53"/>
      <c r="G885" s="53"/>
      <c r="H885" s="55"/>
      <c r="I885" s="42"/>
      <c r="J885" s="14"/>
    </row>
    <row r="886" spans="1:10" x14ac:dyDescent="0.35">
      <c r="A886" s="32"/>
      <c r="B886" s="56">
        <v>2019</v>
      </c>
      <c r="C886" s="51"/>
      <c r="D886" s="53"/>
      <c r="E886" s="53"/>
      <c r="F886" s="53"/>
      <c r="G886" s="53"/>
      <c r="H886" s="55"/>
      <c r="I886" s="42"/>
      <c r="J886" s="14"/>
    </row>
    <row r="887" spans="1:10" x14ac:dyDescent="0.35">
      <c r="A887" s="57"/>
      <c r="B887" s="57">
        <v>2020</v>
      </c>
      <c r="C887" s="35">
        <v>0.111</v>
      </c>
      <c r="D887" s="5">
        <v>0.222</v>
      </c>
      <c r="E887" s="5"/>
      <c r="F887" s="5">
        <v>0.33300000000000002</v>
      </c>
      <c r="G887" s="5">
        <v>0.33300000000000002</v>
      </c>
      <c r="H887" s="7">
        <f t="shared" ref="H887" si="100">C887+D887</f>
        <v>0.33300000000000002</v>
      </c>
      <c r="I887" s="44">
        <f t="shared" ref="I887" si="101">F887+G887</f>
        <v>0.66600000000000004</v>
      </c>
      <c r="J887" s="14"/>
    </row>
    <row r="888" spans="1:10" x14ac:dyDescent="0.35">
      <c r="A888" s="12"/>
      <c r="B888" s="12"/>
      <c r="C888" s="54"/>
      <c r="D888" s="54"/>
      <c r="E888" s="54"/>
      <c r="F888" s="54"/>
      <c r="G888" s="54"/>
      <c r="H888" s="55"/>
      <c r="I888" s="45"/>
      <c r="J888" s="14"/>
    </row>
    <row r="889" spans="1:10" x14ac:dyDescent="0.35">
      <c r="A889" s="12"/>
      <c r="B889" s="12"/>
      <c r="C889" s="54"/>
      <c r="D889" s="54"/>
      <c r="E889" s="54"/>
      <c r="F889" s="54"/>
      <c r="G889" s="54"/>
      <c r="H889" s="55"/>
      <c r="I889" s="45"/>
      <c r="J889" s="14"/>
    </row>
    <row r="890" spans="1:10" x14ac:dyDescent="0.35">
      <c r="A890" s="12"/>
      <c r="B890" s="12"/>
      <c r="C890" s="54"/>
      <c r="D890" s="54"/>
      <c r="E890" s="54"/>
      <c r="F890" s="54"/>
      <c r="G890" s="54"/>
      <c r="H890" s="55"/>
      <c r="I890" s="45"/>
      <c r="J890" s="14"/>
    </row>
    <row r="891" spans="1:10" x14ac:dyDescent="0.35">
      <c r="A891" s="12"/>
      <c r="B891" s="12"/>
      <c r="C891" s="54"/>
      <c r="D891" s="54"/>
      <c r="E891" s="54"/>
      <c r="F891" s="54"/>
      <c r="G891" s="54"/>
      <c r="H891" s="55"/>
      <c r="I891" s="45"/>
      <c r="J891" s="14"/>
    </row>
    <row r="892" spans="1:10" x14ac:dyDescent="0.35">
      <c r="A892" s="12"/>
      <c r="B892" s="12"/>
      <c r="C892" s="54"/>
      <c r="D892" s="54"/>
      <c r="E892" s="54"/>
      <c r="F892" s="54"/>
      <c r="G892" s="54"/>
      <c r="H892" s="55"/>
      <c r="I892" s="45"/>
      <c r="J892" s="14"/>
    </row>
    <row r="893" spans="1:10" x14ac:dyDescent="0.35">
      <c r="A893" s="12"/>
      <c r="B893" s="12"/>
      <c r="C893" s="54"/>
      <c r="D893" s="54"/>
      <c r="E893" s="54"/>
      <c r="F893" s="54"/>
      <c r="G893" s="54"/>
      <c r="H893" s="55"/>
      <c r="I893" s="45"/>
      <c r="J893" s="14"/>
    </row>
    <row r="894" spans="1:10" x14ac:dyDescent="0.35">
      <c r="A894" s="12"/>
      <c r="B894" s="12"/>
      <c r="C894" s="54"/>
      <c r="D894" s="54"/>
      <c r="E894" s="54"/>
      <c r="F894" s="54"/>
      <c r="G894" s="54"/>
      <c r="H894" s="55"/>
      <c r="I894" s="45"/>
      <c r="J894" s="14"/>
    </row>
    <row r="895" spans="1:10" x14ac:dyDescent="0.35">
      <c r="A895" s="12"/>
      <c r="B895" s="12"/>
      <c r="C895" s="54"/>
      <c r="D895" s="54"/>
      <c r="E895" s="54"/>
      <c r="F895" s="54"/>
      <c r="G895" s="54"/>
      <c r="H895" s="55"/>
      <c r="I895" s="45"/>
      <c r="J895" s="14"/>
    </row>
    <row r="896" spans="1:10" x14ac:dyDescent="0.35">
      <c r="A896" s="12"/>
      <c r="B896" s="12"/>
      <c r="C896" s="54"/>
      <c r="D896" s="54"/>
      <c r="E896" s="54"/>
      <c r="F896" s="54"/>
      <c r="G896" s="54"/>
      <c r="H896" s="55"/>
      <c r="I896" s="45"/>
      <c r="J896" s="14"/>
    </row>
    <row r="897" spans="1:29" x14ac:dyDescent="0.35">
      <c r="A897" s="12"/>
      <c r="B897" s="12"/>
      <c r="C897" s="54"/>
      <c r="D897" s="54"/>
      <c r="E897" s="54"/>
      <c r="F897" s="54"/>
      <c r="G897" s="54"/>
      <c r="H897" s="55"/>
      <c r="I897" s="45"/>
      <c r="J897" s="14"/>
    </row>
    <row r="898" spans="1:29" x14ac:dyDescent="0.35">
      <c r="A898" s="12"/>
      <c r="B898" s="12"/>
      <c r="C898" s="54"/>
      <c r="D898" s="54"/>
      <c r="E898" s="54"/>
      <c r="F898" s="54"/>
      <c r="G898" s="54"/>
      <c r="H898" s="55"/>
      <c r="I898" s="45"/>
      <c r="J898" s="14"/>
    </row>
    <row r="899" spans="1:29" ht="17.649999999999999" x14ac:dyDescent="0.5">
      <c r="A899" s="133" t="s">
        <v>49</v>
      </c>
      <c r="B899" s="12"/>
      <c r="C899" s="54"/>
      <c r="D899" s="54"/>
      <c r="E899" s="54"/>
      <c r="F899" s="54"/>
      <c r="G899" s="54"/>
      <c r="H899" s="55"/>
      <c r="I899" s="45"/>
      <c r="J899" s="14"/>
      <c r="L899" s="109" t="s">
        <v>0</v>
      </c>
      <c r="AC899" s="109" t="s">
        <v>89</v>
      </c>
    </row>
    <row r="900" spans="1:29" ht="38.25" x14ac:dyDescent="0.35">
      <c r="A900" s="70" t="s">
        <v>52</v>
      </c>
      <c r="B900" s="62" t="s">
        <v>3</v>
      </c>
      <c r="C900" s="30" t="s">
        <v>4</v>
      </c>
      <c r="D900" s="30" t="s">
        <v>5</v>
      </c>
      <c r="E900" s="30" t="s">
        <v>6</v>
      </c>
      <c r="F900" s="30" t="s">
        <v>7</v>
      </c>
      <c r="G900" s="30" t="s">
        <v>8</v>
      </c>
      <c r="H900" s="30" t="s">
        <v>5</v>
      </c>
      <c r="I900" s="31" t="s">
        <v>7</v>
      </c>
      <c r="J900" s="14"/>
    </row>
    <row r="901" spans="1:29" x14ac:dyDescent="0.35">
      <c r="A901" s="19"/>
      <c r="B901" s="19">
        <v>2010</v>
      </c>
      <c r="C901" s="55"/>
      <c r="D901" s="55"/>
      <c r="E901" s="55"/>
      <c r="F901" s="55"/>
      <c r="G901" s="55"/>
      <c r="H901" s="55"/>
      <c r="I901" s="42"/>
      <c r="J901" s="14"/>
    </row>
    <row r="902" spans="1:29" x14ac:dyDescent="0.35">
      <c r="A902" s="19"/>
      <c r="B902" s="56">
        <v>2011</v>
      </c>
      <c r="C902" s="55"/>
      <c r="D902" s="55"/>
      <c r="E902" s="55"/>
      <c r="F902" s="55"/>
      <c r="G902" s="55"/>
      <c r="H902" s="55"/>
      <c r="I902" s="42"/>
      <c r="J902" s="14"/>
    </row>
    <row r="903" spans="1:29" x14ac:dyDescent="0.35">
      <c r="A903" s="56"/>
      <c r="B903" s="56">
        <v>2012</v>
      </c>
      <c r="C903" s="55"/>
      <c r="D903" s="55"/>
      <c r="E903" s="55"/>
      <c r="F903" s="55"/>
      <c r="G903" s="55"/>
      <c r="H903" s="55"/>
      <c r="I903" s="42"/>
      <c r="J903" s="14"/>
    </row>
    <row r="904" spans="1:29" x14ac:dyDescent="0.35">
      <c r="A904" s="56"/>
      <c r="B904" s="56">
        <v>2014</v>
      </c>
      <c r="C904" s="53"/>
      <c r="D904" s="53"/>
      <c r="E904" s="53"/>
      <c r="F904" s="53"/>
      <c r="G904" s="53"/>
      <c r="H904" s="55"/>
      <c r="I904" s="42"/>
      <c r="J904" s="14"/>
    </row>
    <row r="905" spans="1:29" x14ac:dyDescent="0.35">
      <c r="A905" s="56"/>
      <c r="B905" s="56">
        <v>2015</v>
      </c>
      <c r="C905" s="53"/>
      <c r="D905" s="53"/>
      <c r="E905" s="53"/>
      <c r="F905" s="53"/>
      <c r="G905" s="53"/>
      <c r="H905" s="55"/>
      <c r="I905" s="42"/>
      <c r="J905" s="14"/>
    </row>
    <row r="906" spans="1:29" x14ac:dyDescent="0.35">
      <c r="A906" s="56"/>
      <c r="B906" s="56">
        <v>2016</v>
      </c>
      <c r="C906" s="53"/>
      <c r="D906" s="53"/>
      <c r="E906" s="53"/>
      <c r="F906" s="53"/>
      <c r="G906" s="53"/>
      <c r="H906" s="55"/>
      <c r="I906" s="42"/>
      <c r="J906" s="14"/>
    </row>
    <row r="907" spans="1:29" x14ac:dyDescent="0.35">
      <c r="A907" s="56"/>
      <c r="B907" s="56">
        <v>2017</v>
      </c>
      <c r="C907" s="53"/>
      <c r="D907" s="53"/>
      <c r="E907" s="53"/>
      <c r="F907" s="53"/>
      <c r="G907" s="53"/>
      <c r="H907" s="55"/>
      <c r="I907" s="42"/>
      <c r="J907" s="14"/>
    </row>
    <row r="908" spans="1:29" x14ac:dyDescent="0.35">
      <c r="A908" s="56"/>
      <c r="B908" s="56">
        <v>2018</v>
      </c>
      <c r="C908" s="53"/>
      <c r="D908" s="53"/>
      <c r="E908" s="53"/>
      <c r="F908" s="53"/>
      <c r="G908" s="53"/>
      <c r="H908" s="55"/>
      <c r="I908" s="42"/>
      <c r="J908" s="14"/>
    </row>
    <row r="909" spans="1:29" x14ac:dyDescent="0.35">
      <c r="A909" s="56"/>
      <c r="B909" s="56">
        <v>2019</v>
      </c>
      <c r="C909" s="53"/>
      <c r="D909" s="53"/>
      <c r="E909" s="53"/>
      <c r="F909" s="53"/>
      <c r="G909" s="53"/>
      <c r="H909" s="55"/>
      <c r="I909" s="42"/>
      <c r="J909" s="14"/>
    </row>
    <row r="910" spans="1:29" x14ac:dyDescent="0.35">
      <c r="A910" s="57"/>
      <c r="B910" s="56">
        <v>2020</v>
      </c>
      <c r="C910" s="53">
        <v>7.2999999999999995E-2</v>
      </c>
      <c r="D910" s="53">
        <v>0.184</v>
      </c>
      <c r="E910" s="53"/>
      <c r="F910" s="53">
        <v>0.35799999999999998</v>
      </c>
      <c r="G910" s="53">
        <v>0.38500000000000001</v>
      </c>
      <c r="H910" s="55">
        <f>C910+D910</f>
        <v>0.25700000000000001</v>
      </c>
      <c r="I910" s="42">
        <f>F910+G910</f>
        <v>0.74299999999999999</v>
      </c>
      <c r="J910" s="14"/>
    </row>
    <row r="911" spans="1:29" ht="39.4" x14ac:dyDescent="0.35">
      <c r="A911" s="72" t="s">
        <v>52</v>
      </c>
      <c r="B911" s="63" t="s">
        <v>90</v>
      </c>
      <c r="C911" s="34" t="s">
        <v>4</v>
      </c>
      <c r="D911" s="30" t="s">
        <v>5</v>
      </c>
      <c r="E911" s="30" t="s">
        <v>6</v>
      </c>
      <c r="F911" s="30" t="s">
        <v>7</v>
      </c>
      <c r="G911" s="30" t="s">
        <v>8</v>
      </c>
      <c r="H911" s="30" t="s">
        <v>5</v>
      </c>
      <c r="I911" s="31" t="s">
        <v>7</v>
      </c>
      <c r="J911" s="14"/>
    </row>
    <row r="912" spans="1:29" x14ac:dyDescent="0.35">
      <c r="A912" s="56"/>
      <c r="B912" s="47">
        <v>2015</v>
      </c>
      <c r="C912" s="53"/>
      <c r="D912" s="53"/>
      <c r="E912" s="53"/>
      <c r="F912" s="53"/>
      <c r="G912" s="53"/>
      <c r="H912" s="55"/>
      <c r="I912" s="42"/>
      <c r="J912" s="14"/>
    </row>
    <row r="913" spans="1:10" x14ac:dyDescent="0.35">
      <c r="A913" s="56"/>
      <c r="B913" s="56">
        <v>2016</v>
      </c>
      <c r="C913" s="52"/>
      <c r="D913" s="54"/>
      <c r="E913" s="54"/>
      <c r="F913" s="54"/>
      <c r="G913" s="54"/>
      <c r="H913" s="55"/>
      <c r="I913" s="42"/>
      <c r="J913" s="14"/>
    </row>
    <row r="914" spans="1:10" x14ac:dyDescent="0.35">
      <c r="A914" s="32"/>
      <c r="B914" s="32">
        <v>2017</v>
      </c>
      <c r="C914" s="52"/>
      <c r="D914" s="54"/>
      <c r="E914" s="54"/>
      <c r="F914" s="54"/>
      <c r="G914" s="54"/>
      <c r="H914" s="55"/>
      <c r="I914" s="42"/>
      <c r="J914" s="14"/>
    </row>
    <row r="915" spans="1:10" x14ac:dyDescent="0.35">
      <c r="A915" s="32"/>
      <c r="B915" s="56">
        <v>2018</v>
      </c>
      <c r="C915" s="51"/>
      <c r="D915" s="53"/>
      <c r="E915" s="53"/>
      <c r="F915" s="53"/>
      <c r="G915" s="53"/>
      <c r="H915" s="55"/>
      <c r="I915" s="42"/>
      <c r="J915" s="14"/>
    </row>
    <row r="916" spans="1:10" x14ac:dyDescent="0.35">
      <c r="A916" s="32"/>
      <c r="B916" s="56">
        <v>2019</v>
      </c>
      <c r="C916" s="51"/>
      <c r="D916" s="53"/>
      <c r="E916" s="53"/>
      <c r="F916" s="53"/>
      <c r="G916" s="53"/>
      <c r="H916" s="55"/>
      <c r="I916" s="42"/>
      <c r="J916" s="14"/>
    </row>
    <row r="917" spans="1:10" x14ac:dyDescent="0.35">
      <c r="A917" s="57"/>
      <c r="B917" s="57">
        <v>2020</v>
      </c>
      <c r="C917" s="35">
        <v>0.111</v>
      </c>
      <c r="D917" s="5">
        <v>0.33300000000000002</v>
      </c>
      <c r="E917" s="5"/>
      <c r="F917" s="5">
        <v>0.44400000000000001</v>
      </c>
      <c r="G917" s="5">
        <v>0.111</v>
      </c>
      <c r="H917" s="7">
        <f t="shared" ref="H917" si="102">C917+D917</f>
        <v>0.44400000000000001</v>
      </c>
      <c r="I917" s="44">
        <f t="shared" ref="I917" si="103">F917+G917</f>
        <v>0.55500000000000005</v>
      </c>
      <c r="J917" s="14"/>
    </row>
    <row r="918" spans="1:10" x14ac:dyDescent="0.35">
      <c r="A918" s="12"/>
      <c r="B918" s="12"/>
      <c r="C918" s="54"/>
      <c r="D918" s="54"/>
      <c r="E918" s="54"/>
      <c r="F918" s="54"/>
      <c r="G918" s="54"/>
      <c r="H918" s="55"/>
      <c r="I918" s="45"/>
      <c r="J918" s="14"/>
    </row>
    <row r="919" spans="1:10" x14ac:dyDescent="0.35">
      <c r="A919" s="12"/>
      <c r="B919" s="12"/>
      <c r="C919" s="54"/>
      <c r="D919" s="54"/>
      <c r="E919" s="54"/>
      <c r="F919" s="54"/>
      <c r="G919" s="54"/>
      <c r="H919" s="55"/>
      <c r="I919" s="45"/>
      <c r="J919" s="14"/>
    </row>
    <row r="920" spans="1:10" x14ac:dyDescent="0.35">
      <c r="A920" s="12"/>
      <c r="B920" s="12"/>
      <c r="C920" s="54"/>
      <c r="D920" s="54"/>
      <c r="E920" s="54"/>
      <c r="F920" s="54"/>
      <c r="G920" s="54"/>
      <c r="H920" s="55"/>
      <c r="I920" s="45"/>
      <c r="J920" s="14"/>
    </row>
    <row r="921" spans="1:10" x14ac:dyDescent="0.35">
      <c r="A921" s="12"/>
      <c r="B921" s="12"/>
      <c r="C921" s="54"/>
      <c r="D921" s="54"/>
      <c r="E921" s="54"/>
      <c r="F921" s="54"/>
      <c r="G921" s="54"/>
      <c r="H921" s="55"/>
      <c r="I921" s="45"/>
      <c r="J921" s="14"/>
    </row>
    <row r="922" spans="1:10" x14ac:dyDescent="0.35">
      <c r="A922" s="12"/>
      <c r="B922" s="12"/>
      <c r="C922" s="54"/>
      <c r="D922" s="54"/>
      <c r="E922" s="54"/>
      <c r="F922" s="54"/>
      <c r="G922" s="54"/>
      <c r="H922" s="55"/>
      <c r="I922" s="45"/>
      <c r="J922" s="14"/>
    </row>
    <row r="923" spans="1:10" x14ac:dyDescent="0.35">
      <c r="A923" s="12"/>
      <c r="B923" s="12"/>
      <c r="C923" s="54"/>
      <c r="D923" s="54"/>
      <c r="E923" s="54"/>
      <c r="F923" s="54"/>
      <c r="G923" s="54"/>
      <c r="H923" s="55"/>
      <c r="I923" s="45"/>
      <c r="J923" s="14"/>
    </row>
    <row r="924" spans="1:10" x14ac:dyDescent="0.35">
      <c r="A924" s="12"/>
      <c r="B924" s="12"/>
      <c r="C924" s="54"/>
      <c r="D924" s="54"/>
      <c r="E924" s="54"/>
      <c r="F924" s="54"/>
      <c r="G924" s="54"/>
      <c r="H924" s="55"/>
      <c r="I924" s="45"/>
      <c r="J924" s="14"/>
    </row>
    <row r="925" spans="1:10" x14ac:dyDescent="0.35">
      <c r="A925" s="12"/>
      <c r="B925" s="12"/>
      <c r="C925" s="54"/>
      <c r="D925" s="54"/>
      <c r="E925" s="54"/>
      <c r="F925" s="54"/>
      <c r="G925" s="54"/>
      <c r="H925" s="55"/>
      <c r="I925" s="45"/>
      <c r="J925" s="14"/>
    </row>
    <row r="926" spans="1:10" x14ac:dyDescent="0.35">
      <c r="A926" s="12"/>
      <c r="B926" s="12"/>
      <c r="C926" s="54"/>
      <c r="D926" s="54"/>
      <c r="E926" s="54"/>
      <c r="F926" s="54"/>
      <c r="G926" s="54"/>
      <c r="H926" s="55"/>
      <c r="I926" s="45"/>
      <c r="J926" s="14"/>
    </row>
    <row r="927" spans="1:10" x14ac:dyDescent="0.35">
      <c r="A927" s="12"/>
      <c r="B927" s="12"/>
      <c r="C927" s="54"/>
      <c r="D927" s="54"/>
      <c r="E927" s="54"/>
      <c r="F927" s="54"/>
      <c r="G927" s="54"/>
      <c r="H927" s="55"/>
      <c r="I927" s="45"/>
      <c r="J927" s="14"/>
    </row>
    <row r="928" spans="1:10" x14ac:dyDescent="0.35">
      <c r="A928" s="12"/>
      <c r="B928" s="12"/>
      <c r="C928" s="54"/>
      <c r="D928" s="54"/>
      <c r="E928" s="54"/>
      <c r="F928" s="54"/>
      <c r="G928" s="54"/>
      <c r="H928" s="55"/>
      <c r="I928" s="45"/>
      <c r="J928" s="14"/>
    </row>
    <row r="929" spans="1:29" ht="17.649999999999999" x14ac:dyDescent="0.5">
      <c r="A929" s="133" t="s">
        <v>49</v>
      </c>
      <c r="B929" s="12"/>
      <c r="C929" s="54"/>
      <c r="D929" s="54"/>
      <c r="E929" s="54"/>
      <c r="F929" s="54"/>
      <c r="G929" s="54"/>
      <c r="H929" s="55"/>
      <c r="I929" s="45"/>
      <c r="J929" s="14"/>
      <c r="L929" s="109" t="s">
        <v>0</v>
      </c>
      <c r="AC929" s="109" t="s">
        <v>89</v>
      </c>
    </row>
    <row r="930" spans="1:29" ht="38.25" x14ac:dyDescent="0.35">
      <c r="A930" s="41" t="s">
        <v>53</v>
      </c>
      <c r="B930" s="62" t="s">
        <v>3</v>
      </c>
      <c r="C930" s="30" t="s">
        <v>4</v>
      </c>
      <c r="D930" s="30" t="s">
        <v>5</v>
      </c>
      <c r="E930" s="30" t="s">
        <v>6</v>
      </c>
      <c r="F930" s="30" t="s">
        <v>7</v>
      </c>
      <c r="G930" s="30" t="s">
        <v>8</v>
      </c>
      <c r="H930" s="30" t="s">
        <v>5</v>
      </c>
      <c r="I930" s="31" t="s">
        <v>7</v>
      </c>
      <c r="J930" s="14"/>
    </row>
    <row r="931" spans="1:29" x14ac:dyDescent="0.35">
      <c r="A931" s="19"/>
      <c r="B931" s="19">
        <v>2010</v>
      </c>
      <c r="C931" s="55">
        <v>0.16</v>
      </c>
      <c r="D931" s="55">
        <v>0.18</v>
      </c>
      <c r="E931" s="55">
        <v>0.24</v>
      </c>
      <c r="F931" s="55">
        <v>0.33</v>
      </c>
      <c r="G931" s="55">
        <v>0.09</v>
      </c>
      <c r="H931" s="55">
        <f t="shared" ref="H931:H936" si="104">C931+D931</f>
        <v>0.33999999999999997</v>
      </c>
      <c r="I931" s="42">
        <f t="shared" ref="I931:I936" si="105">F931+G931</f>
        <v>0.42000000000000004</v>
      </c>
      <c r="J931" s="14"/>
    </row>
    <row r="932" spans="1:29" x14ac:dyDescent="0.35">
      <c r="A932" s="19"/>
      <c r="B932" s="56">
        <v>2011</v>
      </c>
      <c r="C932" s="55">
        <v>0.17</v>
      </c>
      <c r="D932" s="55">
        <v>0.22</v>
      </c>
      <c r="E932" s="55">
        <v>0.3</v>
      </c>
      <c r="F932" s="55">
        <v>0.22</v>
      </c>
      <c r="G932" s="55">
        <v>0.09</v>
      </c>
      <c r="H932" s="55">
        <f t="shared" si="104"/>
        <v>0.39</v>
      </c>
      <c r="I932" s="42">
        <f t="shared" si="105"/>
        <v>0.31</v>
      </c>
      <c r="J932" s="14"/>
    </row>
    <row r="933" spans="1:29" x14ac:dyDescent="0.35">
      <c r="A933" s="56"/>
      <c r="B933" s="56">
        <v>2012</v>
      </c>
      <c r="C933" s="55">
        <v>0.21</v>
      </c>
      <c r="D933" s="55">
        <v>0.28000000000000003</v>
      </c>
      <c r="E933" s="55">
        <v>0.23</v>
      </c>
      <c r="F933" s="55">
        <v>0.22</v>
      </c>
      <c r="G933" s="55">
        <v>0.06</v>
      </c>
      <c r="H933" s="55">
        <f t="shared" si="104"/>
        <v>0.49</v>
      </c>
      <c r="I933" s="42">
        <f t="shared" si="105"/>
        <v>0.28000000000000003</v>
      </c>
      <c r="J933" s="14"/>
    </row>
    <row r="934" spans="1:29" x14ac:dyDescent="0.35">
      <c r="A934" s="56"/>
      <c r="B934" s="56">
        <v>2014</v>
      </c>
      <c r="C934" s="53">
        <v>0.32800000000000001</v>
      </c>
      <c r="D934" s="53">
        <v>0.29799999999999999</v>
      </c>
      <c r="E934" s="53"/>
      <c r="F934" s="53">
        <v>0.26700000000000002</v>
      </c>
      <c r="G934" s="53">
        <v>0.107</v>
      </c>
      <c r="H934" s="55">
        <f t="shared" si="104"/>
        <v>0.626</v>
      </c>
      <c r="I934" s="42">
        <f t="shared" si="105"/>
        <v>0.374</v>
      </c>
      <c r="J934" s="14"/>
    </row>
    <row r="935" spans="1:29" x14ac:dyDescent="0.35">
      <c r="A935" s="56"/>
      <c r="B935" s="56">
        <v>2015</v>
      </c>
      <c r="C935" s="53">
        <v>0.17199999999999999</v>
      </c>
      <c r="D935" s="53">
        <v>0.28999999999999998</v>
      </c>
      <c r="E935" s="53"/>
      <c r="F935" s="53">
        <v>0.33100000000000002</v>
      </c>
      <c r="G935" s="53">
        <v>0.20699999999999999</v>
      </c>
      <c r="H935" s="55">
        <f t="shared" si="104"/>
        <v>0.46199999999999997</v>
      </c>
      <c r="I935" s="42">
        <f t="shared" si="105"/>
        <v>0.53800000000000003</v>
      </c>
      <c r="J935" s="14"/>
    </row>
    <row r="936" spans="1:29" x14ac:dyDescent="0.35">
      <c r="A936" s="56"/>
      <c r="B936" s="56">
        <v>2016</v>
      </c>
      <c r="C936" s="53">
        <v>0.17299999999999999</v>
      </c>
      <c r="D936" s="53">
        <v>0.27100000000000002</v>
      </c>
      <c r="E936" s="53"/>
      <c r="F936" s="53">
        <v>0.32300000000000001</v>
      </c>
      <c r="G936" s="53">
        <v>0.23300000000000001</v>
      </c>
      <c r="H936" s="55">
        <f t="shared" si="104"/>
        <v>0.44400000000000001</v>
      </c>
      <c r="I936" s="42">
        <f t="shared" si="105"/>
        <v>0.55600000000000005</v>
      </c>
      <c r="J936" s="14"/>
    </row>
    <row r="937" spans="1:29" x14ac:dyDescent="0.35">
      <c r="A937" s="56"/>
      <c r="B937" s="56">
        <v>2017</v>
      </c>
      <c r="C937" s="53">
        <v>9.8000000000000004E-2</v>
      </c>
      <c r="D937" s="53">
        <v>0.20100000000000001</v>
      </c>
      <c r="E937" s="53"/>
      <c r="F937" s="53">
        <v>0.378</v>
      </c>
      <c r="G937" s="53">
        <v>0.32300000000000001</v>
      </c>
      <c r="H937" s="55">
        <f>C937+D937</f>
        <v>0.29900000000000004</v>
      </c>
      <c r="I937" s="42">
        <f>F937+G937</f>
        <v>0.70100000000000007</v>
      </c>
      <c r="J937" s="14"/>
    </row>
    <row r="938" spans="1:29" x14ac:dyDescent="0.35">
      <c r="A938" s="56"/>
      <c r="B938" s="56">
        <v>2018</v>
      </c>
      <c r="C938" s="53">
        <v>9.4E-2</v>
      </c>
      <c r="D938" s="53">
        <v>0.16400000000000001</v>
      </c>
      <c r="E938" s="53"/>
      <c r="F938" s="53">
        <v>0.45600000000000002</v>
      </c>
      <c r="G938" s="53">
        <v>0.28699999999999998</v>
      </c>
      <c r="H938" s="55">
        <f>C938+D938</f>
        <v>0.25800000000000001</v>
      </c>
      <c r="I938" s="42">
        <f>F938+G938</f>
        <v>0.74299999999999999</v>
      </c>
      <c r="J938" s="14"/>
    </row>
    <row r="939" spans="1:29" x14ac:dyDescent="0.35">
      <c r="A939" s="56"/>
      <c r="B939" s="56">
        <v>2019</v>
      </c>
      <c r="C939" s="53">
        <v>5.3999999999999999E-2</v>
      </c>
      <c r="D939" s="53">
        <v>0.20699999999999999</v>
      </c>
      <c r="E939" s="53"/>
      <c r="F939" s="53">
        <v>0.40200000000000002</v>
      </c>
      <c r="G939" s="53">
        <v>0.33700000000000002</v>
      </c>
      <c r="H939" s="55">
        <f>C939+D939</f>
        <v>0.26100000000000001</v>
      </c>
      <c r="I939" s="42">
        <f>F939+G939</f>
        <v>0.7390000000000001</v>
      </c>
      <c r="J939" s="14"/>
    </row>
    <row r="940" spans="1:29" x14ac:dyDescent="0.35">
      <c r="A940" s="57"/>
      <c r="B940" s="56">
        <v>2020</v>
      </c>
      <c r="C940" s="53">
        <v>0.106</v>
      </c>
      <c r="D940" s="53">
        <v>0.20599999999999999</v>
      </c>
      <c r="E940" s="53"/>
      <c r="F940" s="53">
        <v>0.42799999999999999</v>
      </c>
      <c r="G940" s="53">
        <v>0.26100000000000001</v>
      </c>
      <c r="H940" s="55">
        <f>C940+D940</f>
        <v>0.312</v>
      </c>
      <c r="I940" s="42">
        <f>F940+G940</f>
        <v>0.68900000000000006</v>
      </c>
      <c r="J940" s="14"/>
    </row>
    <row r="941" spans="1:29" ht="39.4" x14ac:dyDescent="0.35">
      <c r="A941" s="41" t="s">
        <v>53</v>
      </c>
      <c r="B941" s="63" t="s">
        <v>90</v>
      </c>
      <c r="C941" s="34" t="s">
        <v>4</v>
      </c>
      <c r="D941" s="30" t="s">
        <v>5</v>
      </c>
      <c r="E941" s="30" t="s">
        <v>6</v>
      </c>
      <c r="F941" s="30" t="s">
        <v>7</v>
      </c>
      <c r="G941" s="30" t="s">
        <v>8</v>
      </c>
      <c r="H941" s="30" t="s">
        <v>5</v>
      </c>
      <c r="I941" s="31" t="s">
        <v>7</v>
      </c>
      <c r="J941" s="14"/>
    </row>
    <row r="942" spans="1:29" x14ac:dyDescent="0.35">
      <c r="A942" s="2"/>
      <c r="B942" s="47">
        <v>2015</v>
      </c>
      <c r="C942" s="33"/>
      <c r="D942" s="58"/>
      <c r="E942" s="58"/>
      <c r="F942" s="58"/>
      <c r="G942" s="58"/>
      <c r="H942" s="55">
        <f t="shared" ref="H942:H947" si="106">C942+D942</f>
        <v>0</v>
      </c>
      <c r="I942" s="42">
        <f t="shared" ref="I942:I947" si="107">F942+G942</f>
        <v>0</v>
      </c>
      <c r="J942" s="14"/>
    </row>
    <row r="943" spans="1:29" x14ac:dyDescent="0.35">
      <c r="A943" s="2"/>
      <c r="B943" s="56">
        <v>2016</v>
      </c>
      <c r="C943" s="17">
        <v>0.3</v>
      </c>
      <c r="D943" s="55">
        <v>0.4</v>
      </c>
      <c r="E943" s="55"/>
      <c r="F943" s="55">
        <v>0.1</v>
      </c>
      <c r="G943" s="55">
        <v>0.2</v>
      </c>
      <c r="H943" s="55">
        <f t="shared" si="106"/>
        <v>0.7</v>
      </c>
      <c r="I943" s="42">
        <f t="shared" si="107"/>
        <v>0.30000000000000004</v>
      </c>
      <c r="J943" s="14"/>
    </row>
    <row r="944" spans="1:29" x14ac:dyDescent="0.35">
      <c r="A944" s="4"/>
      <c r="B944" s="32">
        <v>2017</v>
      </c>
      <c r="C944" s="17">
        <v>0.16700000000000001</v>
      </c>
      <c r="D944" s="55">
        <v>0.16700000000000001</v>
      </c>
      <c r="E944" s="55"/>
      <c r="F944" s="55">
        <v>0.25</v>
      </c>
      <c r="G944" s="55">
        <v>0.41699999999999998</v>
      </c>
      <c r="H944" s="55">
        <f t="shared" si="106"/>
        <v>0.33400000000000002</v>
      </c>
      <c r="I944" s="42">
        <f t="shared" si="107"/>
        <v>0.66700000000000004</v>
      </c>
      <c r="J944" s="14"/>
    </row>
    <row r="945" spans="1:29" x14ac:dyDescent="0.35">
      <c r="A945" s="4"/>
      <c r="B945" s="56">
        <v>2018</v>
      </c>
      <c r="C945" s="17">
        <v>0.1</v>
      </c>
      <c r="D945" s="55">
        <v>0.2</v>
      </c>
      <c r="E945" s="55"/>
      <c r="F945" s="55">
        <v>0.4</v>
      </c>
      <c r="G945" s="55">
        <v>0.3</v>
      </c>
      <c r="H945" s="55">
        <f t="shared" si="106"/>
        <v>0.30000000000000004</v>
      </c>
      <c r="I945" s="42">
        <f t="shared" si="107"/>
        <v>0.7</v>
      </c>
      <c r="J945" s="14"/>
    </row>
    <row r="946" spans="1:29" x14ac:dyDescent="0.35">
      <c r="A946" s="4"/>
      <c r="B946" s="56">
        <v>2019</v>
      </c>
      <c r="C946" s="17">
        <v>0</v>
      </c>
      <c r="D946" s="55">
        <v>0.44400000000000001</v>
      </c>
      <c r="E946" s="55"/>
      <c r="F946" s="55">
        <v>0.33300000000000002</v>
      </c>
      <c r="G946" s="55">
        <v>0.222</v>
      </c>
      <c r="H946" s="55">
        <f t="shared" si="106"/>
        <v>0.44400000000000001</v>
      </c>
      <c r="I946" s="42">
        <f t="shared" si="107"/>
        <v>0.55500000000000005</v>
      </c>
      <c r="J946" s="14"/>
    </row>
    <row r="947" spans="1:29" x14ac:dyDescent="0.35">
      <c r="A947" s="3"/>
      <c r="B947" s="57">
        <v>2020</v>
      </c>
      <c r="C947" s="59">
        <v>0.222</v>
      </c>
      <c r="D947" s="7">
        <v>0.44400000000000001</v>
      </c>
      <c r="E947" s="7"/>
      <c r="F947" s="7">
        <v>0.111</v>
      </c>
      <c r="G947" s="7">
        <v>0.222</v>
      </c>
      <c r="H947" s="7">
        <f t="shared" si="106"/>
        <v>0.66600000000000004</v>
      </c>
      <c r="I947" s="44">
        <f t="shared" si="107"/>
        <v>0.33300000000000002</v>
      </c>
      <c r="J947" s="14"/>
    </row>
    <row r="948" spans="1:29" x14ac:dyDescent="0.35">
      <c r="A948" s="141" t="s">
        <v>54</v>
      </c>
      <c r="B948" s="141"/>
      <c r="C948" s="141"/>
      <c r="D948" s="141"/>
      <c r="E948" s="141"/>
      <c r="F948" s="54"/>
      <c r="G948" s="54"/>
      <c r="H948" s="55"/>
      <c r="I948" s="45"/>
      <c r="J948" s="14"/>
    </row>
    <row r="949" spans="1:29" x14ac:dyDescent="0.35">
      <c r="A949" s="12"/>
      <c r="B949" s="12"/>
      <c r="C949" s="54"/>
      <c r="D949" s="54"/>
      <c r="E949" s="54"/>
      <c r="F949" s="54"/>
      <c r="G949" s="54"/>
      <c r="H949" s="55"/>
      <c r="I949" s="45"/>
      <c r="J949" s="14"/>
    </row>
    <row r="950" spans="1:29" x14ac:dyDescent="0.35">
      <c r="A950" s="12"/>
      <c r="B950" s="12"/>
      <c r="C950" s="54"/>
      <c r="D950" s="54"/>
      <c r="E950" s="54"/>
      <c r="F950" s="54"/>
      <c r="G950" s="54"/>
      <c r="H950" s="55"/>
      <c r="I950" s="45"/>
      <c r="J950" s="14"/>
    </row>
    <row r="951" spans="1:29" x14ac:dyDescent="0.35">
      <c r="A951" s="12"/>
      <c r="B951" s="12"/>
      <c r="C951" s="54"/>
      <c r="D951" s="54"/>
      <c r="E951" s="54"/>
      <c r="F951" s="54"/>
      <c r="G951" s="54"/>
      <c r="H951" s="55"/>
      <c r="I951" s="45"/>
      <c r="J951" s="14"/>
    </row>
    <row r="952" spans="1:29" x14ac:dyDescent="0.35">
      <c r="A952" s="12"/>
      <c r="B952" s="12"/>
      <c r="C952" s="54"/>
      <c r="D952" s="54"/>
      <c r="E952" s="54"/>
      <c r="F952" s="54"/>
      <c r="G952" s="54"/>
      <c r="H952" s="55"/>
      <c r="I952" s="45"/>
      <c r="J952" s="14"/>
    </row>
    <row r="953" spans="1:29" x14ac:dyDescent="0.35">
      <c r="A953" s="12"/>
      <c r="B953" s="12"/>
      <c r="C953" s="54"/>
      <c r="D953" s="54"/>
      <c r="E953" s="54"/>
      <c r="F953" s="54"/>
      <c r="G953" s="54"/>
      <c r="H953" s="55"/>
      <c r="I953" s="45"/>
      <c r="J953" s="14"/>
    </row>
    <row r="954" spans="1:29" x14ac:dyDescent="0.35">
      <c r="A954" s="12"/>
      <c r="B954" s="12"/>
      <c r="C954" s="54"/>
      <c r="D954" s="54"/>
      <c r="E954" s="54"/>
      <c r="F954" s="54"/>
      <c r="G954" s="54"/>
      <c r="H954" s="55"/>
      <c r="I954" s="45"/>
      <c r="J954" s="14"/>
    </row>
    <row r="955" spans="1:29" x14ac:dyDescent="0.35">
      <c r="A955" s="12"/>
      <c r="B955" s="12"/>
      <c r="C955" s="54"/>
      <c r="D955" s="54"/>
      <c r="E955" s="54"/>
      <c r="F955" s="54"/>
      <c r="G955" s="54"/>
      <c r="H955" s="55"/>
      <c r="I955" s="45"/>
      <c r="J955" s="14"/>
    </row>
    <row r="956" spans="1:29" x14ac:dyDescent="0.35">
      <c r="A956" s="12"/>
      <c r="B956" s="12"/>
      <c r="C956" s="54"/>
      <c r="D956" s="54"/>
      <c r="E956" s="54"/>
      <c r="F956" s="54"/>
      <c r="G956" s="54"/>
      <c r="H956" s="55"/>
      <c r="I956" s="45"/>
      <c r="J956" s="14"/>
    </row>
    <row r="957" spans="1:29" x14ac:dyDescent="0.35">
      <c r="A957" s="12"/>
      <c r="B957" s="12"/>
      <c r="C957" s="54"/>
      <c r="D957" s="54"/>
      <c r="E957" s="54"/>
      <c r="F957" s="54"/>
      <c r="G957" s="54"/>
      <c r="H957" s="55"/>
      <c r="I957" s="45"/>
      <c r="J957" s="14"/>
    </row>
    <row r="958" spans="1:29" x14ac:dyDescent="0.35">
      <c r="A958" s="12"/>
      <c r="B958" s="12"/>
      <c r="C958" s="54"/>
      <c r="D958" s="54"/>
      <c r="E958" s="54"/>
      <c r="F958" s="54"/>
      <c r="G958" s="54"/>
      <c r="H958" s="55"/>
      <c r="I958" s="45"/>
      <c r="J958" s="14"/>
    </row>
    <row r="959" spans="1:29" ht="17.649999999999999" x14ac:dyDescent="0.5">
      <c r="A959" s="133" t="s">
        <v>49</v>
      </c>
      <c r="B959" s="12"/>
      <c r="C959" s="54"/>
      <c r="D959" s="54"/>
      <c r="E959" s="54"/>
      <c r="F959" s="54"/>
      <c r="G959" s="54"/>
      <c r="H959" s="55"/>
      <c r="I959" s="45"/>
      <c r="J959" s="14"/>
      <c r="L959" s="109" t="s">
        <v>0</v>
      </c>
      <c r="AC959" s="109" t="s">
        <v>89</v>
      </c>
    </row>
    <row r="960" spans="1:29" ht="38.25" x14ac:dyDescent="0.35">
      <c r="A960" s="70" t="s">
        <v>55</v>
      </c>
      <c r="B960" s="62" t="s">
        <v>3</v>
      </c>
      <c r="C960" s="30" t="s">
        <v>4</v>
      </c>
      <c r="D960" s="30" t="s">
        <v>5</v>
      </c>
      <c r="E960" s="30" t="s">
        <v>6</v>
      </c>
      <c r="F960" s="30" t="s">
        <v>7</v>
      </c>
      <c r="G960" s="30" t="s">
        <v>8</v>
      </c>
      <c r="H960" s="30" t="s">
        <v>5</v>
      </c>
      <c r="I960" s="31" t="s">
        <v>7</v>
      </c>
      <c r="J960" s="14"/>
    </row>
    <row r="961" spans="1:10" x14ac:dyDescent="0.35">
      <c r="A961" s="19"/>
      <c r="B961" s="19">
        <v>2010</v>
      </c>
      <c r="C961" s="55"/>
      <c r="D961" s="55"/>
      <c r="E961" s="55"/>
      <c r="F961" s="55"/>
      <c r="G961" s="55"/>
      <c r="H961" s="55"/>
      <c r="I961" s="42"/>
      <c r="J961" s="14"/>
    </row>
    <row r="962" spans="1:10" x14ac:dyDescent="0.35">
      <c r="A962" s="19"/>
      <c r="B962" s="56">
        <v>2011</v>
      </c>
      <c r="C962" s="55"/>
      <c r="D962" s="55"/>
      <c r="E962" s="55"/>
      <c r="F962" s="55"/>
      <c r="G962" s="55"/>
      <c r="H962" s="55"/>
      <c r="I962" s="42"/>
      <c r="J962" s="14"/>
    </row>
    <row r="963" spans="1:10" x14ac:dyDescent="0.35">
      <c r="A963" s="56"/>
      <c r="B963" s="56">
        <v>2012</v>
      </c>
      <c r="C963" s="55"/>
      <c r="D963" s="55"/>
      <c r="E963" s="55"/>
      <c r="F963" s="55"/>
      <c r="G963" s="55"/>
      <c r="H963" s="55"/>
      <c r="I963" s="42"/>
      <c r="J963" s="14"/>
    </row>
    <row r="964" spans="1:10" x14ac:dyDescent="0.35">
      <c r="A964" s="56"/>
      <c r="B964" s="56">
        <v>2014</v>
      </c>
      <c r="C964" s="53"/>
      <c r="D964" s="53"/>
      <c r="E964" s="53"/>
      <c r="F964" s="53"/>
      <c r="G964" s="53"/>
      <c r="H964" s="55"/>
      <c r="I964" s="42"/>
      <c r="J964" s="14"/>
    </row>
    <row r="965" spans="1:10" x14ac:dyDescent="0.35">
      <c r="A965" s="56"/>
      <c r="B965" s="56">
        <v>2015</v>
      </c>
      <c r="C965" s="53"/>
      <c r="D965" s="53"/>
      <c r="E965" s="53"/>
      <c r="F965" s="53"/>
      <c r="G965" s="53"/>
      <c r="H965" s="55"/>
      <c r="I965" s="42"/>
      <c r="J965" s="14"/>
    </row>
    <row r="966" spans="1:10" x14ac:dyDescent="0.35">
      <c r="A966" s="56"/>
      <c r="B966" s="56">
        <v>2016</v>
      </c>
      <c r="C966" s="53"/>
      <c r="D966" s="53"/>
      <c r="E966" s="53"/>
      <c r="F966" s="53"/>
      <c r="G966" s="53"/>
      <c r="H966" s="55"/>
      <c r="I966" s="42"/>
      <c r="J966" s="14"/>
    </row>
    <row r="967" spans="1:10" x14ac:dyDescent="0.35">
      <c r="A967" s="56"/>
      <c r="B967" s="56">
        <v>2017</v>
      </c>
      <c r="C967" s="53"/>
      <c r="D967" s="53"/>
      <c r="E967" s="53"/>
      <c r="F967" s="53"/>
      <c r="G967" s="53"/>
      <c r="H967" s="55"/>
      <c r="I967" s="42"/>
      <c r="J967" s="14"/>
    </row>
    <row r="968" spans="1:10" x14ac:dyDescent="0.35">
      <c r="A968" s="56"/>
      <c r="B968" s="56">
        <v>2018</v>
      </c>
      <c r="C968" s="53"/>
      <c r="D968" s="53"/>
      <c r="E968" s="53"/>
      <c r="F968" s="53"/>
      <c r="G968" s="53"/>
      <c r="H968" s="55"/>
      <c r="I968" s="42"/>
      <c r="J968" s="14"/>
    </row>
    <row r="969" spans="1:10" x14ac:dyDescent="0.35">
      <c r="A969" s="56"/>
      <c r="B969" s="56">
        <v>2019</v>
      </c>
      <c r="C969" s="53"/>
      <c r="D969" s="53"/>
      <c r="E969" s="53"/>
      <c r="F969" s="53"/>
      <c r="G969" s="53"/>
      <c r="H969" s="55"/>
      <c r="I969" s="42"/>
      <c r="J969" s="14"/>
    </row>
    <row r="970" spans="1:10" x14ac:dyDescent="0.35">
      <c r="A970" s="57"/>
      <c r="B970" s="56">
        <v>2020</v>
      </c>
      <c r="C970" s="53">
        <v>0.1</v>
      </c>
      <c r="D970" s="53">
        <v>0.222</v>
      </c>
      <c r="E970" s="53"/>
      <c r="F970" s="53">
        <v>0.439</v>
      </c>
      <c r="G970" s="53">
        <v>0.23899999999999999</v>
      </c>
      <c r="H970" s="55">
        <f>C970+D970</f>
        <v>0.32200000000000001</v>
      </c>
      <c r="I970" s="42">
        <f>F970+G970</f>
        <v>0.67799999999999994</v>
      </c>
      <c r="J970" s="14"/>
    </row>
    <row r="971" spans="1:10" ht="39.4" x14ac:dyDescent="0.35">
      <c r="A971" s="72" t="s">
        <v>55</v>
      </c>
      <c r="B971" s="63" t="s">
        <v>90</v>
      </c>
      <c r="C971" s="34" t="s">
        <v>4</v>
      </c>
      <c r="D971" s="30" t="s">
        <v>5</v>
      </c>
      <c r="E971" s="30" t="s">
        <v>6</v>
      </c>
      <c r="F971" s="30" t="s">
        <v>7</v>
      </c>
      <c r="G971" s="30" t="s">
        <v>8</v>
      </c>
      <c r="H971" s="30" t="s">
        <v>5</v>
      </c>
      <c r="I971" s="31" t="s">
        <v>7</v>
      </c>
      <c r="J971" s="14"/>
    </row>
    <row r="972" spans="1:10" x14ac:dyDescent="0.35">
      <c r="A972" s="56"/>
      <c r="B972" s="47">
        <v>2015</v>
      </c>
      <c r="C972" s="53"/>
      <c r="D972" s="53"/>
      <c r="E972" s="53"/>
      <c r="F972" s="53"/>
      <c r="G972" s="53"/>
      <c r="H972" s="55"/>
      <c r="I972" s="42"/>
      <c r="J972" s="14"/>
    </row>
    <row r="973" spans="1:10" x14ac:dyDescent="0.35">
      <c r="A973" s="56"/>
      <c r="B973" s="56">
        <v>2016</v>
      </c>
      <c r="C973" s="52"/>
      <c r="D973" s="54"/>
      <c r="E973" s="54"/>
      <c r="F973" s="54"/>
      <c r="G973" s="54"/>
      <c r="H973" s="55"/>
      <c r="I973" s="42"/>
      <c r="J973" s="14"/>
    </row>
    <row r="974" spans="1:10" x14ac:dyDescent="0.35">
      <c r="A974" s="32"/>
      <c r="B974" s="32">
        <v>2017</v>
      </c>
      <c r="C974" s="52"/>
      <c r="D974" s="54"/>
      <c r="E974" s="54"/>
      <c r="F974" s="54"/>
      <c r="G974" s="54"/>
      <c r="H974" s="55"/>
      <c r="I974" s="42"/>
      <c r="J974" s="14"/>
    </row>
    <row r="975" spans="1:10" x14ac:dyDescent="0.35">
      <c r="A975" s="32"/>
      <c r="B975" s="56">
        <v>2018</v>
      </c>
      <c r="C975" s="51"/>
      <c r="D975" s="53"/>
      <c r="E975" s="53"/>
      <c r="F975" s="53"/>
      <c r="G975" s="53"/>
      <c r="H975" s="55"/>
      <c r="I975" s="42"/>
      <c r="J975" s="14"/>
    </row>
    <row r="976" spans="1:10" x14ac:dyDescent="0.35">
      <c r="A976" s="32"/>
      <c r="B976" s="56">
        <v>2019</v>
      </c>
      <c r="C976" s="51"/>
      <c r="D976" s="53"/>
      <c r="E976" s="53"/>
      <c r="F976" s="53"/>
      <c r="G976" s="53"/>
      <c r="H976" s="55"/>
      <c r="I976" s="42"/>
      <c r="J976" s="14"/>
    </row>
    <row r="977" spans="1:29" x14ac:dyDescent="0.35">
      <c r="A977" s="57"/>
      <c r="B977" s="57">
        <v>2020</v>
      </c>
      <c r="C977" s="35">
        <v>0.222</v>
      </c>
      <c r="D977" s="5">
        <v>0.33300000000000002</v>
      </c>
      <c r="E977" s="5"/>
      <c r="F977" s="5">
        <v>0.33300000000000002</v>
      </c>
      <c r="G977" s="5">
        <v>0.111</v>
      </c>
      <c r="H977" s="7">
        <f t="shared" ref="H977" si="108">C977+D977</f>
        <v>0.55500000000000005</v>
      </c>
      <c r="I977" s="44">
        <f t="shared" ref="I977" si="109">F977+G977</f>
        <v>0.44400000000000001</v>
      </c>
      <c r="J977" s="14"/>
    </row>
    <row r="978" spans="1:29" x14ac:dyDescent="0.35">
      <c r="A978" s="141"/>
      <c r="B978" s="141"/>
      <c r="C978" s="141"/>
      <c r="D978" s="141"/>
      <c r="E978" s="141"/>
      <c r="F978" s="54"/>
      <c r="G978" s="54"/>
      <c r="H978" s="55"/>
      <c r="I978" s="45"/>
      <c r="J978" s="14"/>
    </row>
    <row r="979" spans="1:29" x14ac:dyDescent="0.35">
      <c r="A979" s="12"/>
      <c r="B979" s="12"/>
      <c r="C979" s="54"/>
      <c r="D979" s="54"/>
      <c r="E979" s="54"/>
      <c r="F979" s="54"/>
      <c r="G979" s="54"/>
      <c r="H979" s="55"/>
      <c r="I979" s="45"/>
      <c r="J979" s="14"/>
    </row>
    <row r="980" spans="1:29" x14ac:dyDescent="0.35">
      <c r="A980" s="12"/>
      <c r="B980" s="12"/>
      <c r="C980" s="54"/>
      <c r="D980" s="54"/>
      <c r="E980" s="54"/>
      <c r="F980" s="54"/>
      <c r="G980" s="54"/>
      <c r="H980" s="55"/>
      <c r="I980" s="45"/>
      <c r="J980" s="14"/>
    </row>
    <row r="981" spans="1:29" x14ac:dyDescent="0.35">
      <c r="A981" s="12"/>
      <c r="B981" s="12"/>
      <c r="C981" s="54"/>
      <c r="D981" s="54"/>
      <c r="E981" s="54"/>
      <c r="F981" s="54"/>
      <c r="G981" s="54"/>
      <c r="H981" s="55"/>
      <c r="I981" s="45"/>
      <c r="J981" s="14"/>
    </row>
    <row r="982" spans="1:29" x14ac:dyDescent="0.35">
      <c r="A982" s="12"/>
      <c r="B982" s="12"/>
      <c r="C982" s="54"/>
      <c r="D982" s="54"/>
      <c r="E982" s="54"/>
      <c r="F982" s="54"/>
      <c r="G982" s="54"/>
      <c r="H982" s="55"/>
      <c r="I982" s="45"/>
      <c r="J982" s="14"/>
    </row>
    <row r="983" spans="1:29" x14ac:dyDescent="0.35">
      <c r="A983" s="12"/>
      <c r="B983" s="12"/>
      <c r="C983" s="54"/>
      <c r="D983" s="54"/>
      <c r="E983" s="54"/>
      <c r="F983" s="54"/>
      <c r="G983" s="54"/>
      <c r="H983" s="55"/>
      <c r="I983" s="45"/>
      <c r="J983" s="14"/>
    </row>
    <row r="984" spans="1:29" x14ac:dyDescent="0.35">
      <c r="A984" s="12"/>
      <c r="B984" s="12"/>
      <c r="C984" s="54"/>
      <c r="D984" s="54"/>
      <c r="E984" s="54"/>
      <c r="F984" s="54"/>
      <c r="G984" s="54"/>
      <c r="H984" s="55"/>
      <c r="I984" s="45"/>
      <c r="J984" s="14"/>
    </row>
    <row r="985" spans="1:29" x14ac:dyDescent="0.35">
      <c r="A985" s="12"/>
      <c r="B985" s="12"/>
      <c r="C985" s="54"/>
      <c r="D985" s="54"/>
      <c r="E985" s="54"/>
      <c r="F985" s="54"/>
      <c r="G985" s="54"/>
      <c r="H985" s="55"/>
      <c r="I985" s="45"/>
      <c r="J985" s="14"/>
    </row>
    <row r="986" spans="1:29" x14ac:dyDescent="0.35">
      <c r="A986" s="12"/>
      <c r="B986" s="12"/>
      <c r="C986" s="54"/>
      <c r="D986" s="54"/>
      <c r="E986" s="54"/>
      <c r="F986" s="54"/>
      <c r="G986" s="54"/>
      <c r="H986" s="55"/>
      <c r="I986" s="45"/>
      <c r="J986" s="14"/>
    </row>
    <row r="987" spans="1:29" x14ac:dyDescent="0.35">
      <c r="A987" s="12"/>
      <c r="B987" s="12"/>
      <c r="C987" s="54"/>
      <c r="D987" s="54"/>
      <c r="E987" s="54"/>
      <c r="F987" s="54"/>
      <c r="G987" s="54"/>
      <c r="H987" s="55"/>
      <c r="I987" s="45"/>
      <c r="J987" s="14"/>
    </row>
    <row r="988" spans="1:29" x14ac:dyDescent="0.35">
      <c r="A988" s="12"/>
      <c r="B988" s="12"/>
      <c r="C988" s="54"/>
      <c r="D988" s="54"/>
      <c r="E988" s="54"/>
      <c r="F988" s="54"/>
      <c r="G988" s="54"/>
      <c r="H988" s="55"/>
      <c r="I988" s="45"/>
      <c r="J988" s="14"/>
    </row>
    <row r="989" spans="1:29" ht="17.649999999999999" x14ac:dyDescent="0.5">
      <c r="A989" s="133" t="s">
        <v>49</v>
      </c>
      <c r="B989" s="12"/>
      <c r="C989" s="54"/>
      <c r="D989" s="54"/>
      <c r="E989" s="54"/>
      <c r="F989" s="54"/>
      <c r="G989" s="54"/>
      <c r="H989" s="55"/>
      <c r="I989" s="45"/>
      <c r="J989" s="14"/>
      <c r="L989" s="109" t="s">
        <v>0</v>
      </c>
      <c r="AC989" s="109" t="s">
        <v>89</v>
      </c>
    </row>
    <row r="990" spans="1:29" ht="38.25" x14ac:dyDescent="0.35">
      <c r="A990" s="1" t="s">
        <v>56</v>
      </c>
      <c r="B990" s="62" t="s">
        <v>3</v>
      </c>
      <c r="C990" s="30" t="s">
        <v>4</v>
      </c>
      <c r="D990" s="30" t="s">
        <v>5</v>
      </c>
      <c r="E990" s="30" t="s">
        <v>6</v>
      </c>
      <c r="F990" s="30" t="s">
        <v>7</v>
      </c>
      <c r="G990" s="30" t="s">
        <v>8</v>
      </c>
      <c r="H990" s="30" t="s">
        <v>5</v>
      </c>
      <c r="I990" s="31" t="s">
        <v>7</v>
      </c>
      <c r="J990" s="14"/>
    </row>
    <row r="991" spans="1:29" x14ac:dyDescent="0.35">
      <c r="A991" s="8"/>
      <c r="B991" s="19">
        <v>2010</v>
      </c>
      <c r="C991" s="55"/>
      <c r="D991" s="55"/>
      <c r="E991" s="55"/>
      <c r="F991" s="55"/>
      <c r="G991" s="55"/>
      <c r="H991" s="55"/>
      <c r="I991" s="42"/>
      <c r="J991" s="14"/>
    </row>
    <row r="992" spans="1:29" x14ac:dyDescent="0.35">
      <c r="A992" s="8"/>
      <c r="B992" s="56">
        <v>2011</v>
      </c>
      <c r="C992" s="55"/>
      <c r="D992" s="55"/>
      <c r="E992" s="55"/>
      <c r="F992" s="55"/>
      <c r="G992" s="55"/>
      <c r="H992" s="55"/>
      <c r="I992" s="42"/>
      <c r="J992" s="14"/>
    </row>
    <row r="993" spans="1:10" x14ac:dyDescent="0.35">
      <c r="A993" s="2"/>
      <c r="B993" s="56">
        <v>2012</v>
      </c>
      <c r="C993" s="55"/>
      <c r="D993" s="55"/>
      <c r="E993" s="55"/>
      <c r="F993" s="55"/>
      <c r="G993" s="55"/>
      <c r="H993" s="55"/>
      <c r="I993" s="42"/>
      <c r="J993" s="14"/>
    </row>
    <row r="994" spans="1:10" x14ac:dyDescent="0.35">
      <c r="A994" s="2"/>
      <c r="B994" s="56">
        <v>2014</v>
      </c>
      <c r="C994" s="53">
        <v>0.20300000000000001</v>
      </c>
      <c r="D994" s="53">
        <v>0.30499999999999999</v>
      </c>
      <c r="E994" s="53"/>
      <c r="F994" s="53">
        <v>0.34399999999999997</v>
      </c>
      <c r="G994" s="53">
        <v>0.14799999999999999</v>
      </c>
      <c r="H994" s="55">
        <f t="shared" ref="H994:H1000" si="110">C994+D994</f>
        <v>0.50800000000000001</v>
      </c>
      <c r="I994" s="42">
        <f t="shared" ref="I994:I1000" si="111">F994+G994</f>
        <v>0.49199999999999999</v>
      </c>
      <c r="J994" s="14"/>
    </row>
    <row r="995" spans="1:10" x14ac:dyDescent="0.35">
      <c r="A995" s="2"/>
      <c r="B995" s="56">
        <v>2015</v>
      </c>
      <c r="C995" s="53">
        <v>0.10299999999999999</v>
      </c>
      <c r="D995" s="53">
        <v>0.24099999999999999</v>
      </c>
      <c r="E995" s="53"/>
      <c r="F995" s="53">
        <v>0.40699999999999997</v>
      </c>
      <c r="G995" s="53">
        <v>0.248</v>
      </c>
      <c r="H995" s="55">
        <f t="shared" si="110"/>
        <v>0.34399999999999997</v>
      </c>
      <c r="I995" s="42">
        <f t="shared" si="111"/>
        <v>0.65500000000000003</v>
      </c>
      <c r="J995" s="14"/>
    </row>
    <row r="996" spans="1:10" x14ac:dyDescent="0.35">
      <c r="A996" s="2"/>
      <c r="B996" s="56">
        <v>2016</v>
      </c>
      <c r="C996" s="53">
        <v>0.13100000000000001</v>
      </c>
      <c r="D996" s="53">
        <v>0.29199999999999998</v>
      </c>
      <c r="E996" s="53"/>
      <c r="F996" s="53">
        <v>0.4</v>
      </c>
      <c r="G996" s="53">
        <v>0.17699999999999999</v>
      </c>
      <c r="H996" s="55">
        <f t="shared" si="110"/>
        <v>0.42299999999999999</v>
      </c>
      <c r="I996" s="42">
        <f t="shared" si="111"/>
        <v>0.57699999999999996</v>
      </c>
      <c r="J996" s="14"/>
    </row>
    <row r="997" spans="1:10" x14ac:dyDescent="0.35">
      <c r="A997" s="2"/>
      <c r="B997" s="56">
        <v>2017</v>
      </c>
      <c r="C997" s="53">
        <v>5.5E-2</v>
      </c>
      <c r="D997" s="53">
        <v>0.122</v>
      </c>
      <c r="E997" s="53"/>
      <c r="F997" s="53">
        <v>0.47599999999999998</v>
      </c>
      <c r="G997" s="53">
        <v>0.34799999999999998</v>
      </c>
      <c r="H997" s="55">
        <f t="shared" si="110"/>
        <v>0.17699999999999999</v>
      </c>
      <c r="I997" s="42">
        <f t="shared" si="111"/>
        <v>0.82399999999999995</v>
      </c>
      <c r="J997" s="14"/>
    </row>
    <row r="998" spans="1:10" x14ac:dyDescent="0.35">
      <c r="A998" s="2"/>
      <c r="B998" s="56">
        <v>2018</v>
      </c>
      <c r="C998" s="53">
        <v>7.5999999999999998E-2</v>
      </c>
      <c r="D998" s="53">
        <v>0.19800000000000001</v>
      </c>
      <c r="E998" s="53"/>
      <c r="F998" s="53">
        <v>0.40699999999999997</v>
      </c>
      <c r="G998" s="53">
        <v>0.32</v>
      </c>
      <c r="H998" s="55">
        <f t="shared" si="110"/>
        <v>0.27400000000000002</v>
      </c>
      <c r="I998" s="42">
        <f t="shared" si="111"/>
        <v>0.72699999999999998</v>
      </c>
      <c r="J998" s="14"/>
    </row>
    <row r="999" spans="1:10" x14ac:dyDescent="0.35">
      <c r="A999" s="2"/>
      <c r="B999" s="56">
        <v>2019</v>
      </c>
      <c r="C999" s="53">
        <v>3.7999999999999999E-2</v>
      </c>
      <c r="D999" s="53">
        <v>0.16500000000000001</v>
      </c>
      <c r="E999" s="53"/>
      <c r="F999" s="53">
        <v>0.46200000000000002</v>
      </c>
      <c r="G999" s="53">
        <v>0.33500000000000002</v>
      </c>
      <c r="H999" s="55">
        <f t="shared" si="110"/>
        <v>0.20300000000000001</v>
      </c>
      <c r="I999" s="42">
        <f t="shared" si="111"/>
        <v>0.79700000000000004</v>
      </c>
      <c r="J999" s="14"/>
    </row>
    <row r="1000" spans="1:10" x14ac:dyDescent="0.35">
      <c r="A1000" s="2"/>
      <c r="B1000" s="56">
        <v>2020</v>
      </c>
      <c r="C1000" s="53">
        <v>6.0999999999999999E-2</v>
      </c>
      <c r="D1000" s="53">
        <v>0.217</v>
      </c>
      <c r="E1000" s="53"/>
      <c r="F1000" s="53">
        <v>0.439</v>
      </c>
      <c r="G1000" s="53">
        <v>0.28299999999999997</v>
      </c>
      <c r="H1000" s="55">
        <f t="shared" si="110"/>
        <v>0.27800000000000002</v>
      </c>
      <c r="I1000" s="42">
        <f t="shared" si="111"/>
        <v>0.72199999999999998</v>
      </c>
      <c r="J1000" s="14"/>
    </row>
    <row r="1001" spans="1:10" ht="39.4" x14ac:dyDescent="0.35">
      <c r="A1001" s="1" t="s">
        <v>56</v>
      </c>
      <c r="B1001" s="63" t="s">
        <v>90</v>
      </c>
      <c r="C1001" s="34" t="s">
        <v>4</v>
      </c>
      <c r="D1001" s="30" t="s">
        <v>5</v>
      </c>
      <c r="E1001" s="30" t="s">
        <v>6</v>
      </c>
      <c r="F1001" s="30" t="s">
        <v>7</v>
      </c>
      <c r="G1001" s="30" t="s">
        <v>8</v>
      </c>
      <c r="H1001" s="30" t="s">
        <v>5</v>
      </c>
      <c r="I1001" s="31" t="s">
        <v>7</v>
      </c>
      <c r="J1001" s="14"/>
    </row>
    <row r="1002" spans="1:10" x14ac:dyDescent="0.35">
      <c r="A1002" s="2"/>
      <c r="B1002" s="47">
        <v>2015</v>
      </c>
      <c r="C1002" s="33"/>
      <c r="D1002" s="58"/>
      <c r="E1002" s="58"/>
      <c r="F1002" s="58"/>
      <c r="G1002" s="58"/>
      <c r="H1002" s="55">
        <f t="shared" ref="H1002:H1007" si="112">C1002+D1002</f>
        <v>0</v>
      </c>
      <c r="I1002" s="42">
        <f t="shared" ref="I1002:I1007" si="113">F1002+G1002</f>
        <v>0</v>
      </c>
      <c r="J1002" s="14"/>
    </row>
    <row r="1003" spans="1:10" x14ac:dyDescent="0.35">
      <c r="A1003" s="2"/>
      <c r="B1003" s="56">
        <v>2016</v>
      </c>
      <c r="C1003" s="17">
        <v>0.2</v>
      </c>
      <c r="D1003" s="55">
        <v>0.3</v>
      </c>
      <c r="E1003" s="55"/>
      <c r="F1003" s="55">
        <v>0.4</v>
      </c>
      <c r="G1003" s="55">
        <v>0.1</v>
      </c>
      <c r="H1003" s="55">
        <f t="shared" si="112"/>
        <v>0.5</v>
      </c>
      <c r="I1003" s="42">
        <f t="shared" si="113"/>
        <v>0.5</v>
      </c>
      <c r="J1003" s="14"/>
    </row>
    <row r="1004" spans="1:10" x14ac:dyDescent="0.35">
      <c r="A1004" s="4"/>
      <c r="B1004" s="32">
        <v>2017</v>
      </c>
      <c r="C1004" s="17">
        <v>8.3000000000000004E-2</v>
      </c>
      <c r="D1004" s="55">
        <v>0.16700000000000001</v>
      </c>
      <c r="E1004" s="55"/>
      <c r="F1004" s="55">
        <v>0.16700000000000001</v>
      </c>
      <c r="G1004" s="55">
        <v>0.58299999999999996</v>
      </c>
      <c r="H1004" s="55">
        <f t="shared" si="112"/>
        <v>0.25</v>
      </c>
      <c r="I1004" s="42">
        <f t="shared" si="113"/>
        <v>0.75</v>
      </c>
      <c r="J1004" s="14"/>
    </row>
    <row r="1005" spans="1:10" x14ac:dyDescent="0.35">
      <c r="A1005" s="4"/>
      <c r="B1005" s="56">
        <v>2018</v>
      </c>
      <c r="C1005" s="17">
        <v>0.1</v>
      </c>
      <c r="D1005" s="55">
        <v>0.3</v>
      </c>
      <c r="E1005" s="55"/>
      <c r="F1005" s="55">
        <v>0.3</v>
      </c>
      <c r="G1005" s="55">
        <v>0.3</v>
      </c>
      <c r="H1005" s="55">
        <f t="shared" si="112"/>
        <v>0.4</v>
      </c>
      <c r="I1005" s="42">
        <f t="shared" si="113"/>
        <v>0.6</v>
      </c>
      <c r="J1005" s="14"/>
    </row>
    <row r="1006" spans="1:10" x14ac:dyDescent="0.35">
      <c r="A1006" s="4"/>
      <c r="B1006" s="56">
        <v>2019</v>
      </c>
      <c r="C1006" s="17">
        <v>0</v>
      </c>
      <c r="D1006" s="55">
        <v>0.375</v>
      </c>
      <c r="E1006" s="55"/>
      <c r="F1006" s="55">
        <v>0.5</v>
      </c>
      <c r="G1006" s="55">
        <v>0.125</v>
      </c>
      <c r="H1006" s="55">
        <f t="shared" si="112"/>
        <v>0.375</v>
      </c>
      <c r="I1006" s="42">
        <f t="shared" si="113"/>
        <v>0.625</v>
      </c>
      <c r="J1006" s="14"/>
    </row>
    <row r="1007" spans="1:10" x14ac:dyDescent="0.35">
      <c r="A1007" s="3"/>
      <c r="B1007" s="57">
        <v>2020</v>
      </c>
      <c r="C1007" s="59">
        <v>0.111</v>
      </c>
      <c r="D1007" s="7">
        <v>0.222</v>
      </c>
      <c r="E1007" s="7"/>
      <c r="F1007" s="7">
        <v>0.44400000000000001</v>
      </c>
      <c r="G1007" s="7">
        <v>0.222</v>
      </c>
      <c r="H1007" s="7">
        <f t="shared" si="112"/>
        <v>0.33300000000000002</v>
      </c>
      <c r="I1007" s="44">
        <f t="shared" si="113"/>
        <v>0.66600000000000004</v>
      </c>
      <c r="J1007" s="14"/>
    </row>
    <row r="1008" spans="1:10" x14ac:dyDescent="0.35">
      <c r="A1008" s="12"/>
      <c r="B1008" s="12"/>
      <c r="C1008" s="54"/>
      <c r="D1008" s="54"/>
      <c r="E1008" s="54"/>
      <c r="F1008" s="54"/>
      <c r="G1008" s="54"/>
      <c r="H1008" s="55"/>
      <c r="I1008" s="45"/>
      <c r="J1008" s="14"/>
    </row>
    <row r="1009" spans="1:29" x14ac:dyDescent="0.35">
      <c r="A1009" s="12"/>
      <c r="B1009" s="12"/>
      <c r="C1009" s="54"/>
      <c r="D1009" s="54"/>
      <c r="E1009" s="54"/>
      <c r="F1009" s="54"/>
      <c r="G1009" s="54"/>
      <c r="H1009" s="55"/>
      <c r="I1009" s="45"/>
      <c r="J1009" s="14"/>
    </row>
    <row r="1010" spans="1:29" x14ac:dyDescent="0.35">
      <c r="A1010" s="12"/>
      <c r="B1010" s="12"/>
      <c r="C1010" s="54"/>
      <c r="D1010" s="54"/>
      <c r="E1010" s="54"/>
      <c r="F1010" s="54"/>
      <c r="G1010" s="54"/>
      <c r="H1010" s="55"/>
      <c r="I1010" s="45"/>
      <c r="J1010" s="14"/>
    </row>
    <row r="1011" spans="1:29" x14ac:dyDescent="0.35">
      <c r="A1011" s="12"/>
      <c r="B1011" s="12"/>
      <c r="C1011" s="54"/>
      <c r="D1011" s="54"/>
      <c r="E1011" s="54"/>
      <c r="F1011" s="54"/>
      <c r="G1011" s="54"/>
      <c r="H1011" s="55"/>
      <c r="I1011" s="45"/>
      <c r="J1011" s="14"/>
    </row>
    <row r="1012" spans="1:29" x14ac:dyDescent="0.35">
      <c r="A1012" s="12"/>
      <c r="B1012" s="12"/>
      <c r="C1012" s="54"/>
      <c r="D1012" s="54"/>
      <c r="E1012" s="54"/>
      <c r="F1012" s="54"/>
      <c r="G1012" s="54"/>
      <c r="H1012" s="55"/>
      <c r="I1012" s="45"/>
      <c r="J1012" s="14"/>
    </row>
    <row r="1013" spans="1:29" x14ac:dyDescent="0.35">
      <c r="A1013" s="12"/>
      <c r="B1013" s="12"/>
      <c r="C1013" s="54"/>
      <c r="D1013" s="54"/>
      <c r="E1013" s="54"/>
      <c r="F1013" s="54"/>
      <c r="G1013" s="54"/>
      <c r="H1013" s="55"/>
      <c r="I1013" s="45"/>
      <c r="J1013" s="14"/>
    </row>
    <row r="1014" spans="1:29" x14ac:dyDescent="0.35">
      <c r="A1014" s="12"/>
      <c r="B1014" s="12"/>
      <c r="C1014" s="54"/>
      <c r="D1014" s="54"/>
      <c r="E1014" s="54"/>
      <c r="F1014" s="54"/>
      <c r="G1014" s="54"/>
      <c r="H1014" s="55"/>
      <c r="I1014" s="45"/>
      <c r="J1014" s="14"/>
    </row>
    <row r="1015" spans="1:29" x14ac:dyDescent="0.35">
      <c r="A1015" s="12"/>
      <c r="B1015" s="12"/>
      <c r="C1015" s="54"/>
      <c r="D1015" s="54"/>
      <c r="E1015" s="54"/>
      <c r="F1015" s="54"/>
      <c r="G1015" s="54"/>
      <c r="H1015" s="55"/>
      <c r="I1015" s="45"/>
      <c r="J1015" s="14"/>
    </row>
    <row r="1016" spans="1:29" x14ac:dyDescent="0.35">
      <c r="A1016" s="12"/>
      <c r="B1016" s="12"/>
      <c r="C1016" s="54"/>
      <c r="D1016" s="54"/>
      <c r="E1016" s="54"/>
      <c r="F1016" s="54"/>
      <c r="G1016" s="54"/>
      <c r="H1016" s="55"/>
      <c r="I1016" s="45"/>
      <c r="J1016" s="14"/>
    </row>
    <row r="1017" spans="1:29" x14ac:dyDescent="0.35">
      <c r="A1017" s="12"/>
      <c r="B1017" s="12"/>
      <c r="C1017" s="54"/>
      <c r="D1017" s="54"/>
      <c r="E1017" s="54"/>
      <c r="F1017" s="54"/>
      <c r="G1017" s="54"/>
      <c r="H1017" s="55"/>
      <c r="I1017" s="45"/>
      <c r="J1017" s="14"/>
    </row>
    <row r="1018" spans="1:29" x14ac:dyDescent="0.35">
      <c r="A1018" s="12"/>
      <c r="B1018" s="12"/>
      <c r="C1018" s="54"/>
      <c r="D1018" s="54"/>
      <c r="E1018" s="54"/>
      <c r="F1018" s="54"/>
      <c r="G1018" s="54"/>
      <c r="H1018" s="55"/>
      <c r="I1018" s="45"/>
      <c r="J1018" s="14"/>
    </row>
    <row r="1019" spans="1:29" ht="17.649999999999999" x14ac:dyDescent="0.5">
      <c r="A1019" s="133" t="s">
        <v>49</v>
      </c>
      <c r="B1019" s="12"/>
      <c r="C1019" s="54"/>
      <c r="D1019" s="54"/>
      <c r="E1019" s="54"/>
      <c r="F1019" s="54"/>
      <c r="G1019" s="54"/>
      <c r="H1019" s="55"/>
      <c r="I1019" s="45"/>
      <c r="J1019" s="14"/>
      <c r="L1019" s="109" t="s">
        <v>0</v>
      </c>
      <c r="AC1019" s="109" t="s">
        <v>89</v>
      </c>
    </row>
    <row r="1020" spans="1:29" ht="38.25" x14ac:dyDescent="0.35">
      <c r="A1020" s="41" t="s">
        <v>57</v>
      </c>
      <c r="B1020" s="62" t="s">
        <v>3</v>
      </c>
      <c r="C1020" s="30" t="s">
        <v>4</v>
      </c>
      <c r="D1020" s="30" t="s">
        <v>5</v>
      </c>
      <c r="E1020" s="30" t="s">
        <v>6</v>
      </c>
      <c r="F1020" s="30" t="s">
        <v>7</v>
      </c>
      <c r="G1020" s="30" t="s">
        <v>8</v>
      </c>
      <c r="H1020" s="30" t="s">
        <v>5</v>
      </c>
      <c r="I1020" s="31" t="s">
        <v>7</v>
      </c>
      <c r="J1020" s="14"/>
    </row>
    <row r="1021" spans="1:29" x14ac:dyDescent="0.35">
      <c r="A1021" s="19"/>
      <c r="B1021" s="19">
        <v>2010</v>
      </c>
      <c r="C1021" s="55"/>
      <c r="D1021" s="55"/>
      <c r="E1021" s="55"/>
      <c r="F1021" s="55"/>
      <c r="G1021" s="55"/>
      <c r="H1021" s="55"/>
      <c r="I1021" s="42"/>
      <c r="J1021" s="14"/>
    </row>
    <row r="1022" spans="1:29" x14ac:dyDescent="0.35">
      <c r="A1022" s="19"/>
      <c r="B1022" s="56">
        <v>2011</v>
      </c>
      <c r="C1022" s="55"/>
      <c r="D1022" s="55"/>
      <c r="E1022" s="55"/>
      <c r="F1022" s="55"/>
      <c r="G1022" s="55"/>
      <c r="H1022" s="55"/>
      <c r="I1022" s="42"/>
      <c r="J1022" s="14"/>
    </row>
    <row r="1023" spans="1:29" x14ac:dyDescent="0.35">
      <c r="A1023" s="56"/>
      <c r="B1023" s="56">
        <v>2012</v>
      </c>
      <c r="C1023" s="55"/>
      <c r="D1023" s="55"/>
      <c r="E1023" s="55"/>
      <c r="F1023" s="55"/>
      <c r="G1023" s="55"/>
      <c r="H1023" s="55"/>
      <c r="I1023" s="42"/>
      <c r="J1023" s="14"/>
    </row>
    <row r="1024" spans="1:29" x14ac:dyDescent="0.35">
      <c r="A1024" s="56"/>
      <c r="B1024" s="56">
        <v>2014</v>
      </c>
      <c r="C1024" s="53">
        <v>0.14699999999999999</v>
      </c>
      <c r="D1024" s="53">
        <v>0.33300000000000002</v>
      </c>
      <c r="E1024" s="53"/>
      <c r="F1024" s="53">
        <v>0.38</v>
      </c>
      <c r="G1024" s="53">
        <v>0.14000000000000001</v>
      </c>
      <c r="H1024" s="55">
        <f t="shared" ref="H1024:H1030" si="114">C1024+D1024</f>
        <v>0.48</v>
      </c>
      <c r="I1024" s="42">
        <f t="shared" ref="I1024:I1030" si="115">F1024+G1024</f>
        <v>0.52</v>
      </c>
      <c r="J1024" s="14"/>
    </row>
    <row r="1025" spans="1:10" x14ac:dyDescent="0.35">
      <c r="A1025" s="56"/>
      <c r="B1025" s="56">
        <v>2015</v>
      </c>
      <c r="C1025" s="53">
        <v>6.2E-2</v>
      </c>
      <c r="D1025" s="53">
        <v>0.26900000000000002</v>
      </c>
      <c r="E1025" s="53"/>
      <c r="F1025" s="53">
        <v>0.41399999999999998</v>
      </c>
      <c r="G1025" s="53">
        <v>0.255</v>
      </c>
      <c r="H1025" s="55">
        <f t="shared" si="114"/>
        <v>0.33100000000000002</v>
      </c>
      <c r="I1025" s="42">
        <f t="shared" si="115"/>
        <v>0.66900000000000004</v>
      </c>
      <c r="J1025" s="14"/>
    </row>
    <row r="1026" spans="1:10" x14ac:dyDescent="0.35">
      <c r="A1026" s="56"/>
      <c r="B1026" s="56">
        <v>2016</v>
      </c>
      <c r="C1026" s="53">
        <v>0.106</v>
      </c>
      <c r="D1026" s="53">
        <v>0.27300000000000002</v>
      </c>
      <c r="E1026" s="53"/>
      <c r="F1026" s="53">
        <v>0.46200000000000002</v>
      </c>
      <c r="G1026" s="53">
        <v>0.159</v>
      </c>
      <c r="H1026" s="55">
        <f t="shared" si="114"/>
        <v>0.379</v>
      </c>
      <c r="I1026" s="42">
        <f t="shared" si="115"/>
        <v>0.621</v>
      </c>
      <c r="J1026" s="14"/>
    </row>
    <row r="1027" spans="1:10" x14ac:dyDescent="0.35">
      <c r="A1027" s="56"/>
      <c r="B1027" s="56">
        <v>2017</v>
      </c>
      <c r="C1027" s="53">
        <v>6.2E-2</v>
      </c>
      <c r="D1027" s="53">
        <v>0.14899999999999999</v>
      </c>
      <c r="E1027" s="53"/>
      <c r="F1027" s="53">
        <v>0.435</v>
      </c>
      <c r="G1027" s="53">
        <v>0.35399999999999998</v>
      </c>
      <c r="H1027" s="55">
        <f t="shared" si="114"/>
        <v>0.21099999999999999</v>
      </c>
      <c r="I1027" s="42">
        <f t="shared" si="115"/>
        <v>0.78899999999999992</v>
      </c>
      <c r="J1027" s="14"/>
    </row>
    <row r="1028" spans="1:10" x14ac:dyDescent="0.35">
      <c r="A1028" s="56"/>
      <c r="B1028" s="56">
        <v>2018</v>
      </c>
      <c r="C1028" s="53">
        <v>5.1999999999999998E-2</v>
      </c>
      <c r="D1028" s="53">
        <v>0.185</v>
      </c>
      <c r="E1028" s="53"/>
      <c r="F1028" s="53">
        <v>0.42799999999999999</v>
      </c>
      <c r="G1028" s="53">
        <v>0.33500000000000002</v>
      </c>
      <c r="H1028" s="55">
        <f t="shared" si="114"/>
        <v>0.23699999999999999</v>
      </c>
      <c r="I1028" s="42">
        <f t="shared" si="115"/>
        <v>0.76300000000000001</v>
      </c>
      <c r="J1028" s="14"/>
    </row>
    <row r="1029" spans="1:10" x14ac:dyDescent="0.35">
      <c r="A1029" s="56"/>
      <c r="B1029" s="56">
        <v>2019</v>
      </c>
      <c r="C1029" s="53">
        <v>3.7999999999999999E-2</v>
      </c>
      <c r="D1029" s="53">
        <v>0.153</v>
      </c>
      <c r="E1029" s="53"/>
      <c r="F1029" s="53">
        <v>0.44800000000000001</v>
      </c>
      <c r="G1029" s="53">
        <v>0.36099999999999999</v>
      </c>
      <c r="H1029" s="55">
        <f t="shared" si="114"/>
        <v>0.191</v>
      </c>
      <c r="I1029" s="42">
        <f t="shared" si="115"/>
        <v>0.80899999999999994</v>
      </c>
      <c r="J1029" s="14"/>
    </row>
    <row r="1030" spans="1:10" x14ac:dyDescent="0.35">
      <c r="A1030" s="57"/>
      <c r="B1030" s="56">
        <v>2020</v>
      </c>
      <c r="C1030" s="53">
        <v>5.6000000000000001E-2</v>
      </c>
      <c r="D1030" s="53">
        <v>0.20799999999999999</v>
      </c>
      <c r="E1030" s="53"/>
      <c r="F1030" s="53">
        <v>0.44900000000000001</v>
      </c>
      <c r="G1030" s="53">
        <v>0.28699999999999998</v>
      </c>
      <c r="H1030" s="55">
        <f t="shared" si="114"/>
        <v>0.26400000000000001</v>
      </c>
      <c r="I1030" s="42">
        <f t="shared" si="115"/>
        <v>0.73599999999999999</v>
      </c>
      <c r="J1030" s="14"/>
    </row>
    <row r="1031" spans="1:10" ht="39.4" x14ac:dyDescent="0.35">
      <c r="A1031" s="18" t="s">
        <v>57</v>
      </c>
      <c r="B1031" s="63" t="s">
        <v>90</v>
      </c>
      <c r="C1031" s="34" t="s">
        <v>4</v>
      </c>
      <c r="D1031" s="30" t="s">
        <v>5</v>
      </c>
      <c r="E1031" s="30" t="s">
        <v>6</v>
      </c>
      <c r="F1031" s="30" t="s">
        <v>7</v>
      </c>
      <c r="G1031" s="30" t="s">
        <v>8</v>
      </c>
      <c r="H1031" s="30" t="s">
        <v>5</v>
      </c>
      <c r="I1031" s="31" t="s">
        <v>7</v>
      </c>
      <c r="J1031" s="14"/>
    </row>
    <row r="1032" spans="1:10" x14ac:dyDescent="0.35">
      <c r="A1032" s="2"/>
      <c r="B1032" s="47">
        <v>2015</v>
      </c>
      <c r="C1032" s="33"/>
      <c r="D1032" s="58"/>
      <c r="E1032" s="58"/>
      <c r="F1032" s="58"/>
      <c r="G1032" s="58"/>
      <c r="H1032" s="55">
        <f t="shared" ref="H1032:H1037" si="116">C1032+D1032</f>
        <v>0</v>
      </c>
      <c r="I1032" s="42">
        <f t="shared" ref="I1032:I1037" si="117">F1032+G1032</f>
        <v>0</v>
      </c>
      <c r="J1032" s="14"/>
    </row>
    <row r="1033" spans="1:10" x14ac:dyDescent="0.35">
      <c r="A1033" s="2"/>
      <c r="B1033" s="56">
        <v>2016</v>
      </c>
      <c r="C1033" s="17">
        <v>0.2</v>
      </c>
      <c r="D1033" s="55">
        <v>0.4</v>
      </c>
      <c r="E1033" s="55"/>
      <c r="F1033" s="55">
        <v>0.3</v>
      </c>
      <c r="G1033" s="55">
        <v>0.1</v>
      </c>
      <c r="H1033" s="55">
        <f t="shared" si="116"/>
        <v>0.60000000000000009</v>
      </c>
      <c r="I1033" s="42">
        <f t="shared" si="117"/>
        <v>0.4</v>
      </c>
      <c r="J1033" s="14"/>
    </row>
    <row r="1034" spans="1:10" x14ac:dyDescent="0.35">
      <c r="A1034" s="4"/>
      <c r="B1034" s="32">
        <v>2017</v>
      </c>
      <c r="C1034" s="17">
        <v>0</v>
      </c>
      <c r="D1034" s="55">
        <v>0.27300000000000002</v>
      </c>
      <c r="E1034" s="55"/>
      <c r="F1034" s="55">
        <v>0.27300000000000002</v>
      </c>
      <c r="G1034" s="55">
        <v>0.45500000000000002</v>
      </c>
      <c r="H1034" s="55">
        <f t="shared" si="116"/>
        <v>0.27300000000000002</v>
      </c>
      <c r="I1034" s="42">
        <f t="shared" si="117"/>
        <v>0.72799999999999998</v>
      </c>
      <c r="J1034" s="14"/>
    </row>
    <row r="1035" spans="1:10" x14ac:dyDescent="0.35">
      <c r="A1035" s="4"/>
      <c r="B1035" s="56">
        <v>2018</v>
      </c>
      <c r="C1035" s="17">
        <v>0.1</v>
      </c>
      <c r="D1035" s="55">
        <v>0.4</v>
      </c>
      <c r="E1035" s="55"/>
      <c r="F1035" s="55">
        <v>0.2</v>
      </c>
      <c r="G1035" s="55">
        <v>0.3</v>
      </c>
      <c r="H1035" s="55">
        <f t="shared" si="116"/>
        <v>0.5</v>
      </c>
      <c r="I1035" s="42">
        <f t="shared" si="117"/>
        <v>0.5</v>
      </c>
      <c r="J1035" s="14"/>
    </row>
    <row r="1036" spans="1:10" x14ac:dyDescent="0.35">
      <c r="A1036" s="4"/>
      <c r="B1036" s="56">
        <v>2019</v>
      </c>
      <c r="C1036" s="17">
        <v>0</v>
      </c>
      <c r="D1036" s="55">
        <v>0.375</v>
      </c>
      <c r="E1036" s="55"/>
      <c r="F1036" s="55">
        <v>0.375</v>
      </c>
      <c r="G1036" s="55">
        <v>0.25</v>
      </c>
      <c r="H1036" s="55">
        <f t="shared" si="116"/>
        <v>0.375</v>
      </c>
      <c r="I1036" s="42">
        <f t="shared" si="117"/>
        <v>0.625</v>
      </c>
      <c r="J1036" s="14"/>
    </row>
    <row r="1037" spans="1:10" x14ac:dyDescent="0.35">
      <c r="A1037" s="3"/>
      <c r="B1037" s="57">
        <v>2020</v>
      </c>
      <c r="C1037" s="59">
        <v>0.111</v>
      </c>
      <c r="D1037" s="7">
        <v>0.222</v>
      </c>
      <c r="E1037" s="7"/>
      <c r="F1037" s="7">
        <v>0.44400000000000001</v>
      </c>
      <c r="G1037" s="7">
        <v>0.222</v>
      </c>
      <c r="H1037" s="7">
        <f t="shared" si="116"/>
        <v>0.33300000000000002</v>
      </c>
      <c r="I1037" s="44">
        <f t="shared" si="117"/>
        <v>0.66600000000000004</v>
      </c>
      <c r="J1037" s="14"/>
    </row>
    <row r="1038" spans="1:10" x14ac:dyDescent="0.35">
      <c r="A1038" s="12"/>
      <c r="B1038" s="12"/>
      <c r="C1038" s="54"/>
      <c r="D1038" s="54"/>
      <c r="E1038" s="54"/>
      <c r="F1038" s="54"/>
      <c r="G1038" s="54"/>
      <c r="H1038" s="55"/>
      <c r="I1038" s="45"/>
      <c r="J1038" s="14"/>
    </row>
    <row r="1039" spans="1:10" x14ac:dyDescent="0.35">
      <c r="A1039" s="12"/>
      <c r="B1039" s="12"/>
      <c r="C1039" s="54"/>
      <c r="D1039" s="54"/>
      <c r="E1039" s="54"/>
      <c r="F1039" s="54"/>
      <c r="G1039" s="54"/>
      <c r="H1039" s="55"/>
      <c r="I1039" s="45"/>
      <c r="J1039" s="14"/>
    </row>
    <row r="1040" spans="1:10" x14ac:dyDescent="0.35">
      <c r="A1040" s="12"/>
      <c r="B1040" s="12"/>
      <c r="C1040" s="54"/>
      <c r="D1040" s="54"/>
      <c r="E1040" s="54"/>
      <c r="F1040" s="54"/>
      <c r="G1040" s="54"/>
      <c r="H1040" s="55"/>
      <c r="I1040" s="45"/>
      <c r="J1040" s="14"/>
    </row>
    <row r="1041" spans="1:29" x14ac:dyDescent="0.35">
      <c r="A1041" s="12"/>
      <c r="B1041" s="12"/>
      <c r="C1041" s="54"/>
      <c r="D1041" s="54"/>
      <c r="E1041" s="54"/>
      <c r="F1041" s="54"/>
      <c r="G1041" s="54"/>
      <c r="H1041" s="55"/>
      <c r="I1041" s="45"/>
      <c r="J1041" s="14"/>
    </row>
    <row r="1042" spans="1:29" x14ac:dyDescent="0.35">
      <c r="A1042" s="12"/>
      <c r="B1042" s="12"/>
      <c r="C1042" s="54"/>
      <c r="D1042" s="54"/>
      <c r="E1042" s="54"/>
      <c r="F1042" s="54"/>
      <c r="G1042" s="54"/>
      <c r="H1042" s="55"/>
      <c r="I1042" s="45"/>
      <c r="J1042" s="14"/>
    </row>
    <row r="1043" spans="1:29" x14ac:dyDescent="0.35">
      <c r="A1043" s="12"/>
      <c r="B1043" s="12"/>
      <c r="C1043" s="54"/>
      <c r="D1043" s="54"/>
      <c r="E1043" s="54"/>
      <c r="F1043" s="54"/>
      <c r="G1043" s="54"/>
      <c r="H1043" s="55"/>
      <c r="I1043" s="45"/>
      <c r="J1043" s="14"/>
    </row>
    <row r="1044" spans="1:29" x14ac:dyDescent="0.35">
      <c r="A1044" s="12"/>
      <c r="B1044" s="12"/>
      <c r="C1044" s="54"/>
      <c r="D1044" s="54"/>
      <c r="E1044" s="54"/>
      <c r="F1044" s="54"/>
      <c r="G1044" s="54"/>
      <c r="H1044" s="55"/>
      <c r="I1044" s="45"/>
      <c r="J1044" s="14"/>
    </row>
    <row r="1045" spans="1:29" x14ac:dyDescent="0.35">
      <c r="A1045" s="12"/>
      <c r="B1045" s="12"/>
      <c r="C1045" s="54"/>
      <c r="D1045" s="54"/>
      <c r="E1045" s="54"/>
      <c r="F1045" s="54"/>
      <c r="G1045" s="54"/>
      <c r="H1045" s="55"/>
      <c r="I1045" s="45"/>
      <c r="J1045" s="14"/>
    </row>
    <row r="1046" spans="1:29" x14ac:dyDescent="0.35">
      <c r="A1046" s="12"/>
      <c r="B1046" s="12"/>
      <c r="C1046" s="54"/>
      <c r="D1046" s="54"/>
      <c r="E1046" s="54"/>
      <c r="F1046" s="54"/>
      <c r="G1046" s="54"/>
      <c r="H1046" s="55"/>
      <c r="I1046" s="45"/>
      <c r="J1046" s="14"/>
    </row>
    <row r="1047" spans="1:29" x14ac:dyDescent="0.35">
      <c r="A1047" s="12"/>
      <c r="B1047" s="12"/>
      <c r="C1047" s="54"/>
      <c r="D1047" s="54"/>
      <c r="E1047" s="54"/>
      <c r="F1047" s="54"/>
      <c r="G1047" s="54"/>
      <c r="H1047" s="55"/>
      <c r="I1047" s="45"/>
      <c r="J1047" s="14"/>
    </row>
    <row r="1048" spans="1:29" x14ac:dyDescent="0.35">
      <c r="A1048" s="12"/>
      <c r="B1048" s="12"/>
      <c r="C1048" s="54"/>
      <c r="D1048" s="54"/>
      <c r="E1048" s="54"/>
      <c r="F1048" s="54"/>
      <c r="G1048" s="54"/>
      <c r="H1048" s="55"/>
      <c r="I1048" s="45"/>
      <c r="J1048" s="14"/>
    </row>
    <row r="1049" spans="1:29" ht="17.649999999999999" x14ac:dyDescent="0.5">
      <c r="A1049" s="133" t="s">
        <v>58</v>
      </c>
      <c r="B1049" s="12"/>
      <c r="C1049" s="54"/>
      <c r="D1049" s="54"/>
      <c r="E1049" s="54"/>
      <c r="F1049" s="54"/>
      <c r="G1049" s="54"/>
      <c r="H1049" s="55"/>
      <c r="I1049" s="45"/>
      <c r="J1049" s="14"/>
      <c r="L1049" s="109" t="s">
        <v>0</v>
      </c>
      <c r="AC1049" s="109" t="s">
        <v>89</v>
      </c>
    </row>
    <row r="1050" spans="1:29" ht="51" x14ac:dyDescent="0.35">
      <c r="A1050" s="70" t="s">
        <v>59</v>
      </c>
      <c r="B1050" s="62" t="s">
        <v>3</v>
      </c>
      <c r="C1050" s="30" t="s">
        <v>4</v>
      </c>
      <c r="D1050" s="30" t="s">
        <v>5</v>
      </c>
      <c r="E1050" s="30" t="s">
        <v>6</v>
      </c>
      <c r="F1050" s="30" t="s">
        <v>7</v>
      </c>
      <c r="G1050" s="30" t="s">
        <v>8</v>
      </c>
      <c r="H1050" s="30" t="s">
        <v>5</v>
      </c>
      <c r="I1050" s="31" t="s">
        <v>7</v>
      </c>
      <c r="J1050" s="14"/>
    </row>
    <row r="1051" spans="1:29" x14ac:dyDescent="0.35">
      <c r="A1051" s="19"/>
      <c r="B1051" s="19">
        <v>2010</v>
      </c>
      <c r="C1051" s="55">
        <v>0.06</v>
      </c>
      <c r="D1051" s="55">
        <v>0.19</v>
      </c>
      <c r="E1051" s="55">
        <v>0.25</v>
      </c>
      <c r="F1051" s="55">
        <v>0.38</v>
      </c>
      <c r="G1051" s="55">
        <v>0.12</v>
      </c>
      <c r="H1051" s="55">
        <f t="shared" ref="H1051:H1056" si="118">C1051+D1051</f>
        <v>0.25</v>
      </c>
      <c r="I1051" s="42">
        <f t="shared" ref="I1051:I1056" si="119">F1051+G1051</f>
        <v>0.5</v>
      </c>
      <c r="J1051" s="14"/>
    </row>
    <row r="1052" spans="1:29" x14ac:dyDescent="0.35">
      <c r="A1052" s="19"/>
      <c r="B1052" s="56">
        <v>2011</v>
      </c>
      <c r="C1052" s="55">
        <v>0.03</v>
      </c>
      <c r="D1052" s="55">
        <v>0.14000000000000001</v>
      </c>
      <c r="E1052" s="55">
        <v>0.2</v>
      </c>
      <c r="F1052" s="55">
        <v>0.48</v>
      </c>
      <c r="G1052" s="55">
        <v>0.15</v>
      </c>
      <c r="H1052" s="55">
        <f t="shared" si="118"/>
        <v>0.17</v>
      </c>
      <c r="I1052" s="42">
        <f t="shared" si="119"/>
        <v>0.63</v>
      </c>
      <c r="J1052" s="14"/>
    </row>
    <row r="1053" spans="1:29" x14ac:dyDescent="0.35">
      <c r="A1053" s="56"/>
      <c r="B1053" s="56">
        <v>2012</v>
      </c>
      <c r="C1053" s="55">
        <v>0.02</v>
      </c>
      <c r="D1053" s="55">
        <v>0.09</v>
      </c>
      <c r="E1053" s="55">
        <v>0.27</v>
      </c>
      <c r="F1053" s="55">
        <v>0.49</v>
      </c>
      <c r="G1053" s="55">
        <v>0.13</v>
      </c>
      <c r="H1053" s="55">
        <f t="shared" si="118"/>
        <v>0.11</v>
      </c>
      <c r="I1053" s="42">
        <f t="shared" si="119"/>
        <v>0.62</v>
      </c>
      <c r="J1053" s="14"/>
    </row>
    <row r="1054" spans="1:29" x14ac:dyDescent="0.35">
      <c r="A1054" s="56"/>
      <c r="B1054" s="56">
        <v>2014</v>
      </c>
      <c r="C1054" s="53">
        <v>7.5999999999999998E-2</v>
      </c>
      <c r="D1054" s="53">
        <v>0.28000000000000003</v>
      </c>
      <c r="E1054" s="53"/>
      <c r="F1054" s="53">
        <v>0.46200000000000002</v>
      </c>
      <c r="G1054" s="53">
        <v>0.182</v>
      </c>
      <c r="H1054" s="55">
        <f t="shared" si="118"/>
        <v>0.35600000000000004</v>
      </c>
      <c r="I1054" s="42">
        <f t="shared" si="119"/>
        <v>0.64400000000000002</v>
      </c>
      <c r="J1054" s="14"/>
    </row>
    <row r="1055" spans="1:29" x14ac:dyDescent="0.35">
      <c r="A1055" s="56"/>
      <c r="B1055" s="56">
        <v>2015</v>
      </c>
      <c r="C1055" s="53">
        <v>2.1000000000000001E-2</v>
      </c>
      <c r="D1055" s="53">
        <v>0.17799999999999999</v>
      </c>
      <c r="E1055" s="53"/>
      <c r="F1055" s="53">
        <v>0.56799999999999995</v>
      </c>
      <c r="G1055" s="53">
        <v>0.23300000000000001</v>
      </c>
      <c r="H1055" s="55">
        <f t="shared" si="118"/>
        <v>0.19899999999999998</v>
      </c>
      <c r="I1055" s="42">
        <f t="shared" si="119"/>
        <v>0.80099999999999993</v>
      </c>
      <c r="J1055" s="14"/>
    </row>
    <row r="1056" spans="1:29" x14ac:dyDescent="0.35">
      <c r="A1056" s="56"/>
      <c r="B1056" s="56">
        <v>2016</v>
      </c>
      <c r="C1056" s="53">
        <v>7.5999999999999998E-2</v>
      </c>
      <c r="D1056" s="53">
        <v>0.26</v>
      </c>
      <c r="E1056" s="53"/>
      <c r="F1056" s="53">
        <v>0.496</v>
      </c>
      <c r="G1056" s="53">
        <v>0.16800000000000001</v>
      </c>
      <c r="H1056" s="55">
        <f t="shared" si="118"/>
        <v>0.33600000000000002</v>
      </c>
      <c r="I1056" s="42">
        <f t="shared" si="119"/>
        <v>0.66400000000000003</v>
      </c>
      <c r="J1056" s="14"/>
    </row>
    <row r="1057" spans="1:10" x14ac:dyDescent="0.35">
      <c r="A1057" s="56"/>
      <c r="B1057" s="56">
        <v>2017</v>
      </c>
      <c r="C1057" s="53">
        <v>3.6999999999999998E-2</v>
      </c>
      <c r="D1057" s="53">
        <v>0.183</v>
      </c>
      <c r="E1057" s="53"/>
      <c r="F1057" s="53">
        <v>0.54900000000000004</v>
      </c>
      <c r="G1057" s="53">
        <v>0.23200000000000001</v>
      </c>
      <c r="H1057" s="55">
        <f>C1057+D1057</f>
        <v>0.22</v>
      </c>
      <c r="I1057" s="42">
        <f>F1057+G1057</f>
        <v>0.78100000000000003</v>
      </c>
      <c r="J1057" s="14"/>
    </row>
    <row r="1058" spans="1:10" x14ac:dyDescent="0.35">
      <c r="A1058" s="56"/>
      <c r="B1058" s="56">
        <v>2018</v>
      </c>
      <c r="C1058" s="53">
        <v>4.1000000000000002E-2</v>
      </c>
      <c r="D1058" s="53">
        <v>0.13400000000000001</v>
      </c>
      <c r="E1058" s="53"/>
      <c r="F1058" s="53">
        <v>0.51700000000000002</v>
      </c>
      <c r="G1058" s="53">
        <v>0.308</v>
      </c>
      <c r="H1058" s="55">
        <f>C1058+D1058</f>
        <v>0.17500000000000002</v>
      </c>
      <c r="I1058" s="42">
        <f>F1058+G1058</f>
        <v>0.82499999999999996</v>
      </c>
      <c r="J1058" s="14"/>
    </row>
    <row r="1059" spans="1:10" x14ac:dyDescent="0.35">
      <c r="A1059" s="56"/>
      <c r="B1059" s="56">
        <v>2019</v>
      </c>
      <c r="C1059" s="53">
        <v>2.1999999999999999E-2</v>
      </c>
      <c r="D1059" s="53">
        <v>0.17299999999999999</v>
      </c>
      <c r="E1059" s="53"/>
      <c r="F1059" s="53">
        <v>0.503</v>
      </c>
      <c r="G1059" s="53">
        <v>0.30299999999999999</v>
      </c>
      <c r="H1059" s="55">
        <f>C1059+D1059</f>
        <v>0.19499999999999998</v>
      </c>
      <c r="I1059" s="42">
        <f>F1059+G1059</f>
        <v>0.80600000000000005</v>
      </c>
      <c r="J1059" s="14"/>
    </row>
    <row r="1060" spans="1:10" x14ac:dyDescent="0.35">
      <c r="A1060" s="57"/>
      <c r="B1060" s="56">
        <v>2020</v>
      </c>
      <c r="C1060" s="53">
        <v>1.0999999999999999E-2</v>
      </c>
      <c r="D1060" s="53">
        <v>0.16</v>
      </c>
      <c r="E1060" s="53"/>
      <c r="F1060" s="53">
        <v>0.50800000000000001</v>
      </c>
      <c r="G1060" s="53">
        <v>0.32</v>
      </c>
      <c r="H1060" s="55">
        <f>C1060+D1060</f>
        <v>0.17100000000000001</v>
      </c>
      <c r="I1060" s="42">
        <f>F1060+G1060</f>
        <v>0.82800000000000007</v>
      </c>
      <c r="J1060" s="14"/>
    </row>
    <row r="1061" spans="1:10" ht="51" x14ac:dyDescent="0.35">
      <c r="A1061" s="72" t="s">
        <v>59</v>
      </c>
      <c r="B1061" s="63" t="s">
        <v>90</v>
      </c>
      <c r="C1061" s="34" t="s">
        <v>4</v>
      </c>
      <c r="D1061" s="30" t="s">
        <v>5</v>
      </c>
      <c r="E1061" s="30" t="s">
        <v>6</v>
      </c>
      <c r="F1061" s="30" t="s">
        <v>7</v>
      </c>
      <c r="G1061" s="30" t="s">
        <v>8</v>
      </c>
      <c r="H1061" s="30" t="s">
        <v>5</v>
      </c>
      <c r="I1061" s="31" t="s">
        <v>7</v>
      </c>
      <c r="J1061" s="14"/>
    </row>
    <row r="1062" spans="1:10" x14ac:dyDescent="0.35">
      <c r="A1062" s="56"/>
      <c r="B1062" s="47">
        <v>2015</v>
      </c>
      <c r="C1062" s="33"/>
      <c r="D1062" s="58"/>
      <c r="E1062" s="58"/>
      <c r="F1062" s="58"/>
      <c r="G1062" s="58"/>
      <c r="H1062" s="55">
        <f t="shared" ref="H1062:H1067" si="120">C1062+D1062</f>
        <v>0</v>
      </c>
      <c r="I1062" s="42">
        <f t="shared" ref="I1062:I1067" si="121">F1062+G1062</f>
        <v>0</v>
      </c>
      <c r="J1062" s="14"/>
    </row>
    <row r="1063" spans="1:10" x14ac:dyDescent="0.35">
      <c r="A1063" s="56"/>
      <c r="B1063" s="56">
        <v>2016</v>
      </c>
      <c r="C1063" s="17">
        <v>0</v>
      </c>
      <c r="D1063" s="55">
        <v>0.3</v>
      </c>
      <c r="E1063" s="55"/>
      <c r="F1063" s="55">
        <v>0.6</v>
      </c>
      <c r="G1063" s="55">
        <v>0.1</v>
      </c>
      <c r="H1063" s="55">
        <f t="shared" si="120"/>
        <v>0.3</v>
      </c>
      <c r="I1063" s="42">
        <f t="shared" si="121"/>
        <v>0.7</v>
      </c>
      <c r="J1063" s="14"/>
    </row>
    <row r="1064" spans="1:10" x14ac:dyDescent="0.35">
      <c r="A1064" s="32"/>
      <c r="B1064" s="32">
        <v>2017</v>
      </c>
      <c r="C1064" s="17">
        <v>0</v>
      </c>
      <c r="D1064" s="55">
        <v>0.16700000000000001</v>
      </c>
      <c r="E1064" s="55"/>
      <c r="F1064" s="55">
        <v>0.5</v>
      </c>
      <c r="G1064" s="55">
        <v>0.33300000000000002</v>
      </c>
      <c r="H1064" s="55">
        <f t="shared" si="120"/>
        <v>0.16700000000000001</v>
      </c>
      <c r="I1064" s="42">
        <f t="shared" si="121"/>
        <v>0.83299999999999996</v>
      </c>
      <c r="J1064" s="14"/>
    </row>
    <row r="1065" spans="1:10" x14ac:dyDescent="0.35">
      <c r="A1065" s="32"/>
      <c r="B1065" s="56">
        <v>2018</v>
      </c>
      <c r="C1065" s="17">
        <v>0.1</v>
      </c>
      <c r="D1065" s="55">
        <v>0</v>
      </c>
      <c r="E1065" s="55"/>
      <c r="F1065" s="55">
        <v>0.5</v>
      </c>
      <c r="G1065" s="55">
        <v>0.4</v>
      </c>
      <c r="H1065" s="55">
        <f t="shared" si="120"/>
        <v>0.1</v>
      </c>
      <c r="I1065" s="42">
        <f t="shared" si="121"/>
        <v>0.9</v>
      </c>
      <c r="J1065" s="14"/>
    </row>
    <row r="1066" spans="1:10" x14ac:dyDescent="0.35">
      <c r="A1066" s="32"/>
      <c r="B1066" s="56">
        <v>2019</v>
      </c>
      <c r="C1066" s="17">
        <v>0</v>
      </c>
      <c r="D1066" s="55">
        <v>0.111</v>
      </c>
      <c r="E1066" s="55"/>
      <c r="F1066" s="55">
        <v>0.44400000000000001</v>
      </c>
      <c r="G1066" s="55">
        <v>0.44400000000000001</v>
      </c>
      <c r="H1066" s="55">
        <f t="shared" si="120"/>
        <v>0.111</v>
      </c>
      <c r="I1066" s="42">
        <f t="shared" si="121"/>
        <v>0.88800000000000001</v>
      </c>
      <c r="J1066" s="14"/>
    </row>
    <row r="1067" spans="1:10" x14ac:dyDescent="0.35">
      <c r="A1067" s="57"/>
      <c r="B1067" s="57">
        <v>2020</v>
      </c>
      <c r="C1067" s="59">
        <v>0</v>
      </c>
      <c r="D1067" s="7">
        <v>0.111</v>
      </c>
      <c r="E1067" s="7"/>
      <c r="F1067" s="7">
        <v>0.44400000000000001</v>
      </c>
      <c r="G1067" s="7">
        <v>0.44400000000000001</v>
      </c>
      <c r="H1067" s="7">
        <f t="shared" si="120"/>
        <v>0.111</v>
      </c>
      <c r="I1067" s="44">
        <f t="shared" si="121"/>
        <v>0.88800000000000001</v>
      </c>
      <c r="J1067" s="14"/>
    </row>
    <row r="1068" spans="1:10" x14ac:dyDescent="0.35">
      <c r="A1068" s="12"/>
      <c r="B1068" s="12"/>
      <c r="C1068" s="54"/>
      <c r="D1068" s="54"/>
      <c r="E1068" s="54"/>
      <c r="F1068" s="54"/>
      <c r="G1068" s="54"/>
      <c r="H1068" s="55"/>
      <c r="I1068" s="45"/>
      <c r="J1068" s="14"/>
    </row>
    <row r="1069" spans="1:10" x14ac:dyDescent="0.35">
      <c r="A1069" s="12"/>
      <c r="B1069" s="12"/>
      <c r="C1069" s="54"/>
      <c r="D1069" s="54"/>
      <c r="E1069" s="54"/>
      <c r="F1069" s="54"/>
      <c r="G1069" s="54"/>
      <c r="H1069" s="55"/>
      <c r="I1069" s="45"/>
      <c r="J1069" s="14"/>
    </row>
    <row r="1070" spans="1:10" x14ac:dyDescent="0.35">
      <c r="A1070" s="12"/>
      <c r="B1070" s="12"/>
      <c r="C1070" s="54"/>
      <c r="D1070" s="54"/>
      <c r="E1070" s="54"/>
      <c r="F1070" s="54"/>
      <c r="G1070" s="54"/>
      <c r="H1070" s="55"/>
      <c r="I1070" s="45"/>
      <c r="J1070" s="14"/>
    </row>
    <row r="1071" spans="1:10" x14ac:dyDescent="0.35">
      <c r="A1071" s="12"/>
      <c r="B1071" s="12"/>
      <c r="C1071" s="54"/>
      <c r="D1071" s="54"/>
      <c r="E1071" s="54"/>
      <c r="F1071" s="54"/>
      <c r="G1071" s="54"/>
      <c r="H1071" s="55"/>
      <c r="I1071" s="45"/>
      <c r="J1071" s="14"/>
    </row>
    <row r="1072" spans="1:10" x14ac:dyDescent="0.35">
      <c r="A1072" s="12"/>
      <c r="B1072" s="12"/>
      <c r="C1072" s="54"/>
      <c r="D1072" s="54"/>
      <c r="E1072" s="54"/>
      <c r="F1072" s="54"/>
      <c r="G1072" s="54"/>
      <c r="H1072" s="55"/>
      <c r="I1072" s="45"/>
      <c r="J1072" s="14"/>
    </row>
    <row r="1073" spans="1:29" x14ac:dyDescent="0.35">
      <c r="A1073" s="12"/>
      <c r="B1073" s="12"/>
      <c r="C1073" s="54"/>
      <c r="D1073" s="54"/>
      <c r="E1073" s="54"/>
      <c r="F1073" s="54"/>
      <c r="G1073" s="54"/>
      <c r="H1073" s="55"/>
      <c r="I1073" s="45"/>
      <c r="J1073" s="14"/>
    </row>
    <row r="1074" spans="1:29" x14ac:dyDescent="0.35">
      <c r="A1074" s="12"/>
      <c r="B1074" s="12"/>
      <c r="C1074" s="54"/>
      <c r="D1074" s="54"/>
      <c r="E1074" s="54"/>
      <c r="F1074" s="54"/>
      <c r="G1074" s="54"/>
      <c r="H1074" s="55"/>
      <c r="I1074" s="45"/>
      <c r="J1074" s="14"/>
    </row>
    <row r="1075" spans="1:29" x14ac:dyDescent="0.35">
      <c r="A1075" s="12"/>
      <c r="B1075" s="12"/>
      <c r="C1075" s="54"/>
      <c r="D1075" s="54"/>
      <c r="E1075" s="54"/>
      <c r="F1075" s="54"/>
      <c r="G1075" s="54"/>
      <c r="H1075" s="55"/>
      <c r="I1075" s="45"/>
      <c r="J1075" s="14"/>
    </row>
    <row r="1076" spans="1:29" x14ac:dyDescent="0.35">
      <c r="A1076" s="12"/>
      <c r="B1076" s="12"/>
      <c r="C1076" s="54"/>
      <c r="D1076" s="54"/>
      <c r="E1076" s="54"/>
      <c r="F1076" s="54"/>
      <c r="G1076" s="54"/>
      <c r="H1076" s="55"/>
      <c r="I1076" s="45"/>
      <c r="J1076" s="14"/>
    </row>
    <row r="1077" spans="1:29" x14ac:dyDescent="0.35">
      <c r="A1077" s="12"/>
      <c r="B1077" s="12"/>
      <c r="C1077" s="54"/>
      <c r="D1077" s="54"/>
      <c r="E1077" s="54"/>
      <c r="F1077" s="54"/>
      <c r="G1077" s="54"/>
      <c r="H1077" s="55"/>
      <c r="I1077" s="45"/>
      <c r="J1077" s="14"/>
    </row>
    <row r="1078" spans="1:29" x14ac:dyDescent="0.35">
      <c r="A1078" s="12"/>
      <c r="B1078" s="12"/>
      <c r="C1078" s="54"/>
      <c r="D1078" s="54"/>
      <c r="E1078" s="54"/>
      <c r="F1078" s="54"/>
      <c r="G1078" s="54"/>
      <c r="H1078" s="55"/>
      <c r="I1078" s="45"/>
      <c r="J1078" s="14"/>
    </row>
    <row r="1079" spans="1:29" ht="17.649999999999999" x14ac:dyDescent="0.5">
      <c r="A1079" s="133" t="s">
        <v>58</v>
      </c>
      <c r="B1079" s="12"/>
      <c r="C1079" s="54"/>
      <c r="D1079" s="54"/>
      <c r="E1079" s="54"/>
      <c r="F1079" s="54"/>
      <c r="G1079" s="54"/>
      <c r="H1079" s="55"/>
      <c r="I1079" s="45"/>
      <c r="J1079" s="14"/>
      <c r="L1079" s="109" t="s">
        <v>0</v>
      </c>
      <c r="AC1079" s="109" t="s">
        <v>89</v>
      </c>
    </row>
    <row r="1080" spans="1:29" ht="38.25" x14ac:dyDescent="0.35">
      <c r="A1080" s="70" t="s">
        <v>60</v>
      </c>
      <c r="B1080" s="62" t="s">
        <v>3</v>
      </c>
      <c r="C1080" s="30" t="s">
        <v>4</v>
      </c>
      <c r="D1080" s="30" t="s">
        <v>5</v>
      </c>
      <c r="E1080" s="30" t="s">
        <v>6</v>
      </c>
      <c r="F1080" s="30" t="s">
        <v>7</v>
      </c>
      <c r="G1080" s="30" t="s">
        <v>8</v>
      </c>
      <c r="H1080" s="30" t="s">
        <v>5</v>
      </c>
      <c r="I1080" s="31" t="s">
        <v>7</v>
      </c>
      <c r="J1080" s="14"/>
    </row>
    <row r="1081" spans="1:29" x14ac:dyDescent="0.35">
      <c r="A1081" s="19"/>
      <c r="B1081" s="19">
        <v>2010</v>
      </c>
      <c r="C1081" s="55"/>
      <c r="D1081" s="55"/>
      <c r="E1081" s="55"/>
      <c r="F1081" s="55"/>
      <c r="G1081" s="55"/>
      <c r="H1081" s="55"/>
      <c r="I1081" s="42"/>
      <c r="J1081" s="14"/>
    </row>
    <row r="1082" spans="1:29" x14ac:dyDescent="0.35">
      <c r="A1082" s="19"/>
      <c r="B1082" s="56">
        <v>2011</v>
      </c>
      <c r="C1082" s="55"/>
      <c r="D1082" s="55"/>
      <c r="E1082" s="55"/>
      <c r="F1082" s="55"/>
      <c r="G1082" s="55"/>
      <c r="H1082" s="55"/>
      <c r="I1082" s="42"/>
      <c r="J1082" s="14"/>
    </row>
    <row r="1083" spans="1:29" x14ac:dyDescent="0.35">
      <c r="A1083" s="56"/>
      <c r="B1083" s="56">
        <v>2012</v>
      </c>
      <c r="C1083" s="55"/>
      <c r="D1083" s="55"/>
      <c r="E1083" s="55"/>
      <c r="F1083" s="55"/>
      <c r="G1083" s="55"/>
      <c r="H1083" s="55"/>
      <c r="I1083" s="42"/>
      <c r="J1083" s="14"/>
    </row>
    <row r="1084" spans="1:29" x14ac:dyDescent="0.35">
      <c r="A1084" s="56"/>
      <c r="B1084" s="56">
        <v>2014</v>
      </c>
      <c r="C1084" s="53"/>
      <c r="D1084" s="53"/>
      <c r="E1084" s="53"/>
      <c r="F1084" s="53"/>
      <c r="G1084" s="53"/>
      <c r="H1084" s="55"/>
      <c r="I1084" s="42"/>
      <c r="J1084" s="14"/>
    </row>
    <row r="1085" spans="1:29" x14ac:dyDescent="0.35">
      <c r="A1085" s="56"/>
      <c r="B1085" s="56">
        <v>2015</v>
      </c>
      <c r="C1085" s="53"/>
      <c r="D1085" s="53"/>
      <c r="E1085" s="53"/>
      <c r="F1085" s="53"/>
      <c r="G1085" s="53"/>
      <c r="H1085" s="55"/>
      <c r="I1085" s="42"/>
      <c r="J1085" s="14"/>
    </row>
    <row r="1086" spans="1:29" x14ac:dyDescent="0.35">
      <c r="A1086" s="56"/>
      <c r="B1086" s="56">
        <v>2016</v>
      </c>
      <c r="C1086" s="53"/>
      <c r="D1086" s="53"/>
      <c r="E1086" s="53"/>
      <c r="F1086" s="53"/>
      <c r="G1086" s="53"/>
      <c r="H1086" s="55"/>
      <c r="I1086" s="42"/>
      <c r="J1086" s="14"/>
    </row>
    <row r="1087" spans="1:29" x14ac:dyDescent="0.35">
      <c r="A1087" s="56"/>
      <c r="B1087" s="56">
        <v>2017</v>
      </c>
      <c r="C1087" s="53"/>
      <c r="D1087" s="53"/>
      <c r="E1087" s="53"/>
      <c r="F1087" s="53"/>
      <c r="G1087" s="53"/>
      <c r="H1087" s="55"/>
      <c r="I1087" s="42"/>
      <c r="J1087" s="14"/>
    </row>
    <row r="1088" spans="1:29" x14ac:dyDescent="0.35">
      <c r="A1088" s="56"/>
      <c r="B1088" s="56">
        <v>2018</v>
      </c>
      <c r="C1088" s="53"/>
      <c r="D1088" s="53"/>
      <c r="E1088" s="53"/>
      <c r="F1088" s="53"/>
      <c r="G1088" s="53"/>
      <c r="H1088" s="55"/>
      <c r="I1088" s="42"/>
      <c r="J1088" s="14"/>
    </row>
    <row r="1089" spans="1:10" x14ac:dyDescent="0.35">
      <c r="A1089" s="56"/>
      <c r="B1089" s="56">
        <v>2019</v>
      </c>
      <c r="C1089" s="53"/>
      <c r="D1089" s="53"/>
      <c r="E1089" s="53"/>
      <c r="F1089" s="53"/>
      <c r="G1089" s="53"/>
      <c r="H1089" s="55"/>
      <c r="I1089" s="42"/>
      <c r="J1089" s="14"/>
    </row>
    <row r="1090" spans="1:10" x14ac:dyDescent="0.35">
      <c r="A1090" s="57"/>
      <c r="B1090" s="56">
        <v>2020</v>
      </c>
      <c r="C1090" s="53">
        <v>6.0999999999999999E-2</v>
      </c>
      <c r="D1090" s="53">
        <v>0.123</v>
      </c>
      <c r="E1090" s="53"/>
      <c r="F1090" s="53">
        <v>0.51400000000000001</v>
      </c>
      <c r="G1090" s="53">
        <v>0.30199999999999999</v>
      </c>
      <c r="H1090" s="55">
        <f>C1090+D1090</f>
        <v>0.184</v>
      </c>
      <c r="I1090" s="42">
        <f>F1090+G1090</f>
        <v>0.81600000000000006</v>
      </c>
      <c r="J1090" s="14"/>
    </row>
    <row r="1091" spans="1:10" ht="39.4" x14ac:dyDescent="0.35">
      <c r="A1091" s="72" t="s">
        <v>60</v>
      </c>
      <c r="B1091" s="63" t="s">
        <v>90</v>
      </c>
      <c r="C1091" s="34" t="s">
        <v>4</v>
      </c>
      <c r="D1091" s="30" t="s">
        <v>5</v>
      </c>
      <c r="E1091" s="30" t="s">
        <v>6</v>
      </c>
      <c r="F1091" s="30" t="s">
        <v>7</v>
      </c>
      <c r="G1091" s="30" t="s">
        <v>8</v>
      </c>
      <c r="H1091" s="30" t="s">
        <v>5</v>
      </c>
      <c r="I1091" s="31" t="s">
        <v>7</v>
      </c>
      <c r="J1091" s="14"/>
    </row>
    <row r="1092" spans="1:10" x14ac:dyDescent="0.35">
      <c r="A1092" s="56"/>
      <c r="B1092" s="47">
        <v>2015</v>
      </c>
      <c r="C1092" s="53"/>
      <c r="D1092" s="53"/>
      <c r="E1092" s="53"/>
      <c r="F1092" s="53"/>
      <c r="G1092" s="53"/>
      <c r="H1092" s="55"/>
      <c r="I1092" s="42"/>
      <c r="J1092" s="14"/>
    </row>
    <row r="1093" spans="1:10" x14ac:dyDescent="0.35">
      <c r="A1093" s="56"/>
      <c r="B1093" s="56">
        <v>2016</v>
      </c>
      <c r="C1093" s="52"/>
      <c r="D1093" s="54"/>
      <c r="E1093" s="54"/>
      <c r="F1093" s="54"/>
      <c r="G1093" s="54"/>
      <c r="H1093" s="55"/>
      <c r="I1093" s="42"/>
      <c r="J1093" s="14"/>
    </row>
    <row r="1094" spans="1:10" x14ac:dyDescent="0.35">
      <c r="A1094" s="32"/>
      <c r="B1094" s="32">
        <v>2017</v>
      </c>
      <c r="C1094" s="52"/>
      <c r="D1094" s="54"/>
      <c r="E1094" s="54"/>
      <c r="F1094" s="54"/>
      <c r="G1094" s="54"/>
      <c r="H1094" s="55"/>
      <c r="I1094" s="42"/>
      <c r="J1094" s="14"/>
    </row>
    <row r="1095" spans="1:10" x14ac:dyDescent="0.35">
      <c r="A1095" s="32"/>
      <c r="B1095" s="56">
        <v>2018</v>
      </c>
      <c r="C1095" s="51"/>
      <c r="D1095" s="53"/>
      <c r="E1095" s="53"/>
      <c r="F1095" s="53"/>
      <c r="G1095" s="53"/>
      <c r="H1095" s="55"/>
      <c r="I1095" s="42"/>
      <c r="J1095" s="14"/>
    </row>
    <row r="1096" spans="1:10" x14ac:dyDescent="0.35">
      <c r="A1096" s="32"/>
      <c r="B1096" s="56">
        <v>2019</v>
      </c>
      <c r="C1096" s="51"/>
      <c r="D1096" s="53"/>
      <c r="E1096" s="53"/>
      <c r="F1096" s="53"/>
      <c r="G1096" s="53"/>
      <c r="H1096" s="55"/>
      <c r="I1096" s="42"/>
      <c r="J1096" s="14"/>
    </row>
    <row r="1097" spans="1:10" x14ac:dyDescent="0.35">
      <c r="A1097" s="57"/>
      <c r="B1097" s="57">
        <v>2020</v>
      </c>
      <c r="C1097" s="35">
        <v>0</v>
      </c>
      <c r="D1097" s="5">
        <v>0</v>
      </c>
      <c r="E1097" s="5"/>
      <c r="F1097" s="5">
        <v>0.66700000000000004</v>
      </c>
      <c r="G1097" s="5">
        <v>0.33300000000000002</v>
      </c>
      <c r="H1097" s="7">
        <f t="shared" ref="H1097" si="122">C1097+D1097</f>
        <v>0</v>
      </c>
      <c r="I1097" s="44">
        <f t="shared" ref="I1097" si="123">F1097+G1097</f>
        <v>1</v>
      </c>
      <c r="J1097" s="14"/>
    </row>
    <row r="1098" spans="1:10" x14ac:dyDescent="0.35">
      <c r="A1098" s="12"/>
      <c r="B1098" s="12"/>
      <c r="C1098" s="54"/>
      <c r="D1098" s="54"/>
      <c r="E1098" s="54"/>
      <c r="F1098" s="54"/>
      <c r="G1098" s="54"/>
      <c r="H1098" s="55"/>
      <c r="I1098" s="45"/>
      <c r="J1098" s="14"/>
    </row>
    <row r="1099" spans="1:10" x14ac:dyDescent="0.35">
      <c r="A1099" s="12"/>
      <c r="B1099" s="12"/>
      <c r="C1099" s="54"/>
      <c r="D1099" s="54"/>
      <c r="E1099" s="54"/>
      <c r="F1099" s="54"/>
      <c r="G1099" s="54"/>
      <c r="H1099" s="55"/>
      <c r="I1099" s="45"/>
      <c r="J1099" s="14"/>
    </row>
    <row r="1100" spans="1:10" x14ac:dyDescent="0.35">
      <c r="A1100" s="12"/>
      <c r="B1100" s="12"/>
      <c r="C1100" s="54"/>
      <c r="D1100" s="54"/>
      <c r="E1100" s="54"/>
      <c r="F1100" s="54"/>
      <c r="G1100" s="54"/>
      <c r="H1100" s="55"/>
      <c r="I1100" s="45"/>
      <c r="J1100" s="14"/>
    </row>
    <row r="1101" spans="1:10" x14ac:dyDescent="0.35">
      <c r="A1101" s="12"/>
      <c r="B1101" s="12"/>
      <c r="C1101" s="54"/>
      <c r="D1101" s="54"/>
      <c r="E1101" s="54"/>
      <c r="F1101" s="54"/>
      <c r="G1101" s="54"/>
      <c r="H1101" s="55"/>
      <c r="I1101" s="45"/>
      <c r="J1101" s="14"/>
    </row>
    <row r="1102" spans="1:10" x14ac:dyDescent="0.35">
      <c r="A1102" s="12"/>
      <c r="B1102" s="12"/>
      <c r="C1102" s="54"/>
      <c r="D1102" s="54"/>
      <c r="E1102" s="54"/>
      <c r="F1102" s="54"/>
      <c r="G1102" s="54"/>
      <c r="H1102" s="55"/>
      <c r="I1102" s="45"/>
      <c r="J1102" s="14"/>
    </row>
    <row r="1103" spans="1:10" x14ac:dyDescent="0.35">
      <c r="A1103" s="12"/>
      <c r="B1103" s="12"/>
      <c r="C1103" s="54"/>
      <c r="D1103" s="54"/>
      <c r="E1103" s="54"/>
      <c r="F1103" s="54"/>
      <c r="G1103" s="54"/>
      <c r="H1103" s="55"/>
      <c r="I1103" s="45"/>
      <c r="J1103" s="14"/>
    </row>
    <row r="1104" spans="1:10" x14ac:dyDescent="0.35">
      <c r="A1104" s="12"/>
      <c r="B1104" s="12"/>
      <c r="C1104" s="54"/>
      <c r="D1104" s="54"/>
      <c r="E1104" s="54"/>
      <c r="F1104" s="54"/>
      <c r="G1104" s="54"/>
      <c r="H1104" s="55"/>
      <c r="I1104" s="45"/>
      <c r="J1104" s="14"/>
    </row>
    <row r="1105" spans="1:29" x14ac:dyDescent="0.35">
      <c r="A1105" s="12"/>
      <c r="B1105" s="12"/>
      <c r="C1105" s="54"/>
      <c r="D1105" s="54"/>
      <c r="E1105" s="54"/>
      <c r="F1105" s="54"/>
      <c r="G1105" s="54"/>
      <c r="H1105" s="55"/>
      <c r="I1105" s="45"/>
      <c r="J1105" s="14"/>
    </row>
    <row r="1106" spans="1:29" x14ac:dyDescent="0.35">
      <c r="A1106" s="12"/>
      <c r="B1106" s="12"/>
      <c r="C1106" s="54"/>
      <c r="D1106" s="54"/>
      <c r="E1106" s="54"/>
      <c r="F1106" s="54"/>
      <c r="G1106" s="54"/>
      <c r="H1106" s="55"/>
      <c r="I1106" s="45"/>
      <c r="J1106" s="14"/>
    </row>
    <row r="1107" spans="1:29" x14ac:dyDescent="0.35">
      <c r="A1107" s="12"/>
      <c r="B1107" s="12"/>
      <c r="C1107" s="54"/>
      <c r="D1107" s="54"/>
      <c r="E1107" s="54"/>
      <c r="F1107" s="54"/>
      <c r="G1107" s="54"/>
      <c r="H1107" s="55"/>
      <c r="I1107" s="45"/>
      <c r="J1107" s="14"/>
    </row>
    <row r="1108" spans="1:29" x14ac:dyDescent="0.35">
      <c r="A1108" s="12"/>
      <c r="B1108" s="12"/>
      <c r="C1108" s="54"/>
      <c r="D1108" s="54"/>
      <c r="E1108" s="54"/>
      <c r="F1108" s="54"/>
      <c r="G1108" s="54"/>
      <c r="H1108" s="55"/>
      <c r="I1108" s="45"/>
      <c r="J1108" s="14"/>
    </row>
    <row r="1109" spans="1:29" ht="17.649999999999999" x14ac:dyDescent="0.5">
      <c r="A1109" s="133" t="s">
        <v>58</v>
      </c>
      <c r="B1109" s="12"/>
      <c r="C1109" s="54"/>
      <c r="D1109" s="54"/>
      <c r="E1109" s="54"/>
      <c r="F1109" s="54"/>
      <c r="G1109" s="54"/>
      <c r="H1109" s="55"/>
      <c r="I1109" s="45"/>
      <c r="J1109" s="14"/>
      <c r="L1109" s="109" t="s">
        <v>0</v>
      </c>
      <c r="AC1109" s="109" t="s">
        <v>89</v>
      </c>
    </row>
    <row r="1110" spans="1:29" ht="38.25" x14ac:dyDescent="0.35">
      <c r="A1110" s="70" t="s">
        <v>61</v>
      </c>
      <c r="B1110" s="62" t="s">
        <v>3</v>
      </c>
      <c r="C1110" s="30" t="s">
        <v>4</v>
      </c>
      <c r="D1110" s="30" t="s">
        <v>5</v>
      </c>
      <c r="E1110" s="30" t="s">
        <v>6</v>
      </c>
      <c r="F1110" s="30" t="s">
        <v>7</v>
      </c>
      <c r="G1110" s="30" t="s">
        <v>8</v>
      </c>
      <c r="H1110" s="30" t="s">
        <v>5</v>
      </c>
      <c r="I1110" s="31" t="s">
        <v>7</v>
      </c>
      <c r="J1110" s="14"/>
    </row>
    <row r="1111" spans="1:29" x14ac:dyDescent="0.35">
      <c r="A1111" s="19"/>
      <c r="B1111" s="19">
        <v>2010</v>
      </c>
      <c r="C1111" s="55"/>
      <c r="D1111" s="55"/>
      <c r="E1111" s="55"/>
      <c r="F1111" s="55"/>
      <c r="G1111" s="55"/>
      <c r="H1111" s="55"/>
      <c r="I1111" s="42"/>
      <c r="J1111" s="14"/>
    </row>
    <row r="1112" spans="1:29" x14ac:dyDescent="0.35">
      <c r="A1112" s="19"/>
      <c r="B1112" s="56">
        <v>2011</v>
      </c>
      <c r="C1112" s="55"/>
      <c r="D1112" s="55"/>
      <c r="E1112" s="55"/>
      <c r="F1112" s="55"/>
      <c r="G1112" s="55"/>
      <c r="H1112" s="55"/>
      <c r="I1112" s="42"/>
      <c r="J1112" s="14"/>
    </row>
    <row r="1113" spans="1:29" x14ac:dyDescent="0.35">
      <c r="A1113" s="56"/>
      <c r="B1113" s="56">
        <v>2012</v>
      </c>
      <c r="C1113" s="55"/>
      <c r="D1113" s="55"/>
      <c r="E1113" s="55"/>
      <c r="F1113" s="55"/>
      <c r="G1113" s="55"/>
      <c r="H1113" s="55"/>
      <c r="I1113" s="42"/>
      <c r="J1113" s="14"/>
    </row>
    <row r="1114" spans="1:29" x14ac:dyDescent="0.35">
      <c r="A1114" s="56"/>
      <c r="B1114" s="56">
        <v>2014</v>
      </c>
      <c r="C1114" s="53"/>
      <c r="D1114" s="53"/>
      <c r="E1114" s="53"/>
      <c r="F1114" s="53"/>
      <c r="G1114" s="53"/>
      <c r="H1114" s="55"/>
      <c r="I1114" s="42"/>
      <c r="J1114" s="14"/>
    </row>
    <row r="1115" spans="1:29" x14ac:dyDescent="0.35">
      <c r="A1115" s="56"/>
      <c r="B1115" s="56">
        <v>2015</v>
      </c>
      <c r="C1115" s="53"/>
      <c r="D1115" s="53"/>
      <c r="E1115" s="53"/>
      <c r="F1115" s="53"/>
      <c r="G1115" s="53"/>
      <c r="H1115" s="55"/>
      <c r="I1115" s="42"/>
      <c r="J1115" s="14"/>
    </row>
    <row r="1116" spans="1:29" x14ac:dyDescent="0.35">
      <c r="A1116" s="56"/>
      <c r="B1116" s="56">
        <v>2016</v>
      </c>
      <c r="C1116" s="53"/>
      <c r="D1116" s="53"/>
      <c r="E1116" s="53"/>
      <c r="F1116" s="53"/>
      <c r="G1116" s="53"/>
      <c r="H1116" s="55"/>
      <c r="I1116" s="42"/>
      <c r="J1116" s="14"/>
    </row>
    <row r="1117" spans="1:29" x14ac:dyDescent="0.35">
      <c r="A1117" s="56"/>
      <c r="B1117" s="56">
        <v>2017</v>
      </c>
      <c r="C1117" s="53"/>
      <c r="D1117" s="53"/>
      <c r="E1117" s="53"/>
      <c r="F1117" s="53"/>
      <c r="G1117" s="53"/>
      <c r="H1117" s="55"/>
      <c r="I1117" s="42"/>
      <c r="J1117" s="14"/>
    </row>
    <row r="1118" spans="1:29" x14ac:dyDescent="0.35">
      <c r="A1118" s="56"/>
      <c r="B1118" s="56">
        <v>2018</v>
      </c>
      <c r="C1118" s="53"/>
      <c r="D1118" s="53"/>
      <c r="E1118" s="53"/>
      <c r="F1118" s="53"/>
      <c r="G1118" s="53"/>
      <c r="H1118" s="55"/>
      <c r="I1118" s="42"/>
      <c r="J1118" s="14"/>
    </row>
    <row r="1119" spans="1:29" x14ac:dyDescent="0.35">
      <c r="A1119" s="56"/>
      <c r="B1119" s="56">
        <v>2019</v>
      </c>
      <c r="C1119" s="53"/>
      <c r="D1119" s="53"/>
      <c r="E1119" s="53"/>
      <c r="F1119" s="53"/>
      <c r="G1119" s="53"/>
      <c r="H1119" s="55"/>
      <c r="I1119" s="42"/>
      <c r="J1119" s="14"/>
    </row>
    <row r="1120" spans="1:29" x14ac:dyDescent="0.35">
      <c r="A1120" s="57"/>
      <c r="B1120" s="56">
        <v>2020</v>
      </c>
      <c r="C1120" s="53">
        <v>6.7000000000000004E-2</v>
      </c>
      <c r="D1120" s="53">
        <v>0.26800000000000002</v>
      </c>
      <c r="E1120" s="53"/>
      <c r="F1120" s="53">
        <v>0.44700000000000001</v>
      </c>
      <c r="G1120" s="53">
        <v>0.218</v>
      </c>
      <c r="H1120" s="55">
        <f>C1120+D1120</f>
        <v>0.33500000000000002</v>
      </c>
      <c r="I1120" s="42">
        <f>F1120+G1120</f>
        <v>0.66500000000000004</v>
      </c>
      <c r="J1120" s="14"/>
    </row>
    <row r="1121" spans="1:10" ht="39.4" x14ac:dyDescent="0.35">
      <c r="A1121" s="72" t="s">
        <v>61</v>
      </c>
      <c r="B1121" s="63" t="s">
        <v>90</v>
      </c>
      <c r="C1121" s="34" t="s">
        <v>4</v>
      </c>
      <c r="D1121" s="30" t="s">
        <v>5</v>
      </c>
      <c r="E1121" s="30" t="s">
        <v>6</v>
      </c>
      <c r="F1121" s="30" t="s">
        <v>7</v>
      </c>
      <c r="G1121" s="30" t="s">
        <v>8</v>
      </c>
      <c r="H1121" s="30" t="s">
        <v>5</v>
      </c>
      <c r="I1121" s="31" t="s">
        <v>7</v>
      </c>
      <c r="J1121" s="14"/>
    </row>
    <row r="1122" spans="1:10" x14ac:dyDescent="0.35">
      <c r="A1122" s="56"/>
      <c r="B1122" s="47">
        <v>2015</v>
      </c>
      <c r="C1122" s="53"/>
      <c r="D1122" s="53"/>
      <c r="E1122" s="53"/>
      <c r="F1122" s="53"/>
      <c r="G1122" s="53"/>
      <c r="H1122" s="55"/>
      <c r="I1122" s="42"/>
      <c r="J1122" s="14"/>
    </row>
    <row r="1123" spans="1:10" x14ac:dyDescent="0.35">
      <c r="A1123" s="56"/>
      <c r="B1123" s="56">
        <v>2016</v>
      </c>
      <c r="C1123" s="52"/>
      <c r="D1123" s="54"/>
      <c r="E1123" s="54"/>
      <c r="F1123" s="54"/>
      <c r="G1123" s="54"/>
      <c r="H1123" s="55"/>
      <c r="I1123" s="42"/>
      <c r="J1123" s="14"/>
    </row>
    <row r="1124" spans="1:10" x14ac:dyDescent="0.35">
      <c r="A1124" s="32"/>
      <c r="B1124" s="32">
        <v>2017</v>
      </c>
      <c r="C1124" s="52"/>
      <c r="D1124" s="54"/>
      <c r="E1124" s="54"/>
      <c r="F1124" s="54"/>
      <c r="G1124" s="54"/>
      <c r="H1124" s="55"/>
      <c r="I1124" s="42"/>
      <c r="J1124" s="14"/>
    </row>
    <row r="1125" spans="1:10" x14ac:dyDescent="0.35">
      <c r="A1125" s="32"/>
      <c r="B1125" s="56">
        <v>2018</v>
      </c>
      <c r="C1125" s="51"/>
      <c r="D1125" s="53"/>
      <c r="E1125" s="53"/>
      <c r="F1125" s="53"/>
      <c r="G1125" s="53"/>
      <c r="H1125" s="55"/>
      <c r="I1125" s="42"/>
      <c r="J1125" s="14"/>
    </row>
    <row r="1126" spans="1:10" x14ac:dyDescent="0.35">
      <c r="A1126" s="32"/>
      <c r="B1126" s="56">
        <v>2019</v>
      </c>
      <c r="C1126" s="51"/>
      <c r="D1126" s="53"/>
      <c r="E1126" s="53"/>
      <c r="F1126" s="53"/>
      <c r="G1126" s="53"/>
      <c r="H1126" s="55"/>
      <c r="I1126" s="42"/>
      <c r="J1126" s="14"/>
    </row>
    <row r="1127" spans="1:10" x14ac:dyDescent="0.35">
      <c r="A1127" s="57"/>
      <c r="B1127" s="57">
        <v>2020</v>
      </c>
      <c r="C1127" s="35">
        <v>0</v>
      </c>
      <c r="D1127" s="5">
        <v>0.33300000000000002</v>
      </c>
      <c r="E1127" s="5"/>
      <c r="F1127" s="5">
        <v>0.55600000000000005</v>
      </c>
      <c r="G1127" s="5">
        <v>0.111</v>
      </c>
      <c r="H1127" s="7">
        <f t="shared" ref="H1127" si="124">C1127+D1127</f>
        <v>0.33300000000000002</v>
      </c>
      <c r="I1127" s="44">
        <f t="shared" ref="I1127" si="125">F1127+G1127</f>
        <v>0.66700000000000004</v>
      </c>
      <c r="J1127" s="14"/>
    </row>
    <row r="1128" spans="1:10" x14ac:dyDescent="0.35">
      <c r="A1128" s="12"/>
      <c r="B1128" s="12"/>
      <c r="C1128" s="54"/>
      <c r="D1128" s="54"/>
      <c r="E1128" s="54"/>
      <c r="F1128" s="54"/>
      <c r="G1128" s="54"/>
      <c r="H1128" s="55"/>
      <c r="I1128" s="45"/>
      <c r="J1128" s="14"/>
    </row>
    <row r="1129" spans="1:10" x14ac:dyDescent="0.35">
      <c r="A1129" s="12"/>
      <c r="B1129" s="12"/>
      <c r="C1129" s="54"/>
      <c r="D1129" s="54"/>
      <c r="E1129" s="54"/>
      <c r="F1129" s="54"/>
      <c r="G1129" s="54"/>
      <c r="H1129" s="55"/>
      <c r="I1129" s="45"/>
      <c r="J1129" s="14"/>
    </row>
    <row r="1130" spans="1:10" x14ac:dyDescent="0.35">
      <c r="A1130" s="12"/>
      <c r="B1130" s="12"/>
      <c r="C1130" s="54"/>
      <c r="D1130" s="54"/>
      <c r="E1130" s="54"/>
      <c r="F1130" s="54"/>
      <c r="G1130" s="54"/>
      <c r="H1130" s="55"/>
      <c r="I1130" s="45"/>
      <c r="J1130" s="14"/>
    </row>
    <row r="1131" spans="1:10" x14ac:dyDescent="0.35">
      <c r="A1131" s="12"/>
      <c r="B1131" s="12"/>
      <c r="C1131" s="54"/>
      <c r="D1131" s="54"/>
      <c r="E1131" s="54"/>
      <c r="F1131" s="54"/>
      <c r="G1131" s="54"/>
      <c r="H1131" s="55"/>
      <c r="I1131" s="45"/>
      <c r="J1131" s="14"/>
    </row>
    <row r="1132" spans="1:10" x14ac:dyDescent="0.35">
      <c r="A1132" s="12"/>
      <c r="B1132" s="12"/>
      <c r="C1132" s="54"/>
      <c r="D1132" s="54"/>
      <c r="E1132" s="54"/>
      <c r="F1132" s="54"/>
      <c r="G1132" s="54"/>
      <c r="H1132" s="55"/>
      <c r="I1132" s="45"/>
      <c r="J1132" s="14"/>
    </row>
    <row r="1133" spans="1:10" x14ac:dyDescent="0.35">
      <c r="A1133" s="12"/>
      <c r="B1133" s="12"/>
      <c r="C1133" s="54"/>
      <c r="D1133" s="54"/>
      <c r="E1133" s="54"/>
      <c r="F1133" s="54"/>
      <c r="G1133" s="54"/>
      <c r="H1133" s="55"/>
      <c r="I1133" s="45"/>
      <c r="J1133" s="14"/>
    </row>
    <row r="1134" spans="1:10" x14ac:dyDescent="0.35">
      <c r="A1134" s="12"/>
      <c r="B1134" s="12"/>
      <c r="C1134" s="54"/>
      <c r="D1134" s="54"/>
      <c r="E1134" s="54"/>
      <c r="F1134" s="54"/>
      <c r="G1134" s="54"/>
      <c r="H1134" s="55"/>
      <c r="I1134" s="45"/>
      <c r="J1134" s="14"/>
    </row>
    <row r="1135" spans="1:10" x14ac:dyDescent="0.35">
      <c r="A1135" s="12"/>
      <c r="B1135" s="12"/>
      <c r="C1135" s="54"/>
      <c r="D1135" s="54"/>
      <c r="E1135" s="54"/>
      <c r="F1135" s="54"/>
      <c r="G1135" s="54"/>
      <c r="H1135" s="55"/>
      <c r="I1135" s="45"/>
      <c r="J1135" s="14"/>
    </row>
    <row r="1136" spans="1:10" x14ac:dyDescent="0.35">
      <c r="A1136" s="12"/>
      <c r="B1136" s="12"/>
      <c r="C1136" s="54"/>
      <c r="D1136" s="54"/>
      <c r="E1136" s="54"/>
      <c r="F1136" s="54"/>
      <c r="G1136" s="54"/>
      <c r="H1136" s="55"/>
      <c r="I1136" s="45"/>
      <c r="J1136" s="14"/>
    </row>
    <row r="1137" spans="1:29" x14ac:dyDescent="0.35">
      <c r="A1137" s="12"/>
      <c r="B1137" s="12"/>
      <c r="C1137" s="54"/>
      <c r="D1137" s="54"/>
      <c r="E1137" s="54"/>
      <c r="F1137" s="54"/>
      <c r="G1137" s="54"/>
      <c r="H1137" s="55"/>
      <c r="I1137" s="45"/>
      <c r="J1137" s="14"/>
    </row>
    <row r="1138" spans="1:29" x14ac:dyDescent="0.35">
      <c r="A1138" s="12"/>
      <c r="B1138" s="12"/>
      <c r="C1138" s="54"/>
      <c r="D1138" s="54"/>
      <c r="E1138" s="54"/>
      <c r="F1138" s="54"/>
      <c r="G1138" s="54"/>
      <c r="H1138" s="55"/>
      <c r="I1138" s="45"/>
      <c r="J1138" s="14"/>
    </row>
    <row r="1139" spans="1:29" ht="17.649999999999999" x14ac:dyDescent="0.5">
      <c r="A1139" s="133" t="s">
        <v>58</v>
      </c>
      <c r="B1139" s="12"/>
      <c r="C1139" s="54"/>
      <c r="D1139" s="54"/>
      <c r="E1139" s="54"/>
      <c r="F1139" s="54"/>
      <c r="G1139" s="54"/>
      <c r="H1139" s="55"/>
      <c r="I1139" s="45"/>
      <c r="J1139" s="14"/>
      <c r="L1139" s="109" t="s">
        <v>0</v>
      </c>
      <c r="AC1139" s="109" t="s">
        <v>89</v>
      </c>
    </row>
    <row r="1140" spans="1:29" ht="38.25" x14ac:dyDescent="0.35">
      <c r="A1140" s="70" t="s">
        <v>62</v>
      </c>
      <c r="B1140" s="62" t="s">
        <v>3</v>
      </c>
      <c r="C1140" s="30" t="s">
        <v>4</v>
      </c>
      <c r="D1140" s="30" t="s">
        <v>5</v>
      </c>
      <c r="E1140" s="30" t="s">
        <v>6</v>
      </c>
      <c r="F1140" s="30" t="s">
        <v>7</v>
      </c>
      <c r="G1140" s="30" t="s">
        <v>8</v>
      </c>
      <c r="H1140" s="30" t="s">
        <v>5</v>
      </c>
      <c r="I1140" s="31" t="s">
        <v>7</v>
      </c>
      <c r="J1140" s="14"/>
    </row>
    <row r="1141" spans="1:29" x14ac:dyDescent="0.35">
      <c r="A1141" s="19"/>
      <c r="B1141" s="19">
        <v>2010</v>
      </c>
      <c r="C1141" s="55"/>
      <c r="D1141" s="55"/>
      <c r="E1141" s="55"/>
      <c r="F1141" s="55"/>
      <c r="G1141" s="55"/>
      <c r="H1141" s="55"/>
      <c r="I1141" s="42"/>
      <c r="J1141" s="14"/>
    </row>
    <row r="1142" spans="1:29" x14ac:dyDescent="0.35">
      <c r="A1142" s="19"/>
      <c r="B1142" s="56">
        <v>2011</v>
      </c>
      <c r="C1142" s="55"/>
      <c r="D1142" s="55"/>
      <c r="E1142" s="55"/>
      <c r="F1142" s="55"/>
      <c r="G1142" s="55"/>
      <c r="H1142" s="55"/>
      <c r="I1142" s="42"/>
      <c r="J1142" s="14"/>
    </row>
    <row r="1143" spans="1:29" x14ac:dyDescent="0.35">
      <c r="A1143" s="56"/>
      <c r="B1143" s="56">
        <v>2012</v>
      </c>
      <c r="C1143" s="55"/>
      <c r="D1143" s="55"/>
      <c r="E1143" s="55"/>
      <c r="F1143" s="55"/>
      <c r="G1143" s="55"/>
      <c r="H1143" s="55"/>
      <c r="I1143" s="42"/>
      <c r="J1143" s="14"/>
    </row>
    <row r="1144" spans="1:29" x14ac:dyDescent="0.35">
      <c r="A1144" s="56"/>
      <c r="B1144" s="56">
        <v>2014</v>
      </c>
      <c r="C1144" s="53"/>
      <c r="D1144" s="53"/>
      <c r="E1144" s="53"/>
      <c r="F1144" s="53"/>
      <c r="G1144" s="53"/>
      <c r="H1144" s="55"/>
      <c r="I1144" s="42"/>
      <c r="J1144" s="14"/>
    </row>
    <row r="1145" spans="1:29" x14ac:dyDescent="0.35">
      <c r="A1145" s="56"/>
      <c r="B1145" s="56">
        <v>2015</v>
      </c>
      <c r="C1145" s="53"/>
      <c r="D1145" s="53"/>
      <c r="E1145" s="53"/>
      <c r="F1145" s="53"/>
      <c r="G1145" s="53"/>
      <c r="H1145" s="55"/>
      <c r="I1145" s="42"/>
      <c r="J1145" s="14"/>
    </row>
    <row r="1146" spans="1:29" x14ac:dyDescent="0.35">
      <c r="A1146" s="56"/>
      <c r="B1146" s="56">
        <v>2016</v>
      </c>
      <c r="C1146" s="53"/>
      <c r="D1146" s="53"/>
      <c r="E1146" s="53"/>
      <c r="F1146" s="53"/>
      <c r="G1146" s="53"/>
      <c r="H1146" s="55"/>
      <c r="I1146" s="42"/>
      <c r="J1146" s="14"/>
    </row>
    <row r="1147" spans="1:29" x14ac:dyDescent="0.35">
      <c r="A1147" s="56"/>
      <c r="B1147" s="56">
        <v>2017</v>
      </c>
      <c r="C1147" s="53"/>
      <c r="D1147" s="53"/>
      <c r="E1147" s="53"/>
      <c r="F1147" s="53"/>
      <c r="G1147" s="53"/>
      <c r="H1147" s="55"/>
      <c r="I1147" s="42"/>
      <c r="J1147" s="14"/>
    </row>
    <row r="1148" spans="1:29" x14ac:dyDescent="0.35">
      <c r="A1148" s="56"/>
      <c r="B1148" s="56">
        <v>2018</v>
      </c>
      <c r="C1148" s="53"/>
      <c r="D1148" s="53"/>
      <c r="E1148" s="53"/>
      <c r="F1148" s="53"/>
      <c r="G1148" s="53"/>
      <c r="H1148" s="55"/>
      <c r="I1148" s="42"/>
      <c r="J1148" s="14"/>
    </row>
    <row r="1149" spans="1:29" x14ac:dyDescent="0.35">
      <c r="A1149" s="56"/>
      <c r="B1149" s="56">
        <v>2019</v>
      </c>
      <c r="C1149" s="53"/>
      <c r="D1149" s="53"/>
      <c r="E1149" s="53"/>
      <c r="F1149" s="53"/>
      <c r="G1149" s="53"/>
      <c r="H1149" s="55"/>
      <c r="I1149" s="42"/>
      <c r="J1149" s="14"/>
    </row>
    <row r="1150" spans="1:29" x14ac:dyDescent="0.35">
      <c r="A1150" s="57"/>
      <c r="B1150" s="56">
        <v>2020</v>
      </c>
      <c r="C1150" s="53">
        <v>7.8E-2</v>
      </c>
      <c r="D1150" s="53">
        <v>0.11700000000000001</v>
      </c>
      <c r="E1150" s="53"/>
      <c r="F1150" s="53">
        <v>0.52</v>
      </c>
      <c r="G1150" s="53">
        <v>0.28499999999999998</v>
      </c>
      <c r="H1150" s="55">
        <f>C1150+D1150</f>
        <v>0.19500000000000001</v>
      </c>
      <c r="I1150" s="42">
        <f>F1150+G1150</f>
        <v>0.80499999999999994</v>
      </c>
      <c r="J1150" s="14"/>
    </row>
    <row r="1151" spans="1:29" ht="39.4" x14ac:dyDescent="0.35">
      <c r="A1151" s="72" t="s">
        <v>62</v>
      </c>
      <c r="B1151" s="63" t="s">
        <v>90</v>
      </c>
      <c r="C1151" s="34" t="s">
        <v>4</v>
      </c>
      <c r="D1151" s="30" t="s">
        <v>5</v>
      </c>
      <c r="E1151" s="30" t="s">
        <v>6</v>
      </c>
      <c r="F1151" s="30" t="s">
        <v>7</v>
      </c>
      <c r="G1151" s="30" t="s">
        <v>8</v>
      </c>
      <c r="H1151" s="30" t="s">
        <v>5</v>
      </c>
      <c r="I1151" s="31" t="s">
        <v>7</v>
      </c>
      <c r="J1151" s="14"/>
    </row>
    <row r="1152" spans="1:29" x14ac:dyDescent="0.35">
      <c r="A1152" s="56"/>
      <c r="B1152" s="47">
        <v>2015</v>
      </c>
      <c r="C1152" s="53"/>
      <c r="D1152" s="53"/>
      <c r="E1152" s="53"/>
      <c r="F1152" s="53"/>
      <c r="G1152" s="53"/>
      <c r="H1152" s="55"/>
      <c r="I1152" s="42"/>
      <c r="J1152" s="14"/>
    </row>
    <row r="1153" spans="1:10" x14ac:dyDescent="0.35">
      <c r="A1153" s="56"/>
      <c r="B1153" s="56">
        <v>2016</v>
      </c>
      <c r="C1153" s="52"/>
      <c r="D1153" s="54"/>
      <c r="E1153" s="54"/>
      <c r="F1153" s="54"/>
      <c r="G1153" s="54"/>
      <c r="H1153" s="55"/>
      <c r="I1153" s="42"/>
      <c r="J1153" s="14"/>
    </row>
    <row r="1154" spans="1:10" x14ac:dyDescent="0.35">
      <c r="A1154" s="32"/>
      <c r="B1154" s="32">
        <v>2017</v>
      </c>
      <c r="C1154" s="52"/>
      <c r="D1154" s="54"/>
      <c r="E1154" s="54"/>
      <c r="F1154" s="54"/>
      <c r="G1154" s="54"/>
      <c r="H1154" s="55"/>
      <c r="I1154" s="42"/>
      <c r="J1154" s="14"/>
    </row>
    <row r="1155" spans="1:10" x14ac:dyDescent="0.35">
      <c r="A1155" s="32"/>
      <c r="B1155" s="56">
        <v>2018</v>
      </c>
      <c r="C1155" s="51"/>
      <c r="D1155" s="53"/>
      <c r="E1155" s="53"/>
      <c r="F1155" s="53"/>
      <c r="G1155" s="53"/>
      <c r="H1155" s="55"/>
      <c r="I1155" s="42"/>
      <c r="J1155" s="14"/>
    </row>
    <row r="1156" spans="1:10" x14ac:dyDescent="0.35">
      <c r="A1156" s="32"/>
      <c r="B1156" s="56">
        <v>2019</v>
      </c>
      <c r="C1156" s="51"/>
      <c r="D1156" s="53"/>
      <c r="E1156" s="53"/>
      <c r="F1156" s="53"/>
      <c r="G1156" s="53"/>
      <c r="H1156" s="55"/>
      <c r="I1156" s="42"/>
      <c r="J1156" s="14"/>
    </row>
    <row r="1157" spans="1:10" x14ac:dyDescent="0.35">
      <c r="A1157" s="57"/>
      <c r="B1157" s="57">
        <v>2020</v>
      </c>
      <c r="C1157" s="35">
        <v>0</v>
      </c>
      <c r="D1157" s="5">
        <v>0</v>
      </c>
      <c r="E1157" s="5"/>
      <c r="F1157" s="5">
        <v>0.77800000000000002</v>
      </c>
      <c r="G1157" s="5">
        <v>0.222</v>
      </c>
      <c r="H1157" s="7">
        <f t="shared" ref="H1157" si="126">C1157+D1157</f>
        <v>0</v>
      </c>
      <c r="I1157" s="44">
        <f t="shared" ref="I1157" si="127">F1157+G1157</f>
        <v>1</v>
      </c>
      <c r="J1157" s="14"/>
    </row>
    <row r="1158" spans="1:10" x14ac:dyDescent="0.35">
      <c r="A1158" s="12"/>
      <c r="B1158" s="12"/>
      <c r="C1158" s="54"/>
      <c r="D1158" s="54"/>
      <c r="E1158" s="54"/>
      <c r="F1158" s="54"/>
      <c r="G1158" s="54"/>
      <c r="H1158" s="55"/>
      <c r="I1158" s="45"/>
      <c r="J1158" s="14"/>
    </row>
    <row r="1159" spans="1:10" x14ac:dyDescent="0.35">
      <c r="A1159" s="12"/>
      <c r="B1159" s="12"/>
      <c r="C1159" s="54"/>
      <c r="D1159" s="54"/>
      <c r="E1159" s="54"/>
      <c r="F1159" s="54"/>
      <c r="G1159" s="54"/>
      <c r="H1159" s="55"/>
      <c r="I1159" s="45"/>
      <c r="J1159" s="14"/>
    </row>
    <row r="1160" spans="1:10" x14ac:dyDescent="0.35">
      <c r="A1160" s="12"/>
      <c r="B1160" s="12"/>
      <c r="C1160" s="54"/>
      <c r="D1160" s="54"/>
      <c r="E1160" s="54"/>
      <c r="F1160" s="54"/>
      <c r="G1160" s="54"/>
      <c r="H1160" s="55"/>
      <c r="I1160" s="45"/>
      <c r="J1160" s="14"/>
    </row>
    <row r="1161" spans="1:10" x14ac:dyDescent="0.35">
      <c r="A1161" s="12"/>
      <c r="B1161" s="12"/>
      <c r="C1161" s="54"/>
      <c r="D1161" s="54"/>
      <c r="E1161" s="54"/>
      <c r="F1161" s="54"/>
      <c r="G1161" s="54"/>
      <c r="H1161" s="55"/>
      <c r="I1161" s="45"/>
      <c r="J1161" s="14"/>
    </row>
    <row r="1162" spans="1:10" x14ac:dyDescent="0.35">
      <c r="A1162" s="12"/>
      <c r="B1162" s="12"/>
      <c r="C1162" s="54"/>
      <c r="D1162" s="54"/>
      <c r="E1162" s="54"/>
      <c r="F1162" s="54"/>
      <c r="G1162" s="54"/>
      <c r="H1162" s="55"/>
      <c r="I1162" s="45"/>
      <c r="J1162" s="14"/>
    </row>
    <row r="1163" spans="1:10" x14ac:dyDescent="0.35">
      <c r="A1163" s="12"/>
      <c r="B1163" s="12"/>
      <c r="C1163" s="54"/>
      <c r="D1163" s="54"/>
      <c r="E1163" s="54"/>
      <c r="F1163" s="54"/>
      <c r="G1163" s="54"/>
      <c r="H1163" s="55"/>
      <c r="I1163" s="45"/>
      <c r="J1163" s="14"/>
    </row>
    <row r="1164" spans="1:10" x14ac:dyDescent="0.35">
      <c r="A1164" s="12"/>
      <c r="B1164" s="12"/>
      <c r="C1164" s="54"/>
      <c r="D1164" s="54"/>
      <c r="E1164" s="54"/>
      <c r="F1164" s="54"/>
      <c r="G1164" s="54"/>
      <c r="H1164" s="55"/>
      <c r="I1164" s="45"/>
      <c r="J1164" s="14"/>
    </row>
    <row r="1165" spans="1:10" x14ac:dyDescent="0.35">
      <c r="A1165" s="12"/>
      <c r="B1165" s="12"/>
      <c r="C1165" s="54"/>
      <c r="D1165" s="54"/>
      <c r="E1165" s="54"/>
      <c r="F1165" s="54"/>
      <c r="G1165" s="54"/>
      <c r="H1165" s="55"/>
      <c r="I1165" s="45"/>
      <c r="J1165" s="14"/>
    </row>
    <row r="1166" spans="1:10" x14ac:dyDescent="0.35">
      <c r="A1166" s="12"/>
      <c r="B1166" s="12"/>
      <c r="C1166" s="54"/>
      <c r="D1166" s="54"/>
      <c r="E1166" s="54"/>
      <c r="F1166" s="54"/>
      <c r="G1166" s="54"/>
      <c r="H1166" s="55"/>
      <c r="I1166" s="45"/>
      <c r="J1166" s="14"/>
    </row>
    <row r="1167" spans="1:10" x14ac:dyDescent="0.35">
      <c r="A1167" s="12"/>
      <c r="B1167" s="12"/>
      <c r="C1167" s="54"/>
      <c r="D1167" s="54"/>
      <c r="E1167" s="54"/>
      <c r="F1167" s="54"/>
      <c r="G1167" s="54"/>
      <c r="H1167" s="55"/>
      <c r="I1167" s="45"/>
      <c r="J1167" s="14"/>
    </row>
    <row r="1168" spans="1:10" x14ac:dyDescent="0.35">
      <c r="A1168" s="12"/>
      <c r="B1168" s="12"/>
      <c r="C1168" s="54"/>
      <c r="D1168" s="54"/>
      <c r="E1168" s="54"/>
      <c r="F1168" s="54"/>
      <c r="G1168" s="54"/>
      <c r="H1168" s="55"/>
      <c r="I1168" s="45"/>
      <c r="J1168" s="14"/>
    </row>
    <row r="1169" spans="1:29" ht="17.649999999999999" x14ac:dyDescent="0.5">
      <c r="A1169" s="133" t="s">
        <v>58</v>
      </c>
      <c r="B1169" s="12"/>
      <c r="C1169" s="54"/>
      <c r="D1169" s="54"/>
      <c r="E1169" s="54"/>
      <c r="F1169" s="54"/>
      <c r="G1169" s="54"/>
      <c r="H1169" s="55"/>
      <c r="I1169" s="45"/>
      <c r="J1169" s="14"/>
      <c r="L1169" s="109" t="s">
        <v>0</v>
      </c>
      <c r="AC1169" s="109" t="s">
        <v>89</v>
      </c>
    </row>
    <row r="1170" spans="1:29" ht="38.25" x14ac:dyDescent="0.35">
      <c r="A1170" s="70" t="s">
        <v>63</v>
      </c>
      <c r="B1170" s="62" t="s">
        <v>3</v>
      </c>
      <c r="C1170" s="30" t="s">
        <v>4</v>
      </c>
      <c r="D1170" s="30" t="s">
        <v>5</v>
      </c>
      <c r="E1170" s="30" t="s">
        <v>6</v>
      </c>
      <c r="F1170" s="30" t="s">
        <v>7</v>
      </c>
      <c r="G1170" s="30" t="s">
        <v>8</v>
      </c>
      <c r="H1170" s="30" t="s">
        <v>5</v>
      </c>
      <c r="I1170" s="31" t="s">
        <v>7</v>
      </c>
      <c r="J1170" s="14"/>
    </row>
    <row r="1171" spans="1:29" x14ac:dyDescent="0.35">
      <c r="A1171" s="19"/>
      <c r="B1171" s="19">
        <v>2010</v>
      </c>
      <c r="C1171" s="55"/>
      <c r="D1171" s="55"/>
      <c r="E1171" s="55"/>
      <c r="F1171" s="55"/>
      <c r="G1171" s="55"/>
      <c r="H1171" s="55"/>
      <c r="I1171" s="42"/>
      <c r="J1171" s="14"/>
    </row>
    <row r="1172" spans="1:29" x14ac:dyDescent="0.35">
      <c r="A1172" s="19"/>
      <c r="B1172" s="56">
        <v>2011</v>
      </c>
      <c r="C1172" s="55"/>
      <c r="D1172" s="55"/>
      <c r="E1172" s="55"/>
      <c r="F1172" s="55"/>
      <c r="G1172" s="55"/>
      <c r="H1172" s="55"/>
      <c r="I1172" s="42"/>
      <c r="J1172" s="14"/>
    </row>
    <row r="1173" spans="1:29" x14ac:dyDescent="0.35">
      <c r="A1173" s="56"/>
      <c r="B1173" s="56">
        <v>2012</v>
      </c>
      <c r="C1173" s="55"/>
      <c r="D1173" s="55"/>
      <c r="E1173" s="55"/>
      <c r="F1173" s="55"/>
      <c r="G1173" s="55"/>
      <c r="H1173" s="55"/>
      <c r="I1173" s="42"/>
      <c r="J1173" s="14"/>
    </row>
    <row r="1174" spans="1:29" x14ac:dyDescent="0.35">
      <c r="A1174" s="56"/>
      <c r="B1174" s="56">
        <v>2014</v>
      </c>
      <c r="C1174" s="53"/>
      <c r="D1174" s="53"/>
      <c r="E1174" s="53"/>
      <c r="F1174" s="53"/>
      <c r="G1174" s="53"/>
      <c r="H1174" s="55"/>
      <c r="I1174" s="42"/>
      <c r="J1174" s="14"/>
    </row>
    <row r="1175" spans="1:29" x14ac:dyDescent="0.35">
      <c r="A1175" s="56"/>
      <c r="B1175" s="56">
        <v>2015</v>
      </c>
      <c r="C1175" s="53"/>
      <c r="D1175" s="53"/>
      <c r="E1175" s="53"/>
      <c r="F1175" s="53"/>
      <c r="G1175" s="53"/>
      <c r="H1175" s="55"/>
      <c r="I1175" s="42"/>
      <c r="J1175" s="14"/>
    </row>
    <row r="1176" spans="1:29" x14ac:dyDescent="0.35">
      <c r="A1176" s="56"/>
      <c r="B1176" s="56">
        <v>2016</v>
      </c>
      <c r="C1176" s="53"/>
      <c r="D1176" s="53"/>
      <c r="E1176" s="53"/>
      <c r="F1176" s="53"/>
      <c r="G1176" s="53"/>
      <c r="H1176" s="55"/>
      <c r="I1176" s="42"/>
      <c r="J1176" s="14"/>
    </row>
    <row r="1177" spans="1:29" x14ac:dyDescent="0.35">
      <c r="A1177" s="56"/>
      <c r="B1177" s="56">
        <v>2017</v>
      </c>
      <c r="C1177" s="53"/>
      <c r="D1177" s="53"/>
      <c r="E1177" s="53"/>
      <c r="F1177" s="53"/>
      <c r="G1177" s="53"/>
      <c r="H1177" s="55"/>
      <c r="I1177" s="42"/>
      <c r="J1177" s="14"/>
    </row>
    <row r="1178" spans="1:29" x14ac:dyDescent="0.35">
      <c r="A1178" s="56"/>
      <c r="B1178" s="56">
        <v>2018</v>
      </c>
      <c r="C1178" s="53"/>
      <c r="D1178" s="53"/>
      <c r="E1178" s="53"/>
      <c r="F1178" s="53"/>
      <c r="G1178" s="53"/>
      <c r="H1178" s="55"/>
      <c r="I1178" s="42"/>
      <c r="J1178" s="14"/>
    </row>
    <row r="1179" spans="1:29" x14ac:dyDescent="0.35">
      <c r="A1179" s="56"/>
      <c r="B1179" s="56">
        <v>2019</v>
      </c>
      <c r="C1179" s="53"/>
      <c r="D1179" s="53"/>
      <c r="E1179" s="53"/>
      <c r="F1179" s="53"/>
      <c r="G1179" s="53"/>
      <c r="H1179" s="55"/>
      <c r="I1179" s="42"/>
      <c r="J1179" s="14"/>
    </row>
    <row r="1180" spans="1:29" x14ac:dyDescent="0.35">
      <c r="A1180" s="57"/>
      <c r="B1180" s="56">
        <v>2020</v>
      </c>
      <c r="C1180" s="53">
        <v>3.4000000000000002E-2</v>
      </c>
      <c r="D1180" s="53">
        <v>0.17299999999999999</v>
      </c>
      <c r="E1180" s="53"/>
      <c r="F1180" s="53">
        <v>0.52500000000000002</v>
      </c>
      <c r="G1180" s="53">
        <v>0.26800000000000002</v>
      </c>
      <c r="H1180" s="55">
        <f>C1180+D1180</f>
        <v>0.20699999999999999</v>
      </c>
      <c r="I1180" s="42">
        <f>F1180+G1180</f>
        <v>0.79300000000000004</v>
      </c>
      <c r="J1180" s="14"/>
    </row>
    <row r="1181" spans="1:29" ht="39.4" x14ac:dyDescent="0.35">
      <c r="A1181" s="72" t="s">
        <v>63</v>
      </c>
      <c r="B1181" s="63" t="s">
        <v>90</v>
      </c>
      <c r="C1181" s="34" t="s">
        <v>4</v>
      </c>
      <c r="D1181" s="30" t="s">
        <v>5</v>
      </c>
      <c r="E1181" s="30" t="s">
        <v>6</v>
      </c>
      <c r="F1181" s="30" t="s">
        <v>7</v>
      </c>
      <c r="G1181" s="30" t="s">
        <v>8</v>
      </c>
      <c r="H1181" s="30" t="s">
        <v>5</v>
      </c>
      <c r="I1181" s="31" t="s">
        <v>7</v>
      </c>
      <c r="J1181" s="14"/>
    </row>
    <row r="1182" spans="1:29" x14ac:dyDescent="0.35">
      <c r="A1182" s="72"/>
      <c r="B1182" s="47">
        <v>2015</v>
      </c>
      <c r="C1182" s="53"/>
      <c r="D1182" s="53"/>
      <c r="E1182" s="53"/>
      <c r="F1182" s="53"/>
      <c r="G1182" s="53"/>
      <c r="H1182" s="55"/>
      <c r="I1182" s="42"/>
      <c r="J1182" s="14"/>
    </row>
    <row r="1183" spans="1:29" x14ac:dyDescent="0.35">
      <c r="A1183" s="56"/>
      <c r="B1183" s="56">
        <v>2016</v>
      </c>
      <c r="C1183" s="52"/>
      <c r="D1183" s="54"/>
      <c r="E1183" s="54"/>
      <c r="F1183" s="54"/>
      <c r="G1183" s="54"/>
      <c r="H1183" s="55"/>
      <c r="I1183" s="42"/>
      <c r="J1183" s="14"/>
    </row>
    <row r="1184" spans="1:29" x14ac:dyDescent="0.35">
      <c r="A1184" s="32"/>
      <c r="B1184" s="32">
        <v>2017</v>
      </c>
      <c r="C1184" s="52"/>
      <c r="D1184" s="54"/>
      <c r="E1184" s="54"/>
      <c r="F1184" s="54"/>
      <c r="G1184" s="54"/>
      <c r="H1184" s="55"/>
      <c r="I1184" s="42"/>
      <c r="J1184" s="14"/>
    </row>
    <row r="1185" spans="1:29" x14ac:dyDescent="0.35">
      <c r="A1185" s="32"/>
      <c r="B1185" s="56">
        <v>2018</v>
      </c>
      <c r="C1185" s="51"/>
      <c r="D1185" s="53"/>
      <c r="E1185" s="53"/>
      <c r="F1185" s="53"/>
      <c r="G1185" s="53"/>
      <c r="H1185" s="55"/>
      <c r="I1185" s="42"/>
      <c r="J1185" s="14"/>
    </row>
    <row r="1186" spans="1:29" x14ac:dyDescent="0.35">
      <c r="A1186" s="32"/>
      <c r="B1186" s="56">
        <v>2019</v>
      </c>
      <c r="C1186" s="51"/>
      <c r="D1186" s="53"/>
      <c r="E1186" s="53"/>
      <c r="F1186" s="53"/>
      <c r="G1186" s="53"/>
      <c r="H1186" s="55"/>
      <c r="I1186" s="42"/>
      <c r="J1186" s="14"/>
    </row>
    <row r="1187" spans="1:29" x14ac:dyDescent="0.35">
      <c r="A1187" s="57"/>
      <c r="B1187" s="57">
        <v>2020</v>
      </c>
      <c r="C1187" s="35">
        <v>0</v>
      </c>
      <c r="D1187" s="5">
        <v>0.111</v>
      </c>
      <c r="E1187" s="5"/>
      <c r="F1187" s="5">
        <v>0.66700000000000004</v>
      </c>
      <c r="G1187" s="5">
        <v>0.222</v>
      </c>
      <c r="H1187" s="7">
        <f t="shared" ref="H1187" si="128">C1187+D1187</f>
        <v>0.111</v>
      </c>
      <c r="I1187" s="44">
        <f t="shared" ref="I1187" si="129">F1187+G1187</f>
        <v>0.88900000000000001</v>
      </c>
      <c r="J1187" s="14"/>
    </row>
    <row r="1188" spans="1:29" x14ac:dyDescent="0.35">
      <c r="A1188" s="12"/>
      <c r="B1188" s="12"/>
      <c r="C1188" s="54"/>
      <c r="D1188" s="54"/>
      <c r="E1188" s="54"/>
      <c r="F1188" s="54"/>
      <c r="G1188" s="54"/>
      <c r="H1188" s="55"/>
      <c r="I1188" s="45"/>
      <c r="J1188" s="14"/>
    </row>
    <row r="1189" spans="1:29" x14ac:dyDescent="0.35">
      <c r="A1189" s="12"/>
      <c r="B1189" s="12"/>
      <c r="C1189" s="54"/>
      <c r="D1189" s="54"/>
      <c r="E1189" s="54"/>
      <c r="F1189" s="54"/>
      <c r="G1189" s="54"/>
      <c r="H1189" s="55"/>
      <c r="I1189" s="45"/>
      <c r="J1189" s="14"/>
    </row>
    <row r="1190" spans="1:29" x14ac:dyDescent="0.35">
      <c r="A1190" s="12"/>
      <c r="B1190" s="12"/>
      <c r="C1190" s="54"/>
      <c r="D1190" s="54"/>
      <c r="E1190" s="54"/>
      <c r="F1190" s="54"/>
      <c r="G1190" s="54"/>
      <c r="H1190" s="55"/>
      <c r="I1190" s="45"/>
      <c r="J1190" s="14"/>
    </row>
    <row r="1191" spans="1:29" x14ac:dyDescent="0.35">
      <c r="A1191" s="12"/>
      <c r="B1191" s="12"/>
      <c r="C1191" s="54"/>
      <c r="D1191" s="54"/>
      <c r="E1191" s="54"/>
      <c r="F1191" s="54"/>
      <c r="G1191" s="54"/>
      <c r="H1191" s="55"/>
      <c r="I1191" s="45"/>
      <c r="J1191" s="14"/>
    </row>
    <row r="1192" spans="1:29" x14ac:dyDescent="0.35">
      <c r="A1192" s="12"/>
      <c r="B1192" s="12"/>
      <c r="C1192" s="54"/>
      <c r="D1192" s="54"/>
      <c r="E1192" s="54"/>
      <c r="F1192" s="54"/>
      <c r="G1192" s="54"/>
      <c r="H1192" s="55"/>
      <c r="I1192" s="45"/>
      <c r="J1192" s="14"/>
    </row>
    <row r="1193" spans="1:29" x14ac:dyDescent="0.35">
      <c r="A1193" s="12"/>
      <c r="B1193" s="12"/>
      <c r="C1193" s="54"/>
      <c r="D1193" s="54"/>
      <c r="E1193" s="54"/>
      <c r="F1193" s="54"/>
      <c r="G1193" s="54"/>
      <c r="H1193" s="55"/>
      <c r="I1193" s="45"/>
      <c r="J1193" s="14"/>
    </row>
    <row r="1194" spans="1:29" x14ac:dyDescent="0.35">
      <c r="A1194" s="12"/>
      <c r="B1194" s="12"/>
      <c r="C1194" s="54"/>
      <c r="D1194" s="54"/>
      <c r="E1194" s="54"/>
      <c r="F1194" s="54"/>
      <c r="G1194" s="54"/>
      <c r="H1194" s="55"/>
      <c r="I1194" s="45"/>
      <c r="J1194" s="14"/>
    </row>
    <row r="1195" spans="1:29" x14ac:dyDescent="0.35">
      <c r="A1195" s="12"/>
      <c r="B1195" s="12"/>
      <c r="C1195" s="54"/>
      <c r="D1195" s="54"/>
      <c r="E1195" s="54"/>
      <c r="F1195" s="54"/>
      <c r="G1195" s="54"/>
      <c r="H1195" s="55"/>
      <c r="I1195" s="45"/>
      <c r="J1195" s="14"/>
    </row>
    <row r="1196" spans="1:29" x14ac:dyDescent="0.35">
      <c r="A1196" s="12"/>
      <c r="B1196" s="12"/>
      <c r="C1196" s="54"/>
      <c r="D1196" s="54"/>
      <c r="E1196" s="54"/>
      <c r="F1196" s="54"/>
      <c r="G1196" s="54"/>
      <c r="H1196" s="55"/>
      <c r="I1196" s="45"/>
      <c r="J1196" s="14"/>
    </row>
    <row r="1197" spans="1:29" x14ac:dyDescent="0.35">
      <c r="A1197" s="12"/>
      <c r="B1197" s="12"/>
      <c r="C1197" s="54"/>
      <c r="D1197" s="54"/>
      <c r="E1197" s="54"/>
      <c r="F1197" s="54"/>
      <c r="G1197" s="54"/>
      <c r="H1197" s="55"/>
      <c r="I1197" s="45"/>
      <c r="J1197" s="14"/>
    </row>
    <row r="1198" spans="1:29" x14ac:dyDescent="0.35">
      <c r="A1198" s="12"/>
      <c r="B1198" s="12"/>
      <c r="C1198" s="54"/>
      <c r="D1198" s="54"/>
      <c r="E1198" s="54"/>
      <c r="F1198" s="54"/>
      <c r="G1198" s="54"/>
      <c r="H1198" s="55"/>
      <c r="I1198" s="45"/>
      <c r="J1198" s="14"/>
    </row>
    <row r="1199" spans="1:29" ht="17.649999999999999" x14ac:dyDescent="0.5">
      <c r="A1199" s="133" t="s">
        <v>58</v>
      </c>
      <c r="B1199" s="12"/>
      <c r="C1199" s="54"/>
      <c r="D1199" s="54"/>
      <c r="E1199" s="54"/>
      <c r="F1199" s="54"/>
      <c r="G1199" s="54"/>
      <c r="H1199" s="55"/>
      <c r="I1199" s="45"/>
      <c r="J1199" s="14"/>
      <c r="L1199" s="109" t="s">
        <v>0</v>
      </c>
      <c r="AC1199" s="109" t="s">
        <v>89</v>
      </c>
    </row>
    <row r="1200" spans="1:29" ht="38.25" x14ac:dyDescent="0.35">
      <c r="A1200" s="41" t="s">
        <v>64</v>
      </c>
      <c r="B1200" s="62" t="s">
        <v>3</v>
      </c>
      <c r="C1200" s="30" t="s">
        <v>4</v>
      </c>
      <c r="D1200" s="30" t="s">
        <v>5</v>
      </c>
      <c r="E1200" s="30" t="s">
        <v>6</v>
      </c>
      <c r="F1200" s="30" t="s">
        <v>7</v>
      </c>
      <c r="G1200" s="30" t="s">
        <v>8</v>
      </c>
      <c r="H1200" s="30" t="s">
        <v>5</v>
      </c>
      <c r="I1200" s="31" t="s">
        <v>7</v>
      </c>
      <c r="J1200" s="14"/>
    </row>
    <row r="1201" spans="1:10" x14ac:dyDescent="0.35">
      <c r="A1201" s="19"/>
      <c r="B1201" s="19">
        <v>2010</v>
      </c>
      <c r="C1201" s="55">
        <v>0.11</v>
      </c>
      <c r="D1201" s="55">
        <v>0.12</v>
      </c>
      <c r="E1201" s="55">
        <v>0.12</v>
      </c>
      <c r="F1201" s="55">
        <v>0.48</v>
      </c>
      <c r="G1201" s="55">
        <v>0.17</v>
      </c>
      <c r="H1201" s="55">
        <f t="shared" ref="H1201:H1206" si="130">C1201+D1201</f>
        <v>0.22999999999999998</v>
      </c>
      <c r="I1201" s="42">
        <f t="shared" ref="I1201:I1206" si="131">F1201+G1201</f>
        <v>0.65</v>
      </c>
      <c r="J1201" s="14"/>
    </row>
    <row r="1202" spans="1:10" x14ac:dyDescent="0.35">
      <c r="A1202" s="19"/>
      <c r="B1202" s="56">
        <v>2011</v>
      </c>
      <c r="C1202" s="55">
        <v>7.0000000000000007E-2</v>
      </c>
      <c r="D1202" s="55">
        <v>0.19</v>
      </c>
      <c r="E1202" s="55">
        <v>0.17</v>
      </c>
      <c r="F1202" s="55">
        <v>0.41</v>
      </c>
      <c r="G1202" s="55">
        <v>0.16</v>
      </c>
      <c r="H1202" s="55">
        <f t="shared" si="130"/>
        <v>0.26</v>
      </c>
      <c r="I1202" s="42">
        <f t="shared" si="131"/>
        <v>0.56999999999999995</v>
      </c>
      <c r="J1202" s="14"/>
    </row>
    <row r="1203" spans="1:10" x14ac:dyDescent="0.35">
      <c r="A1203" s="56"/>
      <c r="B1203" s="56">
        <v>2012</v>
      </c>
      <c r="C1203" s="55">
        <v>0.04</v>
      </c>
      <c r="D1203" s="55">
        <v>0.13</v>
      </c>
      <c r="E1203" s="55">
        <v>0.27</v>
      </c>
      <c r="F1203" s="55">
        <v>0.43</v>
      </c>
      <c r="G1203" s="55">
        <v>0.13</v>
      </c>
      <c r="H1203" s="55">
        <f t="shared" si="130"/>
        <v>0.17</v>
      </c>
      <c r="I1203" s="42">
        <f t="shared" si="131"/>
        <v>0.56000000000000005</v>
      </c>
      <c r="J1203" s="14"/>
    </row>
    <row r="1204" spans="1:10" x14ac:dyDescent="0.35">
      <c r="A1204" s="56"/>
      <c r="B1204" s="56">
        <v>2014</v>
      </c>
      <c r="C1204" s="53">
        <v>0.121</v>
      </c>
      <c r="D1204" s="53">
        <v>0.28000000000000003</v>
      </c>
      <c r="E1204" s="53"/>
      <c r="F1204" s="53">
        <v>0.432</v>
      </c>
      <c r="G1204" s="53">
        <v>0.16700000000000001</v>
      </c>
      <c r="H1204" s="55">
        <f t="shared" si="130"/>
        <v>0.40100000000000002</v>
      </c>
      <c r="I1204" s="42">
        <f t="shared" si="131"/>
        <v>0.59899999999999998</v>
      </c>
      <c r="J1204" s="14"/>
    </row>
    <row r="1205" spans="1:10" x14ac:dyDescent="0.35">
      <c r="A1205" s="56"/>
      <c r="B1205" s="56">
        <v>2015</v>
      </c>
      <c r="C1205" s="53">
        <v>4.8000000000000001E-2</v>
      </c>
      <c r="D1205" s="53">
        <v>0.159</v>
      </c>
      <c r="E1205" s="53"/>
      <c r="F1205" s="53">
        <v>0.51</v>
      </c>
      <c r="G1205" s="53">
        <v>0.28299999999999997</v>
      </c>
      <c r="H1205" s="55">
        <f t="shared" si="130"/>
        <v>0.20700000000000002</v>
      </c>
      <c r="I1205" s="42">
        <f t="shared" si="131"/>
        <v>0.79299999999999993</v>
      </c>
      <c r="J1205" s="14"/>
    </row>
    <row r="1206" spans="1:10" x14ac:dyDescent="0.35">
      <c r="A1206" s="56"/>
      <c r="B1206" s="56">
        <v>2016</v>
      </c>
      <c r="C1206" s="53">
        <v>9.2999999999999999E-2</v>
      </c>
      <c r="D1206" s="53">
        <v>0.17100000000000001</v>
      </c>
      <c r="E1206" s="53"/>
      <c r="F1206" s="53">
        <v>0.48799999999999999</v>
      </c>
      <c r="G1206" s="53">
        <v>0.248</v>
      </c>
      <c r="H1206" s="55">
        <f t="shared" si="130"/>
        <v>0.26400000000000001</v>
      </c>
      <c r="I1206" s="42">
        <f t="shared" si="131"/>
        <v>0.73599999999999999</v>
      </c>
      <c r="J1206" s="14"/>
    </row>
    <row r="1207" spans="1:10" x14ac:dyDescent="0.35">
      <c r="A1207" s="56"/>
      <c r="B1207" s="56">
        <v>2017</v>
      </c>
      <c r="C1207" s="53">
        <v>1.7999999999999999E-2</v>
      </c>
      <c r="D1207" s="53">
        <v>0.183</v>
      </c>
      <c r="E1207" s="53"/>
      <c r="F1207" s="53">
        <v>0.45700000000000002</v>
      </c>
      <c r="G1207" s="53">
        <v>0.34100000000000003</v>
      </c>
      <c r="H1207" s="55">
        <f>C1207+D1207</f>
        <v>0.20099999999999998</v>
      </c>
      <c r="I1207" s="42">
        <f>F1207+G1207</f>
        <v>0.79800000000000004</v>
      </c>
      <c r="J1207" s="14"/>
    </row>
    <row r="1208" spans="1:10" x14ac:dyDescent="0.35">
      <c r="A1208" s="56"/>
      <c r="B1208" s="56">
        <v>2018</v>
      </c>
      <c r="C1208" s="53">
        <v>2.9000000000000001E-2</v>
      </c>
      <c r="D1208" s="53">
        <v>0.13500000000000001</v>
      </c>
      <c r="E1208" s="53"/>
      <c r="F1208" s="53">
        <v>0.48</v>
      </c>
      <c r="G1208" s="53">
        <v>0.35699999999999998</v>
      </c>
      <c r="H1208" s="55">
        <f>C1208+D1208</f>
        <v>0.16400000000000001</v>
      </c>
      <c r="I1208" s="42">
        <f>F1208+G1208</f>
        <v>0.83699999999999997</v>
      </c>
      <c r="J1208" s="14"/>
    </row>
    <row r="1209" spans="1:10" x14ac:dyDescent="0.35">
      <c r="A1209" s="56"/>
      <c r="B1209" s="56">
        <v>2019</v>
      </c>
      <c r="C1209" s="53">
        <v>5.3999999999999999E-2</v>
      </c>
      <c r="D1209" s="53">
        <v>0.14099999999999999</v>
      </c>
      <c r="E1209" s="53"/>
      <c r="F1209" s="53">
        <v>0.46200000000000002</v>
      </c>
      <c r="G1209" s="53">
        <v>0.34200000000000003</v>
      </c>
      <c r="H1209" s="55">
        <f>C1209+D1209</f>
        <v>0.19499999999999998</v>
      </c>
      <c r="I1209" s="42">
        <f>F1209+G1209</f>
        <v>0.80400000000000005</v>
      </c>
      <c r="J1209" s="14"/>
    </row>
    <row r="1210" spans="1:10" x14ac:dyDescent="0.35">
      <c r="A1210" s="57"/>
      <c r="B1210" s="56">
        <v>2020</v>
      </c>
      <c r="C1210" s="53">
        <v>6.0999999999999999E-2</v>
      </c>
      <c r="D1210" s="53">
        <v>0.21199999999999999</v>
      </c>
      <c r="E1210" s="53"/>
      <c r="F1210" s="53">
        <v>0.503</v>
      </c>
      <c r="G1210" s="53">
        <v>0.223</v>
      </c>
      <c r="H1210" s="55">
        <f>C1210+D1210</f>
        <v>0.27300000000000002</v>
      </c>
      <c r="I1210" s="42">
        <f>F1210+G1210</f>
        <v>0.72599999999999998</v>
      </c>
      <c r="J1210" s="14"/>
    </row>
    <row r="1211" spans="1:10" ht="39.4" x14ac:dyDescent="0.35">
      <c r="A1211" s="18" t="s">
        <v>64</v>
      </c>
      <c r="B1211" s="63" t="s">
        <v>90</v>
      </c>
      <c r="C1211" s="34" t="s">
        <v>4</v>
      </c>
      <c r="D1211" s="30" t="s">
        <v>5</v>
      </c>
      <c r="E1211" s="30" t="s">
        <v>6</v>
      </c>
      <c r="F1211" s="30" t="s">
        <v>7</v>
      </c>
      <c r="G1211" s="30" t="s">
        <v>8</v>
      </c>
      <c r="H1211" s="30" t="s">
        <v>5</v>
      </c>
      <c r="I1211" s="31" t="s">
        <v>7</v>
      </c>
      <c r="J1211" s="14"/>
    </row>
    <row r="1212" spans="1:10" x14ac:dyDescent="0.35">
      <c r="A1212" s="2"/>
      <c r="B1212" s="47">
        <v>2015</v>
      </c>
      <c r="C1212" s="33"/>
      <c r="D1212" s="58"/>
      <c r="E1212" s="58"/>
      <c r="F1212" s="58"/>
      <c r="G1212" s="58"/>
      <c r="H1212" s="55">
        <f t="shared" ref="H1212:H1217" si="132">C1212+D1212</f>
        <v>0</v>
      </c>
      <c r="I1212" s="42">
        <f t="shared" ref="I1212:I1217" si="133">F1212+G1212</f>
        <v>0</v>
      </c>
      <c r="J1212" s="14"/>
    </row>
    <row r="1213" spans="1:10" x14ac:dyDescent="0.35">
      <c r="A1213" s="2"/>
      <c r="B1213" s="56">
        <v>2016</v>
      </c>
      <c r="C1213" s="17">
        <v>0</v>
      </c>
      <c r="D1213" s="55">
        <v>0.2</v>
      </c>
      <c r="E1213" s="55"/>
      <c r="F1213" s="55">
        <v>0.6</v>
      </c>
      <c r="G1213" s="55">
        <v>0.2</v>
      </c>
      <c r="H1213" s="55">
        <f t="shared" si="132"/>
        <v>0.2</v>
      </c>
      <c r="I1213" s="42">
        <f t="shared" si="133"/>
        <v>0.8</v>
      </c>
      <c r="J1213" s="14"/>
    </row>
    <row r="1214" spans="1:10" x14ac:dyDescent="0.35">
      <c r="A1214" s="4"/>
      <c r="B1214" s="32">
        <v>2017</v>
      </c>
      <c r="C1214" s="17">
        <v>0</v>
      </c>
      <c r="D1214" s="55">
        <v>8.3000000000000004E-2</v>
      </c>
      <c r="E1214" s="55"/>
      <c r="F1214" s="55">
        <v>0.58299999999999996</v>
      </c>
      <c r="G1214" s="55">
        <v>0.33300000000000002</v>
      </c>
      <c r="H1214" s="55">
        <f t="shared" si="132"/>
        <v>8.3000000000000004E-2</v>
      </c>
      <c r="I1214" s="42">
        <f t="shared" si="133"/>
        <v>0.91599999999999993</v>
      </c>
      <c r="J1214" s="14"/>
    </row>
    <row r="1215" spans="1:10" x14ac:dyDescent="0.35">
      <c r="A1215" s="4"/>
      <c r="B1215" s="56">
        <v>2018</v>
      </c>
      <c r="C1215" s="17">
        <v>0</v>
      </c>
      <c r="D1215" s="55">
        <v>0.1</v>
      </c>
      <c r="E1215" s="55"/>
      <c r="F1215" s="55">
        <v>0.6</v>
      </c>
      <c r="G1215" s="55">
        <v>0.3</v>
      </c>
      <c r="H1215" s="55">
        <f t="shared" si="132"/>
        <v>0.1</v>
      </c>
      <c r="I1215" s="42">
        <f t="shared" si="133"/>
        <v>0.89999999999999991</v>
      </c>
      <c r="J1215" s="14"/>
    </row>
    <row r="1216" spans="1:10" x14ac:dyDescent="0.35">
      <c r="A1216" s="4"/>
      <c r="B1216" s="56">
        <v>2019</v>
      </c>
      <c r="C1216" s="17">
        <v>0</v>
      </c>
      <c r="D1216" s="55">
        <v>0.111</v>
      </c>
      <c r="E1216" s="55"/>
      <c r="F1216" s="55">
        <v>0.44400000000000001</v>
      </c>
      <c r="G1216" s="55">
        <v>0.44400000000000001</v>
      </c>
      <c r="H1216" s="55">
        <f t="shared" si="132"/>
        <v>0.111</v>
      </c>
      <c r="I1216" s="42">
        <f t="shared" si="133"/>
        <v>0.88800000000000001</v>
      </c>
      <c r="J1216" s="14"/>
    </row>
    <row r="1217" spans="1:29" x14ac:dyDescent="0.35">
      <c r="A1217" s="3"/>
      <c r="B1217" s="57">
        <v>2020</v>
      </c>
      <c r="C1217" s="59">
        <v>0</v>
      </c>
      <c r="D1217" s="7">
        <v>0.33300000000000002</v>
      </c>
      <c r="E1217" s="7"/>
      <c r="F1217" s="7">
        <v>0.66700000000000004</v>
      </c>
      <c r="G1217" s="7">
        <v>0</v>
      </c>
      <c r="H1217" s="7">
        <f t="shared" si="132"/>
        <v>0.33300000000000002</v>
      </c>
      <c r="I1217" s="44">
        <f t="shared" si="133"/>
        <v>0.66700000000000004</v>
      </c>
      <c r="J1217" s="14"/>
    </row>
    <row r="1218" spans="1:29" x14ac:dyDescent="0.35">
      <c r="A1218" s="12"/>
      <c r="B1218" s="12"/>
      <c r="C1218" s="54"/>
      <c r="D1218" s="54"/>
      <c r="E1218" s="54"/>
      <c r="F1218" s="54"/>
      <c r="G1218" s="54"/>
      <c r="H1218" s="55"/>
      <c r="I1218" s="45"/>
      <c r="J1218" s="14"/>
    </row>
    <row r="1219" spans="1:29" x14ac:dyDescent="0.35">
      <c r="A1219" s="12"/>
      <c r="B1219" s="12"/>
      <c r="C1219" s="54"/>
      <c r="D1219" s="54"/>
      <c r="E1219" s="54"/>
      <c r="F1219" s="54"/>
      <c r="G1219" s="54"/>
      <c r="H1219" s="55"/>
      <c r="I1219" s="45"/>
      <c r="J1219" s="14"/>
    </row>
    <row r="1220" spans="1:29" x14ac:dyDescent="0.35">
      <c r="A1220" s="12"/>
      <c r="B1220" s="12"/>
      <c r="C1220" s="54"/>
      <c r="D1220" s="54"/>
      <c r="E1220" s="54"/>
      <c r="F1220" s="54"/>
      <c r="G1220" s="54"/>
      <c r="H1220" s="55"/>
      <c r="I1220" s="45"/>
      <c r="J1220" s="14"/>
    </row>
    <row r="1221" spans="1:29" x14ac:dyDescent="0.35">
      <c r="A1221" s="12"/>
      <c r="B1221" s="12"/>
      <c r="C1221" s="54"/>
      <c r="D1221" s="54"/>
      <c r="E1221" s="54"/>
      <c r="F1221" s="54"/>
      <c r="G1221" s="54"/>
      <c r="H1221" s="55"/>
      <c r="I1221" s="45"/>
      <c r="J1221" s="14"/>
    </row>
    <row r="1222" spans="1:29" x14ac:dyDescent="0.35">
      <c r="A1222" s="12"/>
      <c r="B1222" s="12"/>
      <c r="C1222" s="54"/>
      <c r="D1222" s="54"/>
      <c r="E1222" s="54"/>
      <c r="F1222" s="54"/>
      <c r="G1222" s="54"/>
      <c r="H1222" s="55"/>
      <c r="I1222" s="45"/>
      <c r="J1222" s="14"/>
    </row>
    <row r="1223" spans="1:29" x14ac:dyDescent="0.35">
      <c r="A1223" s="12"/>
      <c r="B1223" s="12"/>
      <c r="C1223" s="54"/>
      <c r="D1223" s="54"/>
      <c r="E1223" s="54"/>
      <c r="F1223" s="54"/>
      <c r="G1223" s="54"/>
      <c r="H1223" s="55"/>
      <c r="I1223" s="45"/>
      <c r="J1223" s="14"/>
    </row>
    <row r="1224" spans="1:29" x14ac:dyDescent="0.35">
      <c r="A1224" s="12"/>
      <c r="B1224" s="12"/>
      <c r="C1224" s="54"/>
      <c r="D1224" s="54"/>
      <c r="E1224" s="54"/>
      <c r="F1224" s="54"/>
      <c r="G1224" s="54"/>
      <c r="H1224" s="55"/>
      <c r="I1224" s="45"/>
      <c r="J1224" s="14"/>
    </row>
    <row r="1225" spans="1:29" x14ac:dyDescent="0.35">
      <c r="A1225" s="12"/>
      <c r="B1225" s="12"/>
      <c r="C1225" s="54"/>
      <c r="D1225" s="54"/>
      <c r="E1225" s="54"/>
      <c r="F1225" s="54"/>
      <c r="G1225" s="54"/>
      <c r="H1225" s="55"/>
      <c r="I1225" s="45"/>
      <c r="J1225" s="14"/>
    </row>
    <row r="1226" spans="1:29" x14ac:dyDescent="0.35">
      <c r="A1226" s="12"/>
      <c r="B1226" s="12"/>
      <c r="C1226" s="54"/>
      <c r="D1226" s="54"/>
      <c r="E1226" s="54"/>
      <c r="F1226" s="54"/>
      <c r="G1226" s="54"/>
      <c r="H1226" s="55"/>
      <c r="I1226" s="45"/>
      <c r="J1226" s="14"/>
    </row>
    <row r="1227" spans="1:29" x14ac:dyDescent="0.35">
      <c r="A1227" s="12"/>
      <c r="B1227" s="12"/>
      <c r="C1227" s="54"/>
      <c r="D1227" s="54"/>
      <c r="E1227" s="54"/>
      <c r="F1227" s="54"/>
      <c r="G1227" s="54"/>
      <c r="H1227" s="55"/>
      <c r="I1227" s="45"/>
      <c r="J1227" s="14"/>
    </row>
    <row r="1228" spans="1:29" x14ac:dyDescent="0.35">
      <c r="A1228" s="12"/>
      <c r="B1228" s="12"/>
      <c r="C1228" s="54"/>
      <c r="D1228" s="54"/>
      <c r="E1228" s="54"/>
      <c r="F1228" s="54"/>
      <c r="G1228" s="54"/>
      <c r="H1228" s="55"/>
      <c r="I1228" s="45"/>
      <c r="J1228" s="14"/>
    </row>
    <row r="1229" spans="1:29" ht="17.649999999999999" x14ac:dyDescent="0.5">
      <c r="A1229" s="133" t="s">
        <v>65</v>
      </c>
      <c r="B1229" s="12"/>
      <c r="C1229" s="54"/>
      <c r="D1229" s="54"/>
      <c r="E1229" s="54"/>
      <c r="F1229" s="54"/>
      <c r="G1229" s="54"/>
      <c r="H1229" s="55"/>
      <c r="I1229" s="45"/>
      <c r="J1229" s="14"/>
      <c r="L1229" s="109" t="s">
        <v>0</v>
      </c>
      <c r="AC1229" s="109" t="s">
        <v>89</v>
      </c>
    </row>
    <row r="1230" spans="1:29" ht="38.25" x14ac:dyDescent="0.35">
      <c r="A1230" s="41" t="s">
        <v>66</v>
      </c>
      <c r="B1230" s="62" t="s">
        <v>3</v>
      </c>
      <c r="C1230" s="34" t="s">
        <v>4</v>
      </c>
      <c r="D1230" s="30" t="s">
        <v>5</v>
      </c>
      <c r="E1230" s="30" t="s">
        <v>6</v>
      </c>
      <c r="F1230" s="30" t="s">
        <v>7</v>
      </c>
      <c r="G1230" s="30" t="s">
        <v>8</v>
      </c>
      <c r="H1230" s="30" t="s">
        <v>5</v>
      </c>
      <c r="I1230" s="31" t="s">
        <v>7</v>
      </c>
      <c r="J1230" s="14"/>
    </row>
    <row r="1231" spans="1:29" x14ac:dyDescent="0.35">
      <c r="A1231" s="19"/>
      <c r="B1231" s="19">
        <v>2010</v>
      </c>
      <c r="C1231" s="17"/>
      <c r="D1231" s="55"/>
      <c r="E1231" s="55"/>
      <c r="F1231" s="55"/>
      <c r="G1231" s="55"/>
      <c r="H1231" s="55"/>
      <c r="I1231" s="42"/>
      <c r="J1231" s="14"/>
    </row>
    <row r="1232" spans="1:29" x14ac:dyDescent="0.35">
      <c r="A1232" s="19"/>
      <c r="B1232" s="56">
        <v>2011</v>
      </c>
      <c r="C1232" s="17">
        <v>0.02</v>
      </c>
      <c r="D1232" s="55">
        <v>0.05</v>
      </c>
      <c r="E1232" s="55">
        <v>0.04</v>
      </c>
      <c r="F1232" s="55">
        <v>0.46</v>
      </c>
      <c r="G1232" s="55">
        <v>0.43</v>
      </c>
      <c r="H1232" s="55">
        <f t="shared" ref="H1232:H1240" si="134">C1232+D1232</f>
        <v>7.0000000000000007E-2</v>
      </c>
      <c r="I1232" s="42">
        <f t="shared" ref="I1232:I1240" si="135">F1232+G1232</f>
        <v>0.89</v>
      </c>
      <c r="J1232" s="14"/>
    </row>
    <row r="1233" spans="1:10" x14ac:dyDescent="0.35">
      <c r="A1233" s="56"/>
      <c r="B1233" s="56">
        <v>2012</v>
      </c>
      <c r="C1233" s="17">
        <v>0.01</v>
      </c>
      <c r="D1233" s="55">
        <v>0.03</v>
      </c>
      <c r="E1233" s="55">
        <v>0.08</v>
      </c>
      <c r="F1233" s="55">
        <v>0.48</v>
      </c>
      <c r="G1233" s="55">
        <v>0.4</v>
      </c>
      <c r="H1233" s="55">
        <f t="shared" si="134"/>
        <v>0.04</v>
      </c>
      <c r="I1233" s="42">
        <f t="shared" si="135"/>
        <v>0.88</v>
      </c>
      <c r="J1233" s="14"/>
    </row>
    <row r="1234" spans="1:10" x14ac:dyDescent="0.35">
      <c r="A1234" s="56"/>
      <c r="B1234" s="56">
        <v>2014</v>
      </c>
      <c r="C1234" s="51">
        <v>0.03</v>
      </c>
      <c r="D1234" s="53">
        <v>3.7999999999999999E-2</v>
      </c>
      <c r="E1234" s="53"/>
      <c r="F1234" s="53">
        <v>0.44400000000000001</v>
      </c>
      <c r="G1234" s="53">
        <v>0.48899999999999999</v>
      </c>
      <c r="H1234" s="55">
        <f t="shared" si="134"/>
        <v>6.8000000000000005E-2</v>
      </c>
      <c r="I1234" s="42">
        <f t="shared" si="135"/>
        <v>0.93300000000000005</v>
      </c>
      <c r="J1234" s="14"/>
    </row>
    <row r="1235" spans="1:10" x14ac:dyDescent="0.35">
      <c r="A1235" s="56"/>
      <c r="B1235" s="56">
        <v>2015</v>
      </c>
      <c r="C1235" s="51">
        <v>7.0000000000000001E-3</v>
      </c>
      <c r="D1235" s="53">
        <v>5.5E-2</v>
      </c>
      <c r="E1235" s="53"/>
      <c r="F1235" s="53">
        <v>0.34899999999999998</v>
      </c>
      <c r="G1235" s="53">
        <v>0.58899999999999997</v>
      </c>
      <c r="H1235" s="55">
        <f t="shared" si="134"/>
        <v>6.2E-2</v>
      </c>
      <c r="I1235" s="42">
        <f t="shared" si="135"/>
        <v>0.93799999999999994</v>
      </c>
      <c r="J1235" s="14"/>
    </row>
    <row r="1236" spans="1:10" x14ac:dyDescent="0.35">
      <c r="A1236" s="56"/>
      <c r="B1236" s="56">
        <v>2016</v>
      </c>
      <c r="C1236" s="51">
        <v>2.1999999999999999E-2</v>
      </c>
      <c r="D1236" s="53">
        <v>5.1999999999999998E-2</v>
      </c>
      <c r="E1236" s="53"/>
      <c r="F1236" s="53">
        <v>0.254</v>
      </c>
      <c r="G1236" s="53">
        <v>0.67200000000000004</v>
      </c>
      <c r="H1236" s="55">
        <f t="shared" si="134"/>
        <v>7.3999999999999996E-2</v>
      </c>
      <c r="I1236" s="42">
        <f t="shared" si="135"/>
        <v>0.92600000000000005</v>
      </c>
      <c r="J1236" s="14"/>
    </row>
    <row r="1237" spans="1:10" x14ac:dyDescent="0.35">
      <c r="A1237" s="56"/>
      <c r="B1237" s="56">
        <v>2017</v>
      </c>
      <c r="C1237" s="51">
        <v>1.2E-2</v>
      </c>
      <c r="D1237" s="53">
        <v>3.5999999999999997E-2</v>
      </c>
      <c r="E1237" s="53"/>
      <c r="F1237" s="53">
        <v>0.26100000000000001</v>
      </c>
      <c r="G1237" s="53">
        <v>0.69099999999999995</v>
      </c>
      <c r="H1237" s="55">
        <f t="shared" si="134"/>
        <v>4.8000000000000001E-2</v>
      </c>
      <c r="I1237" s="42">
        <f t="shared" si="135"/>
        <v>0.95199999999999996</v>
      </c>
      <c r="J1237" s="14"/>
    </row>
    <row r="1238" spans="1:10" x14ac:dyDescent="0.35">
      <c r="A1238" s="56"/>
      <c r="B1238" s="56">
        <v>2018</v>
      </c>
      <c r="C1238" s="51">
        <v>3.4000000000000002E-2</v>
      </c>
      <c r="D1238" s="53">
        <v>1.0999999999999999E-2</v>
      </c>
      <c r="E1238" s="53"/>
      <c r="F1238" s="53">
        <v>0.33300000000000002</v>
      </c>
      <c r="G1238" s="53">
        <v>0.621</v>
      </c>
      <c r="H1238" s="55">
        <f t="shared" si="134"/>
        <v>4.4999999999999998E-2</v>
      </c>
      <c r="I1238" s="42">
        <f t="shared" si="135"/>
        <v>0.95399999999999996</v>
      </c>
      <c r="J1238" s="14"/>
    </row>
    <row r="1239" spans="1:10" x14ac:dyDescent="0.35">
      <c r="A1239" s="56"/>
      <c r="B1239" s="56">
        <v>2019</v>
      </c>
      <c r="C1239" s="51">
        <v>1.0999999999999999E-2</v>
      </c>
      <c r="D1239" s="53">
        <v>3.2000000000000001E-2</v>
      </c>
      <c r="E1239" s="53"/>
      <c r="F1239" s="53">
        <v>0.30299999999999999</v>
      </c>
      <c r="G1239" s="53">
        <v>0.65400000000000003</v>
      </c>
      <c r="H1239" s="55">
        <f t="shared" si="134"/>
        <v>4.2999999999999997E-2</v>
      </c>
      <c r="I1239" s="42">
        <f t="shared" si="135"/>
        <v>0.95700000000000007</v>
      </c>
      <c r="J1239" s="14"/>
    </row>
    <row r="1240" spans="1:10" x14ac:dyDescent="0.35">
      <c r="A1240" s="57"/>
      <c r="B1240" s="56">
        <v>2020</v>
      </c>
      <c r="C1240" s="51">
        <v>1.0999999999999999E-2</v>
      </c>
      <c r="D1240" s="53">
        <v>3.9E-2</v>
      </c>
      <c r="E1240" s="53"/>
      <c r="F1240" s="53">
        <v>0.32200000000000001</v>
      </c>
      <c r="G1240" s="53">
        <v>0.628</v>
      </c>
      <c r="H1240" s="55">
        <f t="shared" si="134"/>
        <v>0.05</v>
      </c>
      <c r="I1240" s="42">
        <f t="shared" si="135"/>
        <v>0.95</v>
      </c>
      <c r="J1240" s="14"/>
    </row>
    <row r="1241" spans="1:10" ht="39.4" x14ac:dyDescent="0.35">
      <c r="A1241" s="41" t="s">
        <v>66</v>
      </c>
      <c r="B1241" s="63" t="s">
        <v>90</v>
      </c>
      <c r="C1241" s="34" t="s">
        <v>4</v>
      </c>
      <c r="D1241" s="30" t="s">
        <v>5</v>
      </c>
      <c r="E1241" s="30" t="s">
        <v>6</v>
      </c>
      <c r="F1241" s="30" t="s">
        <v>7</v>
      </c>
      <c r="G1241" s="30" t="s">
        <v>8</v>
      </c>
      <c r="H1241" s="30" t="s">
        <v>5</v>
      </c>
      <c r="I1241" s="31" t="s">
        <v>7</v>
      </c>
      <c r="J1241" s="14"/>
    </row>
    <row r="1242" spans="1:10" x14ac:dyDescent="0.35">
      <c r="A1242" s="2"/>
      <c r="B1242" s="47">
        <v>2015</v>
      </c>
      <c r="C1242" s="33"/>
      <c r="D1242" s="58"/>
      <c r="E1242" s="58"/>
      <c r="F1242" s="58"/>
      <c r="G1242" s="58"/>
      <c r="H1242" s="55">
        <f t="shared" ref="H1242:H1247" si="136">C1242+D1242</f>
        <v>0</v>
      </c>
      <c r="I1242" s="42">
        <f t="shared" ref="I1242:I1247" si="137">F1242+G1242</f>
        <v>0</v>
      </c>
      <c r="J1242" s="14"/>
    </row>
    <row r="1243" spans="1:10" x14ac:dyDescent="0.35">
      <c r="A1243" s="2"/>
      <c r="B1243" s="56">
        <v>2016</v>
      </c>
      <c r="C1243" s="17">
        <v>0</v>
      </c>
      <c r="D1243" s="55">
        <v>0.2</v>
      </c>
      <c r="E1243" s="55"/>
      <c r="F1243" s="55">
        <v>0.2</v>
      </c>
      <c r="G1243" s="55">
        <v>0.6</v>
      </c>
      <c r="H1243" s="55">
        <f t="shared" si="136"/>
        <v>0.2</v>
      </c>
      <c r="I1243" s="42">
        <f t="shared" si="137"/>
        <v>0.8</v>
      </c>
      <c r="J1243" s="14"/>
    </row>
    <row r="1244" spans="1:10" x14ac:dyDescent="0.35">
      <c r="A1244" s="4"/>
      <c r="B1244" s="32">
        <v>2017</v>
      </c>
      <c r="C1244" s="17">
        <v>8.3000000000000004E-2</v>
      </c>
      <c r="D1244" s="55">
        <v>8.3000000000000004E-2</v>
      </c>
      <c r="E1244" s="55"/>
      <c r="F1244" s="55">
        <v>0.25</v>
      </c>
      <c r="G1244" s="55">
        <v>0.58299999999999996</v>
      </c>
      <c r="H1244" s="55">
        <f t="shared" si="136"/>
        <v>0.16600000000000001</v>
      </c>
      <c r="I1244" s="42">
        <f t="shared" si="137"/>
        <v>0.83299999999999996</v>
      </c>
      <c r="J1244" s="14"/>
    </row>
    <row r="1245" spans="1:10" x14ac:dyDescent="0.35">
      <c r="A1245" s="4"/>
      <c r="B1245" s="56">
        <v>2018</v>
      </c>
      <c r="C1245" s="17">
        <v>0.1</v>
      </c>
      <c r="D1245" s="55">
        <v>0</v>
      </c>
      <c r="E1245" s="55"/>
      <c r="F1245" s="55">
        <v>0.2</v>
      </c>
      <c r="G1245" s="55">
        <v>0.7</v>
      </c>
      <c r="H1245" s="55">
        <f t="shared" si="136"/>
        <v>0.1</v>
      </c>
      <c r="I1245" s="42">
        <f t="shared" si="137"/>
        <v>0.89999999999999991</v>
      </c>
      <c r="J1245" s="14"/>
    </row>
    <row r="1246" spans="1:10" x14ac:dyDescent="0.35">
      <c r="A1246" s="4"/>
      <c r="B1246" s="56">
        <v>2019</v>
      </c>
      <c r="C1246" s="17">
        <v>0</v>
      </c>
      <c r="D1246" s="55">
        <v>0.111</v>
      </c>
      <c r="E1246" s="55"/>
      <c r="F1246" s="55">
        <v>0.222</v>
      </c>
      <c r="G1246" s="55">
        <v>0.66700000000000004</v>
      </c>
      <c r="H1246" s="55">
        <f t="shared" si="136"/>
        <v>0.111</v>
      </c>
      <c r="I1246" s="42">
        <f t="shared" si="137"/>
        <v>0.88900000000000001</v>
      </c>
      <c r="J1246" s="14"/>
    </row>
    <row r="1247" spans="1:10" x14ac:dyDescent="0.35">
      <c r="A1247" s="3"/>
      <c r="B1247" s="57">
        <v>2020</v>
      </c>
      <c r="C1247" s="59">
        <v>0</v>
      </c>
      <c r="D1247" s="7">
        <v>0.111</v>
      </c>
      <c r="E1247" s="7"/>
      <c r="F1247" s="7">
        <v>0.222</v>
      </c>
      <c r="G1247" s="7">
        <v>0.66700000000000004</v>
      </c>
      <c r="H1247" s="7">
        <f t="shared" si="136"/>
        <v>0.111</v>
      </c>
      <c r="I1247" s="44">
        <f t="shared" si="137"/>
        <v>0.88900000000000001</v>
      </c>
      <c r="J1247" s="14"/>
    </row>
    <row r="1248" spans="1:10" x14ac:dyDescent="0.35">
      <c r="A1248" s="12"/>
      <c r="B1248" s="12"/>
      <c r="C1248" s="54"/>
      <c r="D1248" s="54"/>
      <c r="E1248" s="54"/>
      <c r="F1248" s="54"/>
      <c r="G1248" s="54"/>
      <c r="H1248" s="55"/>
      <c r="I1248" s="45"/>
      <c r="J1248" s="14"/>
    </row>
    <row r="1249" spans="1:29" x14ac:dyDescent="0.35">
      <c r="A1249" s="12"/>
      <c r="B1249" s="12"/>
      <c r="C1249" s="54"/>
      <c r="D1249" s="54"/>
      <c r="E1249" s="54"/>
      <c r="F1249" s="54"/>
      <c r="G1249" s="54"/>
      <c r="H1249" s="55"/>
      <c r="I1249" s="45"/>
      <c r="J1249" s="14"/>
    </row>
    <row r="1250" spans="1:29" x14ac:dyDescent="0.35">
      <c r="A1250" s="12"/>
      <c r="B1250" s="12"/>
      <c r="C1250" s="54"/>
      <c r="D1250" s="54"/>
      <c r="E1250" s="54"/>
      <c r="F1250" s="54"/>
      <c r="G1250" s="54"/>
      <c r="H1250" s="55"/>
      <c r="I1250" s="45"/>
      <c r="J1250" s="14"/>
    </row>
    <row r="1251" spans="1:29" x14ac:dyDescent="0.35">
      <c r="A1251" s="12"/>
      <c r="B1251" s="12"/>
      <c r="C1251" s="54"/>
      <c r="D1251" s="54"/>
      <c r="E1251" s="54"/>
      <c r="F1251" s="54"/>
      <c r="G1251" s="54"/>
      <c r="H1251" s="55"/>
      <c r="I1251" s="45"/>
      <c r="J1251" s="14"/>
    </row>
    <row r="1252" spans="1:29" x14ac:dyDescent="0.35">
      <c r="A1252" s="12"/>
      <c r="B1252" s="12"/>
      <c r="C1252" s="54"/>
      <c r="D1252" s="54"/>
      <c r="E1252" s="54"/>
      <c r="F1252" s="54"/>
      <c r="G1252" s="54"/>
      <c r="H1252" s="55"/>
      <c r="I1252" s="45"/>
      <c r="J1252" s="14"/>
    </row>
    <row r="1253" spans="1:29" x14ac:dyDescent="0.35">
      <c r="A1253" s="12"/>
      <c r="B1253" s="12"/>
      <c r="C1253" s="54"/>
      <c r="D1253" s="54"/>
      <c r="E1253" s="54"/>
      <c r="F1253" s="54"/>
      <c r="G1253" s="54"/>
      <c r="H1253" s="55"/>
      <c r="I1253" s="45"/>
      <c r="J1253" s="14"/>
    </row>
    <row r="1254" spans="1:29" x14ac:dyDescent="0.35">
      <c r="A1254" s="12"/>
      <c r="B1254" s="12"/>
      <c r="C1254" s="54"/>
      <c r="D1254" s="54"/>
      <c r="E1254" s="54"/>
      <c r="F1254" s="54"/>
      <c r="G1254" s="54"/>
      <c r="H1254" s="55"/>
      <c r="I1254" s="45"/>
      <c r="J1254" s="14"/>
    </row>
    <row r="1255" spans="1:29" x14ac:dyDescent="0.35">
      <c r="A1255" s="12"/>
      <c r="B1255" s="12"/>
      <c r="C1255" s="54"/>
      <c r="D1255" s="54"/>
      <c r="E1255" s="54"/>
      <c r="F1255" s="54"/>
      <c r="G1255" s="54"/>
      <c r="H1255" s="55"/>
      <c r="I1255" s="45"/>
      <c r="J1255" s="14"/>
    </row>
    <row r="1256" spans="1:29" x14ac:dyDescent="0.35">
      <c r="A1256" s="12"/>
      <c r="B1256" s="12"/>
      <c r="C1256" s="54"/>
      <c r="D1256" s="54"/>
      <c r="E1256" s="54"/>
      <c r="F1256" s="54"/>
      <c r="G1256" s="54"/>
      <c r="H1256" s="55"/>
      <c r="I1256" s="45"/>
      <c r="J1256" s="14"/>
    </row>
    <row r="1257" spans="1:29" x14ac:dyDescent="0.35">
      <c r="A1257" s="12"/>
      <c r="B1257" s="12"/>
      <c r="C1257" s="54"/>
      <c r="D1257" s="54"/>
      <c r="E1257" s="54"/>
      <c r="F1257" s="54"/>
      <c r="G1257" s="54"/>
      <c r="H1257" s="55"/>
      <c r="I1257" s="45"/>
      <c r="J1257" s="14"/>
    </row>
    <row r="1258" spans="1:29" x14ac:dyDescent="0.35">
      <c r="A1258" s="12"/>
      <c r="B1258" s="12"/>
      <c r="C1258" s="54"/>
      <c r="D1258" s="54"/>
      <c r="E1258" s="54"/>
      <c r="F1258" s="54"/>
      <c r="G1258" s="54"/>
      <c r="H1258" s="55"/>
      <c r="I1258" s="45"/>
      <c r="J1258" s="14"/>
    </row>
    <row r="1259" spans="1:29" ht="17.649999999999999" x14ac:dyDescent="0.5">
      <c r="A1259" s="133" t="s">
        <v>65</v>
      </c>
      <c r="B1259" s="12"/>
      <c r="C1259" s="54"/>
      <c r="D1259" s="54"/>
      <c r="E1259" s="54"/>
      <c r="F1259" s="54"/>
      <c r="G1259" s="54"/>
      <c r="H1259" s="55"/>
      <c r="I1259" s="45"/>
      <c r="J1259" s="14"/>
      <c r="L1259" s="109" t="s">
        <v>0</v>
      </c>
      <c r="AC1259" s="109" t="s">
        <v>89</v>
      </c>
    </row>
    <row r="1260" spans="1:29" ht="38.25" x14ac:dyDescent="0.35">
      <c r="A1260" s="41" t="s">
        <v>67</v>
      </c>
      <c r="B1260" s="62" t="s">
        <v>3</v>
      </c>
      <c r="C1260" s="34" t="s">
        <v>4</v>
      </c>
      <c r="D1260" s="30" t="s">
        <v>5</v>
      </c>
      <c r="E1260" s="30" t="s">
        <v>6</v>
      </c>
      <c r="F1260" s="30" t="s">
        <v>7</v>
      </c>
      <c r="G1260" s="30" t="s">
        <v>8</v>
      </c>
      <c r="H1260" s="30" t="s">
        <v>5</v>
      </c>
      <c r="I1260" s="31" t="s">
        <v>7</v>
      </c>
      <c r="J1260" s="14"/>
    </row>
    <row r="1261" spans="1:29" x14ac:dyDescent="0.35">
      <c r="A1261" s="19"/>
      <c r="B1261" s="19">
        <v>2010</v>
      </c>
      <c r="C1261" s="17"/>
      <c r="D1261" s="55"/>
      <c r="E1261" s="55"/>
      <c r="F1261" s="55"/>
      <c r="G1261" s="55"/>
      <c r="H1261" s="55"/>
      <c r="I1261" s="42"/>
      <c r="J1261" s="14"/>
    </row>
    <row r="1262" spans="1:29" x14ac:dyDescent="0.35">
      <c r="A1262" s="19"/>
      <c r="B1262" s="56">
        <v>2011</v>
      </c>
      <c r="C1262" s="17"/>
      <c r="D1262" s="55"/>
      <c r="E1262" s="55"/>
      <c r="F1262" s="55"/>
      <c r="G1262" s="55"/>
      <c r="H1262" s="55"/>
      <c r="I1262" s="42"/>
      <c r="J1262" s="14"/>
    </row>
    <row r="1263" spans="1:29" x14ac:dyDescent="0.35">
      <c r="A1263" s="56"/>
      <c r="B1263" s="56">
        <v>2012</v>
      </c>
      <c r="C1263" s="17">
        <v>0.01</v>
      </c>
      <c r="D1263" s="55">
        <v>0.08</v>
      </c>
      <c r="E1263" s="55">
        <v>0.11</v>
      </c>
      <c r="F1263" s="55">
        <v>0.47</v>
      </c>
      <c r="G1263" s="55">
        <v>0.34</v>
      </c>
      <c r="H1263" s="55">
        <f t="shared" ref="H1263:H1270" si="138">C1263+D1263</f>
        <v>0.09</v>
      </c>
      <c r="I1263" s="42">
        <f t="shared" ref="I1263:I1270" si="139">F1263+G1263</f>
        <v>0.81</v>
      </c>
      <c r="J1263" s="14"/>
    </row>
    <row r="1264" spans="1:29" x14ac:dyDescent="0.35">
      <c r="A1264" s="56"/>
      <c r="B1264" s="56">
        <v>2014</v>
      </c>
      <c r="C1264" s="51">
        <v>0.03</v>
      </c>
      <c r="D1264" s="53">
        <v>7.5999999999999998E-2</v>
      </c>
      <c r="E1264" s="53"/>
      <c r="F1264" s="53">
        <v>0.439</v>
      </c>
      <c r="G1264" s="53">
        <v>0.45500000000000002</v>
      </c>
      <c r="H1264" s="55">
        <f t="shared" si="138"/>
        <v>0.106</v>
      </c>
      <c r="I1264" s="42">
        <f t="shared" si="139"/>
        <v>0.89400000000000002</v>
      </c>
      <c r="J1264" s="14"/>
    </row>
    <row r="1265" spans="1:10" x14ac:dyDescent="0.35">
      <c r="A1265" s="56"/>
      <c r="B1265" s="56">
        <v>2015</v>
      </c>
      <c r="C1265" s="51">
        <v>1.4E-2</v>
      </c>
      <c r="D1265" s="53">
        <v>6.9000000000000006E-2</v>
      </c>
      <c r="E1265" s="53"/>
      <c r="F1265" s="53">
        <v>0.43099999999999999</v>
      </c>
      <c r="G1265" s="53">
        <v>0.48599999999999999</v>
      </c>
      <c r="H1265" s="55">
        <f t="shared" si="138"/>
        <v>8.3000000000000004E-2</v>
      </c>
      <c r="I1265" s="42">
        <f t="shared" si="139"/>
        <v>0.91700000000000004</v>
      </c>
      <c r="J1265" s="14"/>
    </row>
    <row r="1266" spans="1:10" x14ac:dyDescent="0.35">
      <c r="A1266" s="56"/>
      <c r="B1266" s="56">
        <v>2016</v>
      </c>
      <c r="C1266" s="51">
        <v>1.4999999999999999E-2</v>
      </c>
      <c r="D1266" s="53">
        <v>0.06</v>
      </c>
      <c r="E1266" s="53"/>
      <c r="F1266" s="53">
        <v>0.308</v>
      </c>
      <c r="G1266" s="53">
        <v>0.61699999999999999</v>
      </c>
      <c r="H1266" s="55">
        <f t="shared" si="138"/>
        <v>7.4999999999999997E-2</v>
      </c>
      <c r="I1266" s="42">
        <f t="shared" si="139"/>
        <v>0.92500000000000004</v>
      </c>
      <c r="J1266" s="14"/>
    </row>
    <row r="1267" spans="1:10" x14ac:dyDescent="0.35">
      <c r="A1267" s="56"/>
      <c r="B1267" s="56">
        <v>2017</v>
      </c>
      <c r="C1267" s="51">
        <v>2.4E-2</v>
      </c>
      <c r="D1267" s="53">
        <v>5.5E-2</v>
      </c>
      <c r="E1267" s="53"/>
      <c r="F1267" s="53">
        <v>0.311</v>
      </c>
      <c r="G1267" s="53">
        <v>0.61</v>
      </c>
      <c r="H1267" s="55">
        <f t="shared" si="138"/>
        <v>7.9000000000000001E-2</v>
      </c>
      <c r="I1267" s="42">
        <f t="shared" si="139"/>
        <v>0.92100000000000004</v>
      </c>
      <c r="J1267" s="14"/>
    </row>
    <row r="1268" spans="1:10" x14ac:dyDescent="0.35">
      <c r="A1268" s="56"/>
      <c r="B1268" s="56">
        <v>2018</v>
      </c>
      <c r="C1268" s="51">
        <v>2.9000000000000001E-2</v>
      </c>
      <c r="D1268" s="53">
        <v>5.1999999999999998E-2</v>
      </c>
      <c r="E1268" s="53"/>
      <c r="F1268" s="53">
        <v>0.37</v>
      </c>
      <c r="G1268" s="53">
        <v>0.54900000000000004</v>
      </c>
      <c r="H1268" s="55">
        <f>C1268+D1268</f>
        <v>8.1000000000000003E-2</v>
      </c>
      <c r="I1268" s="42">
        <f>F1268+G1268</f>
        <v>0.91900000000000004</v>
      </c>
      <c r="J1268" s="14"/>
    </row>
    <row r="1269" spans="1:10" x14ac:dyDescent="0.35">
      <c r="A1269" s="56"/>
      <c r="B1269" s="56">
        <v>2019</v>
      </c>
      <c r="C1269" s="51">
        <v>5.0000000000000001E-3</v>
      </c>
      <c r="D1269" s="53">
        <v>5.5E-2</v>
      </c>
      <c r="E1269" s="53"/>
      <c r="F1269" s="53">
        <v>0.36599999999999999</v>
      </c>
      <c r="G1269" s="53">
        <v>0.57399999999999995</v>
      </c>
      <c r="H1269" s="55">
        <f t="shared" ref="H1269" si="140">C1269+D1269</f>
        <v>0.06</v>
      </c>
      <c r="I1269" s="42">
        <f t="shared" ref="I1269" si="141">F1269+G1269</f>
        <v>0.94</v>
      </c>
      <c r="J1269" s="14"/>
    </row>
    <row r="1270" spans="1:10" x14ac:dyDescent="0.35">
      <c r="A1270" s="57"/>
      <c r="B1270" s="56">
        <v>2020</v>
      </c>
      <c r="C1270" s="51">
        <v>1.0999999999999999E-2</v>
      </c>
      <c r="D1270" s="53">
        <v>8.4000000000000005E-2</v>
      </c>
      <c r="E1270" s="53"/>
      <c r="F1270" s="53">
        <v>0.33700000000000002</v>
      </c>
      <c r="G1270" s="53">
        <v>0.56699999999999995</v>
      </c>
      <c r="H1270" s="55">
        <f t="shared" si="138"/>
        <v>9.5000000000000001E-2</v>
      </c>
      <c r="I1270" s="42">
        <f t="shared" si="139"/>
        <v>0.90399999999999991</v>
      </c>
      <c r="J1270" s="14"/>
    </row>
    <row r="1271" spans="1:10" ht="39.4" x14ac:dyDescent="0.35">
      <c r="A1271" s="41" t="s">
        <v>67</v>
      </c>
      <c r="B1271" s="63" t="s">
        <v>90</v>
      </c>
      <c r="C1271" s="34" t="s">
        <v>4</v>
      </c>
      <c r="D1271" s="30" t="s">
        <v>5</v>
      </c>
      <c r="E1271" s="30" t="s">
        <v>6</v>
      </c>
      <c r="F1271" s="30" t="s">
        <v>7</v>
      </c>
      <c r="G1271" s="30" t="s">
        <v>8</v>
      </c>
      <c r="H1271" s="30" t="s">
        <v>5</v>
      </c>
      <c r="I1271" s="31" t="s">
        <v>7</v>
      </c>
      <c r="J1271" s="14"/>
    </row>
    <row r="1272" spans="1:10" x14ac:dyDescent="0.35">
      <c r="A1272" s="2"/>
      <c r="B1272" s="47">
        <v>2015</v>
      </c>
      <c r="C1272" s="33"/>
      <c r="D1272" s="58"/>
      <c r="E1272" s="58"/>
      <c r="F1272" s="58"/>
      <c r="G1272" s="58"/>
      <c r="H1272" s="55">
        <f t="shared" ref="H1272:H1277" si="142">C1272+D1272</f>
        <v>0</v>
      </c>
      <c r="I1272" s="42">
        <f t="shared" ref="I1272:I1277" si="143">F1272+G1272</f>
        <v>0</v>
      </c>
      <c r="J1272" s="14"/>
    </row>
    <row r="1273" spans="1:10" x14ac:dyDescent="0.35">
      <c r="A1273" s="2"/>
      <c r="B1273" s="56">
        <v>2016</v>
      </c>
      <c r="C1273" s="17">
        <v>0</v>
      </c>
      <c r="D1273" s="55">
        <v>0.1</v>
      </c>
      <c r="E1273" s="55"/>
      <c r="F1273" s="55">
        <v>0.4</v>
      </c>
      <c r="G1273" s="55">
        <v>0.5</v>
      </c>
      <c r="H1273" s="55">
        <f t="shared" si="142"/>
        <v>0.1</v>
      </c>
      <c r="I1273" s="42">
        <f t="shared" si="143"/>
        <v>0.9</v>
      </c>
      <c r="J1273" s="14"/>
    </row>
    <row r="1274" spans="1:10" x14ac:dyDescent="0.35">
      <c r="A1274" s="4"/>
      <c r="B1274" s="32">
        <v>2017</v>
      </c>
      <c r="C1274" s="17">
        <v>8.3000000000000004E-2</v>
      </c>
      <c r="D1274" s="55">
        <v>0</v>
      </c>
      <c r="E1274" s="55"/>
      <c r="F1274" s="55">
        <v>0.41699999999999998</v>
      </c>
      <c r="G1274" s="55">
        <v>0.5</v>
      </c>
      <c r="H1274" s="55">
        <f t="shared" si="142"/>
        <v>8.3000000000000004E-2</v>
      </c>
      <c r="I1274" s="42">
        <f t="shared" si="143"/>
        <v>0.91700000000000004</v>
      </c>
      <c r="J1274" s="14"/>
    </row>
    <row r="1275" spans="1:10" x14ac:dyDescent="0.35">
      <c r="A1275" s="4"/>
      <c r="B1275" s="56">
        <v>2018</v>
      </c>
      <c r="C1275" s="17">
        <v>0</v>
      </c>
      <c r="D1275" s="55">
        <v>0.1</v>
      </c>
      <c r="E1275" s="55"/>
      <c r="F1275" s="55">
        <v>0.4</v>
      </c>
      <c r="G1275" s="55">
        <v>0.5</v>
      </c>
      <c r="H1275" s="55">
        <f t="shared" si="142"/>
        <v>0.1</v>
      </c>
      <c r="I1275" s="42">
        <f t="shared" si="143"/>
        <v>0.9</v>
      </c>
      <c r="J1275" s="14"/>
    </row>
    <row r="1276" spans="1:10" x14ac:dyDescent="0.35">
      <c r="A1276" s="4"/>
      <c r="B1276" s="56">
        <v>2019</v>
      </c>
      <c r="C1276" s="17">
        <v>0</v>
      </c>
      <c r="D1276" s="55">
        <v>0.111</v>
      </c>
      <c r="E1276" s="55"/>
      <c r="F1276" s="55">
        <v>0.44400000000000001</v>
      </c>
      <c r="G1276" s="55">
        <v>0.44400000000000001</v>
      </c>
      <c r="H1276" s="55">
        <f t="shared" si="142"/>
        <v>0.111</v>
      </c>
      <c r="I1276" s="42">
        <f t="shared" si="143"/>
        <v>0.88800000000000001</v>
      </c>
      <c r="J1276" s="14"/>
    </row>
    <row r="1277" spans="1:10" x14ac:dyDescent="0.35">
      <c r="A1277" s="3"/>
      <c r="B1277" s="57">
        <v>2020</v>
      </c>
      <c r="C1277" s="59">
        <v>0</v>
      </c>
      <c r="D1277" s="7">
        <v>0.111</v>
      </c>
      <c r="E1277" s="7"/>
      <c r="F1277" s="7">
        <v>0.55600000000000005</v>
      </c>
      <c r="G1277" s="7">
        <v>0.33300000000000002</v>
      </c>
      <c r="H1277" s="7">
        <f t="shared" si="142"/>
        <v>0.111</v>
      </c>
      <c r="I1277" s="44">
        <f t="shared" si="143"/>
        <v>0.88900000000000001</v>
      </c>
      <c r="J1277" s="14"/>
    </row>
    <row r="1278" spans="1:10" x14ac:dyDescent="0.35">
      <c r="A1278" s="12"/>
      <c r="B1278" s="12"/>
      <c r="C1278" s="54"/>
      <c r="D1278" s="54"/>
      <c r="E1278" s="54"/>
      <c r="F1278" s="54"/>
      <c r="G1278" s="54"/>
      <c r="H1278" s="55"/>
      <c r="I1278" s="45"/>
      <c r="J1278" s="14"/>
    </row>
    <row r="1279" spans="1:10" x14ac:dyDescent="0.35">
      <c r="A1279" s="12"/>
      <c r="B1279" s="12"/>
      <c r="C1279" s="54"/>
      <c r="D1279" s="54"/>
      <c r="E1279" s="54"/>
      <c r="F1279" s="54"/>
      <c r="G1279" s="54"/>
      <c r="H1279" s="55"/>
      <c r="I1279" s="45"/>
      <c r="J1279" s="14"/>
    </row>
    <row r="1280" spans="1:10" x14ac:dyDescent="0.35">
      <c r="A1280" s="12"/>
      <c r="B1280" s="12"/>
      <c r="C1280" s="54"/>
      <c r="D1280" s="54"/>
      <c r="E1280" s="54"/>
      <c r="F1280" s="54"/>
      <c r="G1280" s="54"/>
      <c r="H1280" s="55"/>
      <c r="I1280" s="45"/>
      <c r="J1280" s="14"/>
    </row>
    <row r="1281" spans="1:29" x14ac:dyDescent="0.35">
      <c r="A1281" s="12"/>
      <c r="B1281" s="12"/>
      <c r="C1281" s="54"/>
      <c r="D1281" s="54"/>
      <c r="E1281" s="54"/>
      <c r="F1281" s="54"/>
      <c r="G1281" s="54"/>
      <c r="H1281" s="55"/>
      <c r="I1281" s="45"/>
      <c r="J1281" s="14"/>
    </row>
    <row r="1282" spans="1:29" x14ac:dyDescent="0.35">
      <c r="A1282" s="12"/>
      <c r="B1282" s="12"/>
      <c r="C1282" s="54"/>
      <c r="D1282" s="54"/>
      <c r="E1282" s="54"/>
      <c r="F1282" s="54"/>
      <c r="G1282" s="54"/>
      <c r="H1282" s="55"/>
      <c r="I1282" s="45"/>
      <c r="J1282" s="14"/>
    </row>
    <row r="1283" spans="1:29" x14ac:dyDescent="0.35">
      <c r="A1283" s="12"/>
      <c r="B1283" s="12"/>
      <c r="C1283" s="54"/>
      <c r="D1283" s="54"/>
      <c r="E1283" s="54"/>
      <c r="F1283" s="54"/>
      <c r="G1283" s="54"/>
      <c r="H1283" s="55"/>
      <c r="I1283" s="45"/>
      <c r="J1283" s="14"/>
    </row>
    <row r="1284" spans="1:29" x14ac:dyDescent="0.35">
      <c r="A1284" s="12"/>
      <c r="B1284" s="12"/>
      <c r="C1284" s="54"/>
      <c r="D1284" s="54"/>
      <c r="E1284" s="54"/>
      <c r="F1284" s="54"/>
      <c r="G1284" s="54"/>
      <c r="H1284" s="55"/>
      <c r="I1284" s="45"/>
      <c r="J1284" s="14"/>
    </row>
    <row r="1285" spans="1:29" x14ac:dyDescent="0.35">
      <c r="A1285" s="12"/>
      <c r="B1285" s="12"/>
      <c r="C1285" s="54"/>
      <c r="D1285" s="54"/>
      <c r="E1285" s="54"/>
      <c r="F1285" s="54"/>
      <c r="G1285" s="54"/>
      <c r="H1285" s="55"/>
      <c r="I1285" s="45"/>
      <c r="J1285" s="14"/>
    </row>
    <row r="1286" spans="1:29" x14ac:dyDescent="0.35">
      <c r="A1286" s="12"/>
      <c r="B1286" s="12"/>
      <c r="C1286" s="54"/>
      <c r="D1286" s="54"/>
      <c r="E1286" s="54"/>
      <c r="F1286" s="54"/>
      <c r="G1286" s="54"/>
      <c r="H1286" s="55"/>
      <c r="I1286" s="45"/>
      <c r="J1286" s="14"/>
    </row>
    <row r="1287" spans="1:29" x14ac:dyDescent="0.35">
      <c r="A1287" s="12"/>
      <c r="B1287" s="12"/>
      <c r="C1287" s="54"/>
      <c r="D1287" s="54"/>
      <c r="E1287" s="54"/>
      <c r="F1287" s="54"/>
      <c r="G1287" s="54"/>
      <c r="H1287" s="55"/>
      <c r="I1287" s="45"/>
      <c r="J1287" s="14"/>
    </row>
    <row r="1288" spans="1:29" x14ac:dyDescent="0.35">
      <c r="A1288" s="12"/>
      <c r="B1288" s="12"/>
      <c r="C1288" s="54"/>
      <c r="D1288" s="54"/>
      <c r="E1288" s="54"/>
      <c r="F1288" s="54"/>
      <c r="G1288" s="54"/>
      <c r="H1288" s="55"/>
      <c r="I1288" s="45"/>
      <c r="J1288" s="14"/>
    </row>
    <row r="1289" spans="1:29" ht="17.649999999999999" x14ac:dyDescent="0.5">
      <c r="A1289" s="133" t="s">
        <v>65</v>
      </c>
      <c r="B1289" s="12"/>
      <c r="C1289" s="54"/>
      <c r="D1289" s="54"/>
      <c r="E1289" s="54"/>
      <c r="F1289" s="54"/>
      <c r="G1289" s="54"/>
      <c r="H1289" s="55"/>
      <c r="I1289" s="45"/>
      <c r="J1289" s="14"/>
      <c r="L1289" s="109" t="s">
        <v>0</v>
      </c>
      <c r="AC1289" s="109" t="s">
        <v>89</v>
      </c>
    </row>
    <row r="1290" spans="1:29" ht="38.25" x14ac:dyDescent="0.35">
      <c r="A1290" s="41" t="s">
        <v>68</v>
      </c>
      <c r="B1290" s="62" t="s">
        <v>3</v>
      </c>
      <c r="C1290" s="30" t="s">
        <v>4</v>
      </c>
      <c r="D1290" s="30" t="s">
        <v>5</v>
      </c>
      <c r="E1290" s="30" t="s">
        <v>6</v>
      </c>
      <c r="F1290" s="30" t="s">
        <v>7</v>
      </c>
      <c r="G1290" s="30" t="s">
        <v>8</v>
      </c>
      <c r="H1290" s="30" t="s">
        <v>5</v>
      </c>
      <c r="I1290" s="31" t="s">
        <v>7</v>
      </c>
      <c r="J1290" s="14"/>
    </row>
    <row r="1291" spans="1:29" x14ac:dyDescent="0.35">
      <c r="A1291" s="19"/>
      <c r="B1291" s="19">
        <v>2010</v>
      </c>
      <c r="C1291" s="55"/>
      <c r="D1291" s="55"/>
      <c r="E1291" s="55"/>
      <c r="F1291" s="55"/>
      <c r="G1291" s="55"/>
      <c r="H1291" s="55"/>
      <c r="I1291" s="42"/>
      <c r="J1291" s="14"/>
    </row>
    <row r="1292" spans="1:29" x14ac:dyDescent="0.35">
      <c r="A1292" s="19"/>
      <c r="B1292" s="56">
        <v>2011</v>
      </c>
      <c r="C1292" s="55"/>
      <c r="D1292" s="55"/>
      <c r="E1292" s="55"/>
      <c r="F1292" s="55"/>
      <c r="G1292" s="55"/>
      <c r="H1292" s="55"/>
      <c r="I1292" s="42"/>
      <c r="J1292" s="14"/>
    </row>
    <row r="1293" spans="1:29" x14ac:dyDescent="0.35">
      <c r="A1293" s="56"/>
      <c r="B1293" s="56">
        <v>2012</v>
      </c>
      <c r="C1293" s="55">
        <v>0.01</v>
      </c>
      <c r="D1293" s="55">
        <v>0.06</v>
      </c>
      <c r="E1293" s="55">
        <v>0.31</v>
      </c>
      <c r="F1293" s="55">
        <v>0.5</v>
      </c>
      <c r="G1293" s="55">
        <v>0.12</v>
      </c>
      <c r="H1293" s="55">
        <f t="shared" ref="H1293:H1300" si="144">C1293+D1293</f>
        <v>6.9999999999999993E-2</v>
      </c>
      <c r="I1293" s="42">
        <f t="shared" ref="I1293:I1300" si="145">F1293+G1293</f>
        <v>0.62</v>
      </c>
      <c r="J1293" s="14"/>
    </row>
    <row r="1294" spans="1:29" x14ac:dyDescent="0.35">
      <c r="A1294" s="56"/>
      <c r="B1294" s="56">
        <v>2014</v>
      </c>
      <c r="C1294" s="53">
        <v>5.2999999999999999E-2</v>
      </c>
      <c r="D1294" s="53">
        <v>0.129</v>
      </c>
      <c r="E1294" s="53"/>
      <c r="F1294" s="53">
        <v>0.53800000000000003</v>
      </c>
      <c r="G1294" s="53">
        <v>0.28000000000000003</v>
      </c>
      <c r="H1294" s="55">
        <f t="shared" si="144"/>
        <v>0.182</v>
      </c>
      <c r="I1294" s="42">
        <f t="shared" si="145"/>
        <v>0.81800000000000006</v>
      </c>
      <c r="J1294" s="14"/>
    </row>
    <row r="1295" spans="1:29" x14ac:dyDescent="0.35">
      <c r="A1295" s="56"/>
      <c r="B1295" s="56">
        <v>2015</v>
      </c>
      <c r="C1295" s="53">
        <v>7.0000000000000001E-3</v>
      </c>
      <c r="D1295" s="53">
        <v>0.153</v>
      </c>
      <c r="E1295" s="53"/>
      <c r="F1295" s="53">
        <v>0.55600000000000005</v>
      </c>
      <c r="G1295" s="53">
        <v>0.28499999999999998</v>
      </c>
      <c r="H1295" s="55">
        <f t="shared" si="144"/>
        <v>0.16</v>
      </c>
      <c r="I1295" s="42">
        <f t="shared" si="145"/>
        <v>0.84099999999999997</v>
      </c>
      <c r="J1295" s="14"/>
    </row>
    <row r="1296" spans="1:29" x14ac:dyDescent="0.35">
      <c r="A1296" s="56"/>
      <c r="B1296" s="56">
        <v>2016</v>
      </c>
      <c r="C1296" s="53">
        <v>2.3E-2</v>
      </c>
      <c r="D1296" s="53">
        <v>0.16900000000000001</v>
      </c>
      <c r="E1296" s="53"/>
      <c r="F1296" s="53">
        <v>0.44600000000000001</v>
      </c>
      <c r="G1296" s="53">
        <v>0.36199999999999999</v>
      </c>
      <c r="H1296" s="55">
        <f t="shared" si="144"/>
        <v>0.192</v>
      </c>
      <c r="I1296" s="42">
        <f t="shared" si="145"/>
        <v>0.80800000000000005</v>
      </c>
      <c r="J1296" s="14"/>
    </row>
    <row r="1297" spans="1:10" x14ac:dyDescent="0.35">
      <c r="A1297" s="56"/>
      <c r="B1297" s="56">
        <v>2017</v>
      </c>
      <c r="C1297" s="53">
        <v>1.2E-2</v>
      </c>
      <c r="D1297" s="53">
        <v>0.152</v>
      </c>
      <c r="E1297" s="53"/>
      <c r="F1297" s="53">
        <v>0.52700000000000002</v>
      </c>
      <c r="G1297" s="53">
        <v>0.309</v>
      </c>
      <c r="H1297" s="55">
        <f t="shared" si="144"/>
        <v>0.16400000000000001</v>
      </c>
      <c r="I1297" s="42">
        <f t="shared" si="145"/>
        <v>0.83600000000000008</v>
      </c>
      <c r="J1297" s="14"/>
    </row>
    <row r="1298" spans="1:10" x14ac:dyDescent="0.35">
      <c r="A1298" s="56"/>
      <c r="B1298" s="56">
        <v>2018</v>
      </c>
      <c r="C1298" s="53">
        <v>3.5000000000000003E-2</v>
      </c>
      <c r="D1298" s="53">
        <v>0.11600000000000001</v>
      </c>
      <c r="E1298" s="53"/>
      <c r="F1298" s="53">
        <v>0.52600000000000002</v>
      </c>
      <c r="G1298" s="53">
        <v>0.32400000000000001</v>
      </c>
      <c r="H1298" s="55">
        <f>C1298+D1298</f>
        <v>0.15100000000000002</v>
      </c>
      <c r="I1298" s="42">
        <f>F1298+G1298</f>
        <v>0.85000000000000009</v>
      </c>
      <c r="J1298" s="14"/>
    </row>
    <row r="1299" spans="1:10" x14ac:dyDescent="0.35">
      <c r="A1299" s="56"/>
      <c r="B1299" s="56">
        <v>2019</v>
      </c>
      <c r="C1299" s="53">
        <v>2.7E-2</v>
      </c>
      <c r="D1299" s="53">
        <v>9.8000000000000004E-2</v>
      </c>
      <c r="E1299" s="53"/>
      <c r="F1299" s="53">
        <v>0.53800000000000003</v>
      </c>
      <c r="G1299" s="53">
        <v>0.33700000000000002</v>
      </c>
      <c r="H1299" s="55">
        <f t="shared" ref="H1299" si="146">C1299+D1299</f>
        <v>0.125</v>
      </c>
      <c r="I1299" s="42">
        <f t="shared" ref="I1299" si="147">F1299+G1299</f>
        <v>0.875</v>
      </c>
      <c r="J1299" s="14"/>
    </row>
    <row r="1300" spans="1:10" x14ac:dyDescent="0.35">
      <c r="A1300" s="57"/>
      <c r="B1300" s="56">
        <v>2020</v>
      </c>
      <c r="C1300" s="53">
        <v>2.3E-2</v>
      </c>
      <c r="D1300" s="53">
        <v>0.153</v>
      </c>
      <c r="E1300" s="53"/>
      <c r="F1300" s="53">
        <v>0.54800000000000004</v>
      </c>
      <c r="G1300" s="53">
        <v>0.27700000000000002</v>
      </c>
      <c r="H1300" s="55">
        <f t="shared" si="144"/>
        <v>0.17599999999999999</v>
      </c>
      <c r="I1300" s="42">
        <f t="shared" si="145"/>
        <v>0.82500000000000007</v>
      </c>
      <c r="J1300" s="14"/>
    </row>
    <row r="1301" spans="1:10" ht="39.4" x14ac:dyDescent="0.35">
      <c r="A1301" s="41" t="s">
        <v>68</v>
      </c>
      <c r="B1301" s="63" t="s">
        <v>90</v>
      </c>
      <c r="C1301" s="34" t="s">
        <v>4</v>
      </c>
      <c r="D1301" s="30" t="s">
        <v>5</v>
      </c>
      <c r="E1301" s="30" t="s">
        <v>6</v>
      </c>
      <c r="F1301" s="30" t="s">
        <v>7</v>
      </c>
      <c r="G1301" s="30" t="s">
        <v>8</v>
      </c>
      <c r="H1301" s="30" t="s">
        <v>5</v>
      </c>
      <c r="I1301" s="31" t="s">
        <v>7</v>
      </c>
      <c r="J1301" s="14"/>
    </row>
    <row r="1302" spans="1:10" x14ac:dyDescent="0.35">
      <c r="A1302" s="2"/>
      <c r="B1302" s="47">
        <v>2015</v>
      </c>
      <c r="C1302" s="33"/>
      <c r="D1302" s="58"/>
      <c r="E1302" s="58"/>
      <c r="F1302" s="58"/>
      <c r="G1302" s="58"/>
      <c r="H1302" s="55">
        <f t="shared" ref="H1302:H1307" si="148">C1302+D1302</f>
        <v>0</v>
      </c>
      <c r="I1302" s="42">
        <f t="shared" ref="I1302:I1307" si="149">F1302+G1302</f>
        <v>0</v>
      </c>
      <c r="J1302" s="14"/>
    </row>
    <row r="1303" spans="1:10" x14ac:dyDescent="0.35">
      <c r="A1303" s="2"/>
      <c r="B1303" s="56">
        <v>2016</v>
      </c>
      <c r="C1303" s="17">
        <v>0.1</v>
      </c>
      <c r="D1303" s="55">
        <v>0.2</v>
      </c>
      <c r="E1303" s="55"/>
      <c r="F1303" s="55">
        <v>0.2</v>
      </c>
      <c r="G1303" s="55">
        <v>0.5</v>
      </c>
      <c r="H1303" s="55">
        <f t="shared" si="148"/>
        <v>0.30000000000000004</v>
      </c>
      <c r="I1303" s="42">
        <f t="shared" si="149"/>
        <v>0.7</v>
      </c>
      <c r="J1303" s="14"/>
    </row>
    <row r="1304" spans="1:10" x14ac:dyDescent="0.35">
      <c r="A1304" s="4"/>
      <c r="B1304" s="32">
        <v>2017</v>
      </c>
      <c r="C1304" s="17">
        <v>0</v>
      </c>
      <c r="D1304" s="55">
        <v>0.16700000000000001</v>
      </c>
      <c r="E1304" s="55"/>
      <c r="F1304" s="55">
        <v>0.41699999999999998</v>
      </c>
      <c r="G1304" s="55">
        <v>0.41699999999999998</v>
      </c>
      <c r="H1304" s="55">
        <f t="shared" si="148"/>
        <v>0.16700000000000001</v>
      </c>
      <c r="I1304" s="42">
        <f t="shared" si="149"/>
        <v>0.83399999999999996</v>
      </c>
      <c r="J1304" s="14"/>
    </row>
    <row r="1305" spans="1:10" x14ac:dyDescent="0.35">
      <c r="A1305" s="4"/>
      <c r="B1305" s="56">
        <v>2018</v>
      </c>
      <c r="C1305" s="17">
        <v>0</v>
      </c>
      <c r="D1305" s="55">
        <v>0.1</v>
      </c>
      <c r="E1305" s="55"/>
      <c r="F1305" s="55">
        <v>0.4</v>
      </c>
      <c r="G1305" s="55">
        <v>0.5</v>
      </c>
      <c r="H1305" s="55">
        <f t="shared" si="148"/>
        <v>0.1</v>
      </c>
      <c r="I1305" s="42">
        <f t="shared" si="149"/>
        <v>0.9</v>
      </c>
      <c r="J1305" s="14"/>
    </row>
    <row r="1306" spans="1:10" x14ac:dyDescent="0.35">
      <c r="A1306" s="4"/>
      <c r="B1306" s="56">
        <v>2019</v>
      </c>
      <c r="C1306" s="17">
        <v>0</v>
      </c>
      <c r="D1306" s="55">
        <v>0</v>
      </c>
      <c r="E1306" s="55"/>
      <c r="F1306" s="55">
        <v>0.77800000000000002</v>
      </c>
      <c r="G1306" s="55">
        <v>0.222</v>
      </c>
      <c r="H1306" s="55">
        <f t="shared" si="148"/>
        <v>0</v>
      </c>
      <c r="I1306" s="42">
        <f t="shared" si="149"/>
        <v>1</v>
      </c>
      <c r="J1306" s="14"/>
    </row>
    <row r="1307" spans="1:10" x14ac:dyDescent="0.35">
      <c r="A1307" s="3"/>
      <c r="B1307" s="57">
        <v>2020</v>
      </c>
      <c r="C1307" s="59">
        <v>0</v>
      </c>
      <c r="D1307" s="7">
        <v>0.222</v>
      </c>
      <c r="E1307" s="7"/>
      <c r="F1307" s="7">
        <v>0.44400000000000001</v>
      </c>
      <c r="G1307" s="7">
        <v>0.33300000000000002</v>
      </c>
      <c r="H1307" s="7">
        <f t="shared" si="148"/>
        <v>0.222</v>
      </c>
      <c r="I1307" s="44">
        <f t="shared" si="149"/>
        <v>0.77700000000000002</v>
      </c>
      <c r="J1307" s="14"/>
    </row>
    <row r="1308" spans="1:10" x14ac:dyDescent="0.35">
      <c r="A1308" s="12"/>
      <c r="B1308" s="12"/>
      <c r="C1308" s="54"/>
      <c r="D1308" s="54"/>
      <c r="E1308" s="54"/>
      <c r="F1308" s="54"/>
      <c r="G1308" s="54"/>
      <c r="H1308" s="55"/>
      <c r="I1308" s="45"/>
      <c r="J1308" s="14"/>
    </row>
    <row r="1309" spans="1:10" x14ac:dyDescent="0.35">
      <c r="A1309" s="12"/>
      <c r="B1309" s="12"/>
      <c r="C1309" s="54"/>
      <c r="D1309" s="54"/>
      <c r="E1309" s="54"/>
      <c r="F1309" s="54"/>
      <c r="G1309" s="54"/>
      <c r="H1309" s="55"/>
      <c r="I1309" s="45"/>
      <c r="J1309" s="14"/>
    </row>
    <row r="1310" spans="1:10" x14ac:dyDescent="0.35">
      <c r="A1310" s="12"/>
      <c r="B1310" s="12"/>
      <c r="C1310" s="54"/>
      <c r="D1310" s="54"/>
      <c r="E1310" s="54"/>
      <c r="F1310" s="54"/>
      <c r="G1310" s="54"/>
      <c r="H1310" s="55"/>
      <c r="I1310" s="45"/>
      <c r="J1310" s="14"/>
    </row>
    <row r="1311" spans="1:10" x14ac:dyDescent="0.35">
      <c r="A1311" s="12"/>
      <c r="B1311" s="12"/>
      <c r="C1311" s="54"/>
      <c r="D1311" s="54"/>
      <c r="E1311" s="54"/>
      <c r="F1311" s="54"/>
      <c r="G1311" s="54"/>
      <c r="H1311" s="55"/>
      <c r="I1311" s="45"/>
      <c r="J1311" s="14"/>
    </row>
    <row r="1312" spans="1:10" x14ac:dyDescent="0.35">
      <c r="A1312" s="12"/>
      <c r="B1312" s="12"/>
      <c r="C1312" s="54"/>
      <c r="D1312" s="54"/>
      <c r="E1312" s="54"/>
      <c r="F1312" s="54"/>
      <c r="G1312" s="54"/>
      <c r="H1312" s="55"/>
      <c r="I1312" s="45"/>
      <c r="J1312" s="14"/>
    </row>
    <row r="1313" spans="1:29" x14ac:dyDescent="0.35">
      <c r="A1313" s="12"/>
      <c r="B1313" s="12"/>
      <c r="C1313" s="54"/>
      <c r="D1313" s="54"/>
      <c r="E1313" s="54"/>
      <c r="F1313" s="54"/>
      <c r="G1313" s="54"/>
      <c r="H1313" s="55"/>
      <c r="I1313" s="45"/>
      <c r="J1313" s="14"/>
    </row>
    <row r="1314" spans="1:29" x14ac:dyDescent="0.35">
      <c r="A1314" s="12"/>
      <c r="B1314" s="12"/>
      <c r="C1314" s="54"/>
      <c r="D1314" s="54"/>
      <c r="E1314" s="54"/>
      <c r="F1314" s="54"/>
      <c r="G1314" s="54"/>
      <c r="H1314" s="55"/>
      <c r="I1314" s="45"/>
      <c r="J1314" s="14"/>
    </row>
    <row r="1315" spans="1:29" x14ac:dyDescent="0.35">
      <c r="A1315" s="12"/>
      <c r="B1315" s="12"/>
      <c r="C1315" s="54"/>
      <c r="D1315" s="54"/>
      <c r="E1315" s="54"/>
      <c r="F1315" s="54"/>
      <c r="G1315" s="54"/>
      <c r="H1315" s="55"/>
      <c r="I1315" s="45"/>
      <c r="J1315" s="14"/>
    </row>
    <row r="1316" spans="1:29" x14ac:dyDescent="0.35">
      <c r="A1316" s="12"/>
      <c r="B1316" s="12"/>
      <c r="C1316" s="54"/>
      <c r="D1316" s="54"/>
      <c r="E1316" s="54"/>
      <c r="F1316" s="54"/>
      <c r="G1316" s="54"/>
      <c r="H1316" s="55"/>
      <c r="I1316" s="45"/>
      <c r="J1316" s="14"/>
    </row>
    <row r="1317" spans="1:29" x14ac:dyDescent="0.35">
      <c r="A1317" s="12"/>
      <c r="B1317" s="12"/>
      <c r="C1317" s="54"/>
      <c r="D1317" s="54"/>
      <c r="E1317" s="54"/>
      <c r="F1317" s="54"/>
      <c r="G1317" s="54"/>
      <c r="H1317" s="55"/>
      <c r="I1317" s="45"/>
      <c r="J1317" s="14"/>
    </row>
    <row r="1318" spans="1:29" x14ac:dyDescent="0.35">
      <c r="A1318" s="12"/>
      <c r="B1318" s="12"/>
      <c r="C1318" s="54"/>
      <c r="D1318" s="54"/>
      <c r="E1318" s="54"/>
      <c r="F1318" s="54"/>
      <c r="G1318" s="54"/>
      <c r="H1318" s="55"/>
      <c r="I1318" s="45"/>
      <c r="J1318" s="14"/>
    </row>
    <row r="1319" spans="1:29" ht="17.649999999999999" x14ac:dyDescent="0.5">
      <c r="A1319" s="133" t="s">
        <v>69</v>
      </c>
      <c r="B1319" s="12"/>
      <c r="C1319" s="54"/>
      <c r="D1319" s="54"/>
      <c r="E1319" s="54"/>
      <c r="F1319" s="54"/>
      <c r="G1319" s="54"/>
      <c r="H1319" s="55"/>
      <c r="I1319" s="45"/>
      <c r="J1319" s="14"/>
      <c r="L1319" s="109" t="s">
        <v>0</v>
      </c>
      <c r="AC1319" s="109" t="s">
        <v>89</v>
      </c>
    </row>
    <row r="1320" spans="1:29" ht="51" x14ac:dyDescent="0.35">
      <c r="A1320" s="70" t="s">
        <v>70</v>
      </c>
      <c r="B1320" s="62" t="s">
        <v>3</v>
      </c>
      <c r="C1320" s="30" t="s">
        <v>4</v>
      </c>
      <c r="D1320" s="30" t="s">
        <v>5</v>
      </c>
      <c r="E1320" s="30" t="s">
        <v>6</v>
      </c>
      <c r="F1320" s="30" t="s">
        <v>7</v>
      </c>
      <c r="G1320" s="30" t="s">
        <v>8</v>
      </c>
      <c r="H1320" s="30" t="s">
        <v>5</v>
      </c>
      <c r="I1320" s="31" t="s">
        <v>7</v>
      </c>
      <c r="J1320" s="14"/>
    </row>
    <row r="1321" spans="1:29" x14ac:dyDescent="0.35">
      <c r="A1321" s="19"/>
      <c r="B1321" s="19">
        <v>2010</v>
      </c>
      <c r="C1321" s="55"/>
      <c r="D1321" s="55"/>
      <c r="E1321" s="55"/>
      <c r="F1321" s="55"/>
      <c r="G1321" s="55"/>
      <c r="H1321" s="55"/>
      <c r="I1321" s="42"/>
      <c r="J1321" s="14"/>
    </row>
    <row r="1322" spans="1:29" x14ac:dyDescent="0.35">
      <c r="A1322" s="19"/>
      <c r="B1322" s="56">
        <v>2011</v>
      </c>
      <c r="C1322" s="55"/>
      <c r="D1322" s="55"/>
      <c r="E1322" s="55"/>
      <c r="F1322" s="55"/>
      <c r="G1322" s="55"/>
      <c r="H1322" s="55"/>
      <c r="I1322" s="42"/>
      <c r="J1322" s="14"/>
    </row>
    <row r="1323" spans="1:29" x14ac:dyDescent="0.35">
      <c r="A1323" s="56"/>
      <c r="B1323" s="56">
        <v>2012</v>
      </c>
      <c r="C1323" s="55"/>
      <c r="D1323" s="55"/>
      <c r="E1323" s="55"/>
      <c r="F1323" s="55"/>
      <c r="G1323" s="55"/>
      <c r="H1323" s="55">
        <f t="shared" ref="H1323:H1330" si="150">C1323+D1323</f>
        <v>0</v>
      </c>
      <c r="I1323" s="42">
        <f t="shared" ref="I1323:I1330" si="151">F1323+G1323</f>
        <v>0</v>
      </c>
      <c r="J1323" s="14"/>
    </row>
    <row r="1324" spans="1:29" x14ac:dyDescent="0.35">
      <c r="A1324" s="56"/>
      <c r="B1324" s="56">
        <v>2014</v>
      </c>
      <c r="C1324" s="53"/>
      <c r="D1324" s="53"/>
      <c r="E1324" s="53"/>
      <c r="F1324" s="53"/>
      <c r="G1324" s="53"/>
      <c r="H1324" s="55">
        <f t="shared" si="150"/>
        <v>0</v>
      </c>
      <c r="I1324" s="42">
        <f t="shared" si="151"/>
        <v>0</v>
      </c>
      <c r="J1324" s="14"/>
    </row>
    <row r="1325" spans="1:29" x14ac:dyDescent="0.35">
      <c r="A1325" s="56"/>
      <c r="B1325" s="56">
        <v>2015</v>
      </c>
      <c r="C1325" s="53">
        <v>4.1000000000000002E-2</v>
      </c>
      <c r="D1325" s="53">
        <v>0.182</v>
      </c>
      <c r="E1325" s="53"/>
      <c r="F1325" s="53">
        <v>0.52700000000000002</v>
      </c>
      <c r="G1325" s="53">
        <v>0.25</v>
      </c>
      <c r="H1325" s="55">
        <f t="shared" si="150"/>
        <v>0.223</v>
      </c>
      <c r="I1325" s="42">
        <f t="shared" si="151"/>
        <v>0.77700000000000002</v>
      </c>
      <c r="J1325" s="14"/>
    </row>
    <row r="1326" spans="1:29" x14ac:dyDescent="0.35">
      <c r="A1326" s="56"/>
      <c r="B1326" s="56">
        <v>2016</v>
      </c>
      <c r="C1326" s="53">
        <v>0.105</v>
      </c>
      <c r="D1326" s="53">
        <v>0.18</v>
      </c>
      <c r="E1326" s="53"/>
      <c r="F1326" s="53">
        <v>0.45100000000000001</v>
      </c>
      <c r="G1326" s="53">
        <v>0.26300000000000001</v>
      </c>
      <c r="H1326" s="55">
        <f t="shared" si="150"/>
        <v>0.28499999999999998</v>
      </c>
      <c r="I1326" s="42">
        <f t="shared" si="151"/>
        <v>0.71399999999999997</v>
      </c>
      <c r="J1326" s="14"/>
    </row>
    <row r="1327" spans="1:29" x14ac:dyDescent="0.35">
      <c r="A1327" s="56"/>
      <c r="B1327" s="56">
        <v>2017</v>
      </c>
      <c r="C1327" s="53">
        <v>1.7999999999999999E-2</v>
      </c>
      <c r="D1327" s="53">
        <v>0.158</v>
      </c>
      <c r="E1327" s="53"/>
      <c r="F1327" s="53">
        <v>0.52700000000000002</v>
      </c>
      <c r="G1327" s="53">
        <v>0.29699999999999999</v>
      </c>
      <c r="H1327" s="55">
        <f t="shared" si="150"/>
        <v>0.17599999999999999</v>
      </c>
      <c r="I1327" s="42">
        <f t="shared" si="151"/>
        <v>0.82400000000000007</v>
      </c>
      <c r="J1327" s="14"/>
    </row>
    <row r="1328" spans="1:29" x14ac:dyDescent="0.35">
      <c r="A1328" s="56"/>
      <c r="B1328" s="56">
        <v>2018</v>
      </c>
      <c r="C1328" s="53">
        <v>4.5999999999999999E-2</v>
      </c>
      <c r="D1328" s="53">
        <v>9.7000000000000003E-2</v>
      </c>
      <c r="E1328" s="53"/>
      <c r="F1328" s="53">
        <v>0.42899999999999999</v>
      </c>
      <c r="G1328" s="53">
        <v>0.42899999999999999</v>
      </c>
      <c r="H1328" s="55">
        <f>C1328+D1328</f>
        <v>0.14300000000000002</v>
      </c>
      <c r="I1328" s="42">
        <f>F1328+G1328</f>
        <v>0.85799999999999998</v>
      </c>
      <c r="J1328" s="14"/>
    </row>
    <row r="1329" spans="1:10" x14ac:dyDescent="0.35">
      <c r="A1329" s="56"/>
      <c r="B1329" s="56">
        <v>2019</v>
      </c>
      <c r="C1329" s="53">
        <v>2.1999999999999999E-2</v>
      </c>
      <c r="D1329" s="53">
        <v>8.1000000000000003E-2</v>
      </c>
      <c r="E1329" s="53"/>
      <c r="F1329" s="53">
        <v>0.44600000000000001</v>
      </c>
      <c r="G1329" s="53">
        <v>0.45200000000000001</v>
      </c>
      <c r="H1329" s="55">
        <f t="shared" ref="H1329" si="152">C1329+D1329</f>
        <v>0.10300000000000001</v>
      </c>
      <c r="I1329" s="42">
        <f t="shared" ref="I1329" si="153">F1329+G1329</f>
        <v>0.89800000000000002</v>
      </c>
      <c r="J1329" s="14"/>
    </row>
    <row r="1330" spans="1:10" x14ac:dyDescent="0.35">
      <c r="A1330" s="57"/>
      <c r="B1330" s="56">
        <v>2020</v>
      </c>
      <c r="C1330" s="53">
        <v>3.7999999999999999E-2</v>
      </c>
      <c r="D1330" s="53">
        <v>0.154</v>
      </c>
      <c r="E1330" s="53"/>
      <c r="F1330" s="53">
        <v>0.45600000000000002</v>
      </c>
      <c r="G1330" s="53">
        <v>0.35199999999999998</v>
      </c>
      <c r="H1330" s="55">
        <f t="shared" si="150"/>
        <v>0.192</v>
      </c>
      <c r="I1330" s="42">
        <f t="shared" si="151"/>
        <v>0.80800000000000005</v>
      </c>
      <c r="J1330" s="14"/>
    </row>
    <row r="1331" spans="1:10" ht="51" x14ac:dyDescent="0.35">
      <c r="A1331" s="72" t="s">
        <v>70</v>
      </c>
      <c r="B1331" s="63" t="s">
        <v>90</v>
      </c>
      <c r="C1331" s="34" t="s">
        <v>4</v>
      </c>
      <c r="D1331" s="30" t="s">
        <v>5</v>
      </c>
      <c r="E1331" s="30" t="s">
        <v>6</v>
      </c>
      <c r="F1331" s="30" t="s">
        <v>7</v>
      </c>
      <c r="G1331" s="30" t="s">
        <v>8</v>
      </c>
      <c r="H1331" s="30" t="s">
        <v>5</v>
      </c>
      <c r="I1331" s="31" t="s">
        <v>7</v>
      </c>
      <c r="J1331" s="14"/>
    </row>
    <row r="1332" spans="1:10" x14ac:dyDescent="0.35">
      <c r="A1332" s="56"/>
      <c r="B1332" s="47">
        <v>2015</v>
      </c>
      <c r="C1332" s="33"/>
      <c r="D1332" s="58"/>
      <c r="E1332" s="58"/>
      <c r="F1332" s="58"/>
      <c r="G1332" s="58"/>
      <c r="H1332" s="55">
        <f t="shared" ref="H1332:H1337" si="154">C1332+D1332</f>
        <v>0</v>
      </c>
      <c r="I1332" s="42">
        <f t="shared" ref="I1332:I1337" si="155">F1332+G1332</f>
        <v>0</v>
      </c>
      <c r="J1332" s="14"/>
    </row>
    <row r="1333" spans="1:10" x14ac:dyDescent="0.35">
      <c r="A1333" s="56"/>
      <c r="B1333" s="56">
        <v>2016</v>
      </c>
      <c r="C1333" s="17">
        <v>0.1</v>
      </c>
      <c r="D1333" s="55">
        <v>0</v>
      </c>
      <c r="E1333" s="55"/>
      <c r="F1333" s="55">
        <v>0.7</v>
      </c>
      <c r="G1333" s="55">
        <v>0.2</v>
      </c>
      <c r="H1333" s="55">
        <f t="shared" si="154"/>
        <v>0.1</v>
      </c>
      <c r="I1333" s="42">
        <f t="shared" si="155"/>
        <v>0.89999999999999991</v>
      </c>
      <c r="J1333" s="14"/>
    </row>
    <row r="1334" spans="1:10" x14ac:dyDescent="0.35">
      <c r="A1334" s="32"/>
      <c r="B1334" s="32">
        <v>2017</v>
      </c>
      <c r="C1334" s="17">
        <v>0</v>
      </c>
      <c r="D1334" s="55">
        <v>8.3000000000000004E-2</v>
      </c>
      <c r="E1334" s="55"/>
      <c r="F1334" s="55">
        <v>0.66700000000000004</v>
      </c>
      <c r="G1334" s="55">
        <v>0.25</v>
      </c>
      <c r="H1334" s="55">
        <f t="shared" si="154"/>
        <v>8.3000000000000004E-2</v>
      </c>
      <c r="I1334" s="42">
        <f t="shared" si="155"/>
        <v>0.91700000000000004</v>
      </c>
      <c r="J1334" s="14"/>
    </row>
    <row r="1335" spans="1:10" x14ac:dyDescent="0.35">
      <c r="A1335" s="32"/>
      <c r="B1335" s="56">
        <v>2018</v>
      </c>
      <c r="C1335" s="17">
        <v>0</v>
      </c>
      <c r="D1335" s="55">
        <v>0</v>
      </c>
      <c r="E1335" s="55"/>
      <c r="F1335" s="55">
        <v>0.4</v>
      </c>
      <c r="G1335" s="55">
        <v>0.6</v>
      </c>
      <c r="H1335" s="55">
        <f t="shared" si="154"/>
        <v>0</v>
      </c>
      <c r="I1335" s="42">
        <f t="shared" si="155"/>
        <v>1</v>
      </c>
      <c r="J1335" s="14"/>
    </row>
    <row r="1336" spans="1:10" x14ac:dyDescent="0.35">
      <c r="A1336" s="32"/>
      <c r="B1336" s="56">
        <v>2019</v>
      </c>
      <c r="C1336" s="17">
        <v>0</v>
      </c>
      <c r="D1336" s="55">
        <v>0</v>
      </c>
      <c r="E1336" s="55"/>
      <c r="F1336" s="55">
        <v>0.55600000000000005</v>
      </c>
      <c r="G1336" s="55">
        <v>0.44400000000000001</v>
      </c>
      <c r="H1336" s="55">
        <f t="shared" si="154"/>
        <v>0</v>
      </c>
      <c r="I1336" s="42">
        <f t="shared" si="155"/>
        <v>1</v>
      </c>
      <c r="J1336" s="14"/>
    </row>
    <row r="1337" spans="1:10" x14ac:dyDescent="0.35">
      <c r="A1337" s="57"/>
      <c r="B1337" s="57">
        <v>2020</v>
      </c>
      <c r="C1337" s="59">
        <v>0.111</v>
      </c>
      <c r="D1337" s="7">
        <v>0.111</v>
      </c>
      <c r="E1337" s="7"/>
      <c r="F1337" s="7">
        <v>0.44400000000000001</v>
      </c>
      <c r="G1337" s="7">
        <v>0.33300000000000002</v>
      </c>
      <c r="H1337" s="7">
        <f t="shared" si="154"/>
        <v>0.222</v>
      </c>
      <c r="I1337" s="44">
        <f t="shared" si="155"/>
        <v>0.77700000000000002</v>
      </c>
      <c r="J1337" s="14"/>
    </row>
    <row r="1338" spans="1:10" x14ac:dyDescent="0.35">
      <c r="A1338" s="12"/>
      <c r="B1338" s="12"/>
      <c r="C1338" s="54"/>
      <c r="D1338" s="54"/>
      <c r="E1338" s="54"/>
      <c r="F1338" s="54"/>
      <c r="G1338" s="54"/>
      <c r="H1338" s="55"/>
      <c r="I1338" s="45"/>
      <c r="J1338" s="14"/>
    </row>
    <row r="1339" spans="1:10" x14ac:dyDescent="0.35">
      <c r="A1339" s="12"/>
      <c r="B1339" s="12"/>
      <c r="C1339" s="54"/>
      <c r="D1339" s="54"/>
      <c r="E1339" s="54"/>
      <c r="F1339" s="54"/>
      <c r="G1339" s="54"/>
      <c r="H1339" s="55"/>
      <c r="I1339" s="45"/>
      <c r="J1339" s="14"/>
    </row>
    <row r="1340" spans="1:10" x14ac:dyDescent="0.35">
      <c r="A1340" s="12"/>
      <c r="B1340" s="12"/>
      <c r="C1340" s="54"/>
      <c r="D1340" s="54"/>
      <c r="E1340" s="54"/>
      <c r="F1340" s="54"/>
      <c r="G1340" s="54"/>
      <c r="H1340" s="55"/>
      <c r="I1340" s="45"/>
      <c r="J1340" s="14"/>
    </row>
    <row r="1341" spans="1:10" x14ac:dyDescent="0.35">
      <c r="A1341" s="12"/>
      <c r="B1341" s="12"/>
      <c r="C1341" s="54"/>
      <c r="D1341" s="54"/>
      <c r="E1341" s="54"/>
      <c r="F1341" s="54"/>
      <c r="G1341" s="54"/>
      <c r="H1341" s="55"/>
      <c r="I1341" s="45"/>
      <c r="J1341" s="14"/>
    </row>
    <row r="1342" spans="1:10" x14ac:dyDescent="0.35">
      <c r="A1342" s="12"/>
      <c r="B1342" s="12"/>
      <c r="C1342" s="54"/>
      <c r="D1342" s="54"/>
      <c r="E1342" s="54"/>
      <c r="F1342" s="54"/>
      <c r="G1342" s="54"/>
      <c r="H1342" s="55"/>
      <c r="I1342" s="45"/>
      <c r="J1342" s="14"/>
    </row>
    <row r="1343" spans="1:10" x14ac:dyDescent="0.35">
      <c r="A1343" s="12"/>
      <c r="B1343" s="12"/>
      <c r="C1343" s="54"/>
      <c r="D1343" s="54"/>
      <c r="E1343" s="54"/>
      <c r="F1343" s="54"/>
      <c r="G1343" s="54"/>
      <c r="H1343" s="55"/>
      <c r="I1343" s="45"/>
      <c r="J1343" s="14"/>
    </row>
    <row r="1344" spans="1:10" x14ac:dyDescent="0.35">
      <c r="A1344" s="12"/>
      <c r="B1344" s="12"/>
      <c r="C1344" s="54"/>
      <c r="D1344" s="54"/>
      <c r="E1344" s="54"/>
      <c r="F1344" s="54"/>
      <c r="G1344" s="54"/>
      <c r="H1344" s="55"/>
      <c r="I1344" s="45"/>
      <c r="J1344" s="14"/>
    </row>
    <row r="1345" spans="1:29" x14ac:dyDescent="0.35">
      <c r="A1345" s="12"/>
      <c r="B1345" s="12"/>
      <c r="C1345" s="54"/>
      <c r="D1345" s="54"/>
      <c r="E1345" s="54"/>
      <c r="F1345" s="54"/>
      <c r="G1345" s="54"/>
      <c r="H1345" s="55"/>
      <c r="I1345" s="45"/>
      <c r="J1345" s="14"/>
    </row>
    <row r="1346" spans="1:29" x14ac:dyDescent="0.35">
      <c r="A1346" s="12"/>
      <c r="B1346" s="12"/>
      <c r="C1346" s="54"/>
      <c r="D1346" s="54"/>
      <c r="E1346" s="54"/>
      <c r="F1346" s="54"/>
      <c r="G1346" s="54"/>
      <c r="H1346" s="55"/>
      <c r="I1346" s="45"/>
      <c r="J1346" s="14"/>
    </row>
    <row r="1347" spans="1:29" x14ac:dyDescent="0.35">
      <c r="A1347" s="12"/>
      <c r="B1347" s="12"/>
      <c r="C1347" s="54"/>
      <c r="D1347" s="54"/>
      <c r="E1347" s="54"/>
      <c r="F1347" s="54"/>
      <c r="G1347" s="54"/>
      <c r="H1347" s="55"/>
      <c r="I1347" s="45"/>
      <c r="J1347" s="14"/>
    </row>
    <row r="1348" spans="1:29" x14ac:dyDescent="0.35">
      <c r="A1348" s="12"/>
      <c r="B1348" s="12"/>
      <c r="C1348" s="54"/>
      <c r="D1348" s="54"/>
      <c r="E1348" s="54"/>
      <c r="F1348" s="54"/>
      <c r="G1348" s="54"/>
      <c r="H1348" s="55"/>
      <c r="I1348" s="45"/>
      <c r="J1348" s="14"/>
    </row>
    <row r="1349" spans="1:29" ht="17.649999999999999" x14ac:dyDescent="0.5">
      <c r="A1349" s="133" t="s">
        <v>69</v>
      </c>
      <c r="B1349" s="12"/>
      <c r="C1349" s="54"/>
      <c r="D1349" s="54"/>
      <c r="E1349" s="54"/>
      <c r="F1349" s="54"/>
      <c r="G1349" s="54"/>
      <c r="H1349" s="55"/>
      <c r="I1349" s="45"/>
      <c r="J1349" s="14"/>
      <c r="L1349" s="109" t="s">
        <v>0</v>
      </c>
      <c r="AC1349" s="109" t="s">
        <v>89</v>
      </c>
    </row>
    <row r="1350" spans="1:29" ht="38.25" x14ac:dyDescent="0.35">
      <c r="A1350" s="70" t="s">
        <v>71</v>
      </c>
      <c r="B1350" s="62" t="s">
        <v>3</v>
      </c>
      <c r="C1350" s="34" t="s">
        <v>4</v>
      </c>
      <c r="D1350" s="30" t="s">
        <v>5</v>
      </c>
      <c r="E1350" s="30" t="s">
        <v>6</v>
      </c>
      <c r="F1350" s="30" t="s">
        <v>7</v>
      </c>
      <c r="G1350" s="30" t="s">
        <v>8</v>
      </c>
      <c r="H1350" s="30" t="s">
        <v>5</v>
      </c>
      <c r="I1350" s="31" t="s">
        <v>7</v>
      </c>
      <c r="J1350" s="14"/>
    </row>
    <row r="1351" spans="1:29" x14ac:dyDescent="0.35">
      <c r="A1351" s="19"/>
      <c r="B1351" s="19">
        <v>2010</v>
      </c>
      <c r="C1351" s="17"/>
      <c r="D1351" s="55"/>
      <c r="E1351" s="55"/>
      <c r="F1351" s="55"/>
      <c r="G1351" s="55"/>
      <c r="H1351" s="55"/>
      <c r="I1351" s="42"/>
      <c r="J1351" s="14"/>
    </row>
    <row r="1352" spans="1:29" x14ac:dyDescent="0.35">
      <c r="A1352" s="19"/>
      <c r="B1352" s="56">
        <v>2011</v>
      </c>
      <c r="C1352" s="17"/>
      <c r="D1352" s="55"/>
      <c r="E1352" s="55"/>
      <c r="F1352" s="55"/>
      <c r="G1352" s="55"/>
      <c r="H1352" s="55"/>
      <c r="I1352" s="42"/>
      <c r="J1352" s="14"/>
    </row>
    <row r="1353" spans="1:29" x14ac:dyDescent="0.35">
      <c r="A1353" s="56"/>
      <c r="B1353" s="56">
        <v>2012</v>
      </c>
      <c r="C1353" s="17"/>
      <c r="D1353" s="55"/>
      <c r="E1353" s="55"/>
      <c r="F1353" s="55"/>
      <c r="G1353" s="55"/>
      <c r="H1353" s="55"/>
      <c r="I1353" s="42"/>
      <c r="J1353" s="14"/>
    </row>
    <row r="1354" spans="1:29" x14ac:dyDescent="0.35">
      <c r="A1354" s="56"/>
      <c r="B1354" s="56">
        <v>2014</v>
      </c>
      <c r="C1354" s="51"/>
      <c r="D1354" s="53"/>
      <c r="E1354" s="53"/>
      <c r="F1354" s="53"/>
      <c r="G1354" s="53"/>
      <c r="H1354" s="55"/>
      <c r="I1354" s="42"/>
      <c r="J1354" s="14"/>
    </row>
    <row r="1355" spans="1:29" x14ac:dyDescent="0.35">
      <c r="A1355" s="56"/>
      <c r="B1355" s="56">
        <v>2015</v>
      </c>
      <c r="C1355" s="51">
        <v>5.3999999999999999E-2</v>
      </c>
      <c r="D1355" s="53">
        <v>0.252</v>
      </c>
      <c r="E1355" s="53"/>
      <c r="F1355" s="53">
        <v>0.54400000000000004</v>
      </c>
      <c r="G1355" s="53">
        <v>0.15</v>
      </c>
      <c r="H1355" s="55">
        <f t="shared" ref="H1355:H1360" si="156">C1355+D1355</f>
        <v>0.30599999999999999</v>
      </c>
      <c r="I1355" s="42">
        <f t="shared" ref="I1355:I1360" si="157">F1355+G1355</f>
        <v>0.69400000000000006</v>
      </c>
      <c r="J1355" s="14"/>
    </row>
    <row r="1356" spans="1:29" x14ac:dyDescent="0.35">
      <c r="A1356" s="56"/>
      <c r="B1356" s="56">
        <v>2016</v>
      </c>
      <c r="C1356" s="51">
        <v>9.1999999999999998E-2</v>
      </c>
      <c r="D1356" s="53">
        <v>0.20799999999999999</v>
      </c>
      <c r="E1356" s="53"/>
      <c r="F1356" s="53">
        <v>0.51500000000000001</v>
      </c>
      <c r="G1356" s="53">
        <v>0.185</v>
      </c>
      <c r="H1356" s="55">
        <f t="shared" si="156"/>
        <v>0.3</v>
      </c>
      <c r="I1356" s="42">
        <f t="shared" si="157"/>
        <v>0.7</v>
      </c>
      <c r="J1356" s="14"/>
    </row>
    <row r="1357" spans="1:29" x14ac:dyDescent="0.35">
      <c r="A1357" s="56"/>
      <c r="B1357" s="56">
        <v>2017</v>
      </c>
      <c r="C1357" s="51">
        <v>1.7999999999999999E-2</v>
      </c>
      <c r="D1357" s="53">
        <v>0.27700000000000002</v>
      </c>
      <c r="E1357" s="53"/>
      <c r="F1357" s="53">
        <v>0.48199999999999998</v>
      </c>
      <c r="G1357" s="53">
        <v>0.223</v>
      </c>
      <c r="H1357" s="55">
        <f t="shared" si="156"/>
        <v>0.29500000000000004</v>
      </c>
      <c r="I1357" s="42">
        <f t="shared" si="157"/>
        <v>0.70499999999999996</v>
      </c>
      <c r="J1357" s="14"/>
    </row>
    <row r="1358" spans="1:29" x14ac:dyDescent="0.35">
      <c r="A1358" s="56"/>
      <c r="B1358" s="56">
        <v>2018</v>
      </c>
      <c r="C1358" s="51">
        <v>5.1999999999999998E-2</v>
      </c>
      <c r="D1358" s="53">
        <v>0.121</v>
      </c>
      <c r="E1358" s="53"/>
      <c r="F1358" s="53">
        <v>0.50900000000000001</v>
      </c>
      <c r="G1358" s="53">
        <v>0.318</v>
      </c>
      <c r="H1358" s="55">
        <f t="shared" si="156"/>
        <v>0.17299999999999999</v>
      </c>
      <c r="I1358" s="42">
        <f t="shared" si="157"/>
        <v>0.82699999999999996</v>
      </c>
      <c r="J1358" s="14"/>
    </row>
    <row r="1359" spans="1:29" x14ac:dyDescent="0.35">
      <c r="A1359" s="56"/>
      <c r="B1359" s="56">
        <v>2019</v>
      </c>
      <c r="C1359" s="51">
        <v>4.9000000000000002E-2</v>
      </c>
      <c r="D1359" s="53">
        <v>0.158</v>
      </c>
      <c r="E1359" s="53"/>
      <c r="F1359" s="53">
        <v>0.495</v>
      </c>
      <c r="G1359" s="53">
        <v>0.29899999999999999</v>
      </c>
      <c r="H1359" s="55">
        <f t="shared" si="156"/>
        <v>0.20700000000000002</v>
      </c>
      <c r="I1359" s="42">
        <f t="shared" si="157"/>
        <v>0.79400000000000004</v>
      </c>
      <c r="J1359" s="14"/>
    </row>
    <row r="1360" spans="1:29" x14ac:dyDescent="0.35">
      <c r="A1360" s="57"/>
      <c r="B1360" s="56">
        <v>2020</v>
      </c>
      <c r="C1360" s="51">
        <v>6.0999999999999999E-2</v>
      </c>
      <c r="D1360" s="53">
        <v>0.17699999999999999</v>
      </c>
      <c r="E1360" s="53"/>
      <c r="F1360" s="53">
        <v>0.51400000000000001</v>
      </c>
      <c r="G1360" s="53">
        <v>0.249</v>
      </c>
      <c r="H1360" s="55">
        <f t="shared" si="156"/>
        <v>0.23799999999999999</v>
      </c>
      <c r="I1360" s="42">
        <f t="shared" si="157"/>
        <v>0.76300000000000001</v>
      </c>
      <c r="J1360" s="14"/>
    </row>
    <row r="1361" spans="1:10" ht="39.4" x14ac:dyDescent="0.35">
      <c r="A1361" s="72" t="s">
        <v>71</v>
      </c>
      <c r="B1361" s="63" t="s">
        <v>90</v>
      </c>
      <c r="C1361" s="34" t="s">
        <v>4</v>
      </c>
      <c r="D1361" s="30" t="s">
        <v>5</v>
      </c>
      <c r="E1361" s="30" t="s">
        <v>6</v>
      </c>
      <c r="F1361" s="30" t="s">
        <v>7</v>
      </c>
      <c r="G1361" s="30" t="s">
        <v>8</v>
      </c>
      <c r="H1361" s="30" t="s">
        <v>5</v>
      </c>
      <c r="I1361" s="31" t="s">
        <v>7</v>
      </c>
      <c r="J1361" s="14"/>
    </row>
    <row r="1362" spans="1:10" x14ac:dyDescent="0.35">
      <c r="A1362" s="56"/>
      <c r="B1362" s="47">
        <v>2015</v>
      </c>
      <c r="C1362" s="33"/>
      <c r="D1362" s="58"/>
      <c r="E1362" s="58"/>
      <c r="F1362" s="58"/>
      <c r="G1362" s="58"/>
      <c r="H1362" s="55">
        <f t="shared" ref="H1362:H1367" si="158">C1362+D1362</f>
        <v>0</v>
      </c>
      <c r="I1362" s="42">
        <f t="shared" ref="I1362:I1367" si="159">F1362+G1362</f>
        <v>0</v>
      </c>
      <c r="J1362" s="14"/>
    </row>
    <row r="1363" spans="1:10" x14ac:dyDescent="0.35">
      <c r="A1363" s="56"/>
      <c r="B1363" s="56">
        <v>2016</v>
      </c>
      <c r="C1363" s="17">
        <v>0.1</v>
      </c>
      <c r="D1363" s="55">
        <v>0.3</v>
      </c>
      <c r="E1363" s="55"/>
      <c r="F1363" s="55">
        <v>0.5</v>
      </c>
      <c r="G1363" s="55">
        <v>0.1</v>
      </c>
      <c r="H1363" s="55">
        <f t="shared" si="158"/>
        <v>0.4</v>
      </c>
      <c r="I1363" s="42">
        <f t="shared" si="159"/>
        <v>0.6</v>
      </c>
      <c r="J1363" s="14"/>
    </row>
    <row r="1364" spans="1:10" x14ac:dyDescent="0.35">
      <c r="A1364" s="32"/>
      <c r="B1364" s="32">
        <v>2017</v>
      </c>
      <c r="C1364" s="17">
        <v>0</v>
      </c>
      <c r="D1364" s="55">
        <v>0.25</v>
      </c>
      <c r="E1364" s="55"/>
      <c r="F1364" s="55">
        <v>0.5</v>
      </c>
      <c r="G1364" s="55">
        <v>0.25</v>
      </c>
      <c r="H1364" s="55">
        <f t="shared" si="158"/>
        <v>0.25</v>
      </c>
      <c r="I1364" s="42">
        <f t="shared" si="159"/>
        <v>0.75</v>
      </c>
      <c r="J1364" s="14"/>
    </row>
    <row r="1365" spans="1:10" x14ac:dyDescent="0.35">
      <c r="A1365" s="32"/>
      <c r="B1365" s="56">
        <v>2018</v>
      </c>
      <c r="C1365" s="17">
        <v>0</v>
      </c>
      <c r="D1365" s="55">
        <v>0</v>
      </c>
      <c r="E1365" s="55"/>
      <c r="F1365" s="55">
        <v>0.7</v>
      </c>
      <c r="G1365" s="55">
        <v>0.3</v>
      </c>
      <c r="H1365" s="55">
        <f t="shared" si="158"/>
        <v>0</v>
      </c>
      <c r="I1365" s="42">
        <f t="shared" si="159"/>
        <v>1</v>
      </c>
      <c r="J1365" s="14"/>
    </row>
    <row r="1366" spans="1:10" x14ac:dyDescent="0.35">
      <c r="A1366" s="32"/>
      <c r="B1366" s="56">
        <v>2019</v>
      </c>
      <c r="C1366" s="17">
        <v>0</v>
      </c>
      <c r="D1366" s="55">
        <v>0.222</v>
      </c>
      <c r="E1366" s="55"/>
      <c r="F1366" s="55">
        <v>0.33300000000000002</v>
      </c>
      <c r="G1366" s="55">
        <v>0.44400000000000001</v>
      </c>
      <c r="H1366" s="55">
        <f t="shared" si="158"/>
        <v>0.222</v>
      </c>
      <c r="I1366" s="42">
        <f t="shared" si="159"/>
        <v>0.77700000000000002</v>
      </c>
      <c r="J1366" s="14"/>
    </row>
    <row r="1367" spans="1:10" x14ac:dyDescent="0.35">
      <c r="A1367" s="57"/>
      <c r="B1367" s="57">
        <v>2020</v>
      </c>
      <c r="C1367" s="59">
        <v>0</v>
      </c>
      <c r="D1367" s="7">
        <v>0.222</v>
      </c>
      <c r="E1367" s="7"/>
      <c r="F1367" s="7">
        <v>0.44400000000000001</v>
      </c>
      <c r="G1367" s="7">
        <v>0.33300000000000002</v>
      </c>
      <c r="H1367" s="7">
        <f t="shared" si="158"/>
        <v>0.222</v>
      </c>
      <c r="I1367" s="44">
        <f t="shared" si="159"/>
        <v>0.77700000000000002</v>
      </c>
      <c r="J1367" s="14"/>
    </row>
    <row r="1368" spans="1:10" x14ac:dyDescent="0.35">
      <c r="A1368" s="12"/>
      <c r="B1368" s="12"/>
      <c r="C1368" s="54"/>
      <c r="D1368" s="54"/>
      <c r="E1368" s="54"/>
      <c r="F1368" s="54"/>
      <c r="G1368" s="54"/>
      <c r="H1368" s="55"/>
      <c r="I1368" s="45"/>
      <c r="J1368" s="14"/>
    </row>
    <row r="1369" spans="1:10" x14ac:dyDescent="0.35">
      <c r="A1369" s="12"/>
      <c r="B1369" s="12"/>
      <c r="C1369" s="54"/>
      <c r="D1369" s="54"/>
      <c r="E1369" s="54"/>
      <c r="F1369" s="54"/>
      <c r="G1369" s="54"/>
      <c r="H1369" s="55"/>
      <c r="I1369" s="45"/>
      <c r="J1369" s="14"/>
    </row>
    <row r="1370" spans="1:10" x14ac:dyDescent="0.35">
      <c r="A1370" s="12"/>
      <c r="B1370" s="12"/>
      <c r="C1370" s="54"/>
      <c r="D1370" s="54"/>
      <c r="E1370" s="54"/>
      <c r="F1370" s="54"/>
      <c r="G1370" s="54"/>
      <c r="H1370" s="55"/>
      <c r="I1370" s="45"/>
      <c r="J1370" s="14"/>
    </row>
    <row r="1371" spans="1:10" x14ac:dyDescent="0.35">
      <c r="A1371" s="12"/>
      <c r="B1371" s="12"/>
      <c r="C1371" s="54"/>
      <c r="D1371" s="54"/>
      <c r="E1371" s="54"/>
      <c r="F1371" s="54"/>
      <c r="G1371" s="54"/>
      <c r="H1371" s="55"/>
      <c r="I1371" s="45"/>
      <c r="J1371" s="14"/>
    </row>
    <row r="1372" spans="1:10" x14ac:dyDescent="0.35">
      <c r="A1372" s="12"/>
      <c r="B1372" s="12"/>
      <c r="C1372" s="54"/>
      <c r="D1372" s="54"/>
      <c r="E1372" s="54"/>
      <c r="F1372" s="54"/>
      <c r="G1372" s="54"/>
      <c r="H1372" s="55"/>
      <c r="I1372" s="45"/>
      <c r="J1372" s="14"/>
    </row>
    <row r="1373" spans="1:10" x14ac:dyDescent="0.35">
      <c r="A1373" s="12"/>
      <c r="B1373" s="12"/>
      <c r="C1373" s="54"/>
      <c r="D1373" s="54"/>
      <c r="E1373" s="54"/>
      <c r="F1373" s="54"/>
      <c r="G1373" s="54"/>
      <c r="H1373" s="55"/>
      <c r="I1373" s="45"/>
      <c r="J1373" s="14"/>
    </row>
    <row r="1374" spans="1:10" x14ac:dyDescent="0.35">
      <c r="A1374" s="12"/>
      <c r="B1374" s="12"/>
      <c r="C1374" s="54"/>
      <c r="D1374" s="54"/>
      <c r="E1374" s="54"/>
      <c r="F1374" s="54"/>
      <c r="G1374" s="54"/>
      <c r="H1374" s="55"/>
      <c r="I1374" s="45"/>
      <c r="J1374" s="14"/>
    </row>
    <row r="1375" spans="1:10" x14ac:dyDescent="0.35">
      <c r="A1375" s="12"/>
      <c r="B1375" s="12"/>
      <c r="C1375" s="54"/>
      <c r="D1375" s="54"/>
      <c r="E1375" s="54"/>
      <c r="F1375" s="54"/>
      <c r="G1375" s="54"/>
      <c r="H1375" s="55"/>
      <c r="I1375" s="45"/>
      <c r="J1375" s="14"/>
    </row>
    <row r="1376" spans="1:10" x14ac:dyDescent="0.35">
      <c r="A1376" s="12"/>
      <c r="B1376" s="12"/>
      <c r="C1376" s="54"/>
      <c r="D1376" s="54"/>
      <c r="E1376" s="54"/>
      <c r="F1376" s="54"/>
      <c r="G1376" s="54"/>
      <c r="H1376" s="55"/>
      <c r="I1376" s="45"/>
      <c r="J1376" s="14"/>
    </row>
    <row r="1377" spans="1:29" x14ac:dyDescent="0.35">
      <c r="A1377" s="12"/>
      <c r="B1377" s="12"/>
      <c r="C1377" s="54"/>
      <c r="D1377" s="54"/>
      <c r="E1377" s="54"/>
      <c r="F1377" s="54"/>
      <c r="G1377" s="54"/>
      <c r="H1377" s="55"/>
      <c r="I1377" s="45"/>
      <c r="J1377" s="14"/>
    </row>
    <row r="1378" spans="1:29" x14ac:dyDescent="0.35">
      <c r="A1378" s="12"/>
      <c r="B1378" s="12"/>
      <c r="C1378" s="54"/>
      <c r="D1378" s="54"/>
      <c r="E1378" s="54"/>
      <c r="F1378" s="54"/>
      <c r="G1378" s="54"/>
      <c r="H1378" s="55"/>
      <c r="I1378" s="45"/>
      <c r="J1378" s="14"/>
    </row>
    <row r="1379" spans="1:29" ht="17.649999999999999" x14ac:dyDescent="0.5">
      <c r="A1379" s="133" t="s">
        <v>69</v>
      </c>
      <c r="L1379" s="109" t="s">
        <v>0</v>
      </c>
      <c r="AC1379" s="109" t="s">
        <v>89</v>
      </c>
    </row>
    <row r="1380" spans="1:29" ht="38.25" x14ac:dyDescent="0.35">
      <c r="A1380" s="70" t="s">
        <v>72</v>
      </c>
      <c r="B1380" s="62" t="s">
        <v>3</v>
      </c>
      <c r="C1380" s="30" t="s">
        <v>4</v>
      </c>
      <c r="D1380" s="30" t="s">
        <v>5</v>
      </c>
      <c r="E1380" s="30" t="s">
        <v>6</v>
      </c>
      <c r="F1380" s="30" t="s">
        <v>7</v>
      </c>
      <c r="G1380" s="30" t="s">
        <v>8</v>
      </c>
      <c r="H1380" s="30" t="s">
        <v>5</v>
      </c>
      <c r="I1380" s="31" t="s">
        <v>7</v>
      </c>
      <c r="J1380" s="14"/>
    </row>
    <row r="1381" spans="1:29" x14ac:dyDescent="0.35">
      <c r="A1381" s="19"/>
      <c r="B1381" s="19">
        <v>2010</v>
      </c>
      <c r="C1381" s="33"/>
      <c r="D1381" s="58"/>
      <c r="E1381" s="58"/>
      <c r="F1381" s="58"/>
      <c r="G1381" s="58"/>
      <c r="H1381" s="58"/>
      <c r="I1381" s="43"/>
      <c r="J1381" s="14"/>
    </row>
    <row r="1382" spans="1:29" x14ac:dyDescent="0.35">
      <c r="A1382" s="19"/>
      <c r="B1382" s="56">
        <v>2011</v>
      </c>
      <c r="C1382" s="17"/>
      <c r="D1382" s="55"/>
      <c r="E1382" s="55"/>
      <c r="F1382" s="55"/>
      <c r="G1382" s="55"/>
      <c r="H1382" s="55"/>
      <c r="I1382" s="42"/>
      <c r="J1382" s="14"/>
    </row>
    <row r="1383" spans="1:29" x14ac:dyDescent="0.35">
      <c r="A1383" s="56"/>
      <c r="B1383" s="56">
        <v>2012</v>
      </c>
      <c r="C1383" s="17"/>
      <c r="D1383" s="55"/>
      <c r="E1383" s="55"/>
      <c r="F1383" s="55"/>
      <c r="G1383" s="55"/>
      <c r="H1383" s="55"/>
      <c r="I1383" s="42"/>
      <c r="J1383" s="14"/>
    </row>
    <row r="1384" spans="1:29" x14ac:dyDescent="0.35">
      <c r="A1384" s="56"/>
      <c r="B1384" s="56">
        <v>2014</v>
      </c>
      <c r="C1384" s="51"/>
      <c r="D1384" s="53"/>
      <c r="E1384" s="53"/>
      <c r="F1384" s="53"/>
      <c r="G1384" s="53"/>
      <c r="H1384" s="55"/>
      <c r="I1384" s="42"/>
      <c r="J1384" s="14"/>
    </row>
    <row r="1385" spans="1:29" x14ac:dyDescent="0.35">
      <c r="A1385" s="56"/>
      <c r="B1385" s="56">
        <v>2015</v>
      </c>
      <c r="C1385" s="51">
        <v>0.315</v>
      </c>
      <c r="D1385" s="53">
        <v>0.33600000000000002</v>
      </c>
      <c r="E1385" s="53"/>
      <c r="F1385" s="53">
        <v>0.27400000000000002</v>
      </c>
      <c r="G1385" s="53">
        <v>7.4999999999999997E-2</v>
      </c>
      <c r="H1385" s="55">
        <f t="shared" ref="H1385:H1390" si="160">C1385+D1385</f>
        <v>0.65100000000000002</v>
      </c>
      <c r="I1385" s="42">
        <f t="shared" ref="I1385:I1390" si="161">F1385+G1385</f>
        <v>0.34900000000000003</v>
      </c>
      <c r="J1385" s="14"/>
    </row>
    <row r="1386" spans="1:29" x14ac:dyDescent="0.35">
      <c r="A1386" s="56"/>
      <c r="B1386" s="56">
        <v>2016</v>
      </c>
      <c r="C1386" s="51">
        <v>0.311</v>
      </c>
      <c r="D1386" s="53">
        <v>0.36299999999999999</v>
      </c>
      <c r="E1386" s="53"/>
      <c r="F1386" s="53">
        <v>0.24199999999999999</v>
      </c>
      <c r="G1386" s="53">
        <v>8.3000000000000004E-2</v>
      </c>
      <c r="H1386" s="55">
        <f t="shared" si="160"/>
        <v>0.67399999999999993</v>
      </c>
      <c r="I1386" s="42">
        <f t="shared" si="161"/>
        <v>0.32500000000000001</v>
      </c>
      <c r="J1386" s="14"/>
    </row>
    <row r="1387" spans="1:29" x14ac:dyDescent="0.35">
      <c r="A1387" s="56"/>
      <c r="B1387" s="56">
        <v>2017</v>
      </c>
      <c r="C1387" s="51">
        <v>0.23200000000000001</v>
      </c>
      <c r="D1387" s="53">
        <v>0.35399999999999998</v>
      </c>
      <c r="E1387" s="53"/>
      <c r="F1387" s="53">
        <v>0.33500000000000002</v>
      </c>
      <c r="G1387" s="53">
        <v>7.9000000000000001E-2</v>
      </c>
      <c r="H1387" s="55">
        <f t="shared" si="160"/>
        <v>0.58599999999999997</v>
      </c>
      <c r="I1387" s="42">
        <f t="shared" si="161"/>
        <v>0.41400000000000003</v>
      </c>
      <c r="J1387" s="14"/>
    </row>
    <row r="1388" spans="1:29" x14ac:dyDescent="0.35">
      <c r="A1388" s="56"/>
      <c r="B1388" s="56">
        <v>2018</v>
      </c>
      <c r="C1388" s="51">
        <v>0.28499999999999998</v>
      </c>
      <c r="D1388" s="53">
        <v>0.35499999999999998</v>
      </c>
      <c r="E1388" s="53"/>
      <c r="F1388" s="53">
        <v>0.26200000000000001</v>
      </c>
      <c r="G1388" s="53">
        <v>9.9000000000000005E-2</v>
      </c>
      <c r="H1388" s="55">
        <f t="shared" si="160"/>
        <v>0.6399999999999999</v>
      </c>
      <c r="I1388" s="42">
        <f t="shared" si="161"/>
        <v>0.36099999999999999</v>
      </c>
      <c r="J1388" s="14"/>
    </row>
    <row r="1389" spans="1:29" x14ac:dyDescent="0.35">
      <c r="A1389" s="56"/>
      <c r="B1389" s="56">
        <v>2019</v>
      </c>
      <c r="C1389" s="51">
        <v>0.28999999999999998</v>
      </c>
      <c r="D1389" s="53">
        <v>0.32200000000000001</v>
      </c>
      <c r="E1389" s="53"/>
      <c r="F1389" s="53">
        <v>0.26800000000000002</v>
      </c>
      <c r="G1389" s="53">
        <v>0.12</v>
      </c>
      <c r="H1389" s="55">
        <f t="shared" si="160"/>
        <v>0.61199999999999999</v>
      </c>
      <c r="I1389" s="42">
        <f t="shared" si="161"/>
        <v>0.38800000000000001</v>
      </c>
      <c r="J1389" s="14"/>
    </row>
    <row r="1390" spans="1:29" x14ac:dyDescent="0.35">
      <c r="A1390" s="57"/>
      <c r="B1390" s="56">
        <v>2020</v>
      </c>
      <c r="C1390" s="51">
        <v>0.254</v>
      </c>
      <c r="D1390" s="53">
        <v>0.315</v>
      </c>
      <c r="E1390" s="53"/>
      <c r="F1390" s="53">
        <v>0.33100000000000002</v>
      </c>
      <c r="G1390" s="53">
        <v>9.9000000000000005E-2</v>
      </c>
      <c r="H1390" s="55">
        <f t="shared" si="160"/>
        <v>0.56899999999999995</v>
      </c>
      <c r="I1390" s="42">
        <f t="shared" si="161"/>
        <v>0.43000000000000005</v>
      </c>
      <c r="J1390" s="14"/>
    </row>
    <row r="1391" spans="1:29" ht="39.4" x14ac:dyDescent="0.35">
      <c r="A1391" s="72" t="s">
        <v>72</v>
      </c>
      <c r="B1391" s="63" t="s">
        <v>90</v>
      </c>
      <c r="C1391" s="34" t="s">
        <v>4</v>
      </c>
      <c r="D1391" s="30" t="s">
        <v>5</v>
      </c>
      <c r="E1391" s="30" t="s">
        <v>6</v>
      </c>
      <c r="F1391" s="30" t="s">
        <v>7</v>
      </c>
      <c r="G1391" s="30" t="s">
        <v>8</v>
      </c>
      <c r="H1391" s="30" t="s">
        <v>5</v>
      </c>
      <c r="I1391" s="31" t="s">
        <v>7</v>
      </c>
      <c r="J1391" s="14"/>
    </row>
    <row r="1392" spans="1:29" x14ac:dyDescent="0.35">
      <c r="A1392" s="56"/>
      <c r="B1392" s="47">
        <v>2015</v>
      </c>
      <c r="C1392" s="33"/>
      <c r="D1392" s="58"/>
      <c r="E1392" s="58"/>
      <c r="F1392" s="58"/>
      <c r="G1392" s="58"/>
      <c r="H1392" s="55">
        <f t="shared" ref="H1392:H1397" si="162">C1392+D1392</f>
        <v>0</v>
      </c>
      <c r="I1392" s="42">
        <f t="shared" ref="I1392:I1397" si="163">F1392+G1392</f>
        <v>0</v>
      </c>
      <c r="J1392" s="14"/>
    </row>
    <row r="1393" spans="1:10" x14ac:dyDescent="0.35">
      <c r="A1393" s="56"/>
      <c r="B1393" s="56">
        <v>2016</v>
      </c>
      <c r="C1393" s="17">
        <v>0.1</v>
      </c>
      <c r="D1393" s="55">
        <v>0.6</v>
      </c>
      <c r="E1393" s="55"/>
      <c r="F1393" s="55">
        <v>0.3</v>
      </c>
      <c r="G1393" s="55">
        <v>0</v>
      </c>
      <c r="H1393" s="55">
        <f t="shared" si="162"/>
        <v>0.7</v>
      </c>
      <c r="I1393" s="42">
        <f t="shared" si="163"/>
        <v>0.3</v>
      </c>
      <c r="J1393" s="14"/>
    </row>
    <row r="1394" spans="1:10" x14ac:dyDescent="0.35">
      <c r="A1394" s="32"/>
      <c r="B1394" s="32">
        <v>2017</v>
      </c>
      <c r="C1394" s="17">
        <v>0.25</v>
      </c>
      <c r="D1394" s="55">
        <v>0.41699999999999998</v>
      </c>
      <c r="E1394" s="55"/>
      <c r="F1394" s="55">
        <v>0.25</v>
      </c>
      <c r="G1394" s="55">
        <v>8.3000000000000004E-2</v>
      </c>
      <c r="H1394" s="55">
        <f t="shared" si="162"/>
        <v>0.66700000000000004</v>
      </c>
      <c r="I1394" s="42">
        <f t="shared" si="163"/>
        <v>0.33300000000000002</v>
      </c>
      <c r="J1394" s="14"/>
    </row>
    <row r="1395" spans="1:10" x14ac:dyDescent="0.35">
      <c r="A1395" s="32"/>
      <c r="B1395" s="56">
        <v>2018</v>
      </c>
      <c r="C1395" s="17">
        <v>0.1</v>
      </c>
      <c r="D1395" s="55">
        <v>0.6</v>
      </c>
      <c r="E1395" s="55"/>
      <c r="F1395" s="55">
        <v>0.3</v>
      </c>
      <c r="G1395" s="55">
        <v>0</v>
      </c>
      <c r="H1395" s="55">
        <f t="shared" si="162"/>
        <v>0.7</v>
      </c>
      <c r="I1395" s="42">
        <f t="shared" si="163"/>
        <v>0.3</v>
      </c>
      <c r="J1395" s="14"/>
    </row>
    <row r="1396" spans="1:10" x14ac:dyDescent="0.35">
      <c r="A1396" s="32"/>
      <c r="B1396" s="56">
        <v>2019</v>
      </c>
      <c r="C1396" s="17">
        <v>0.222</v>
      </c>
      <c r="D1396" s="55">
        <v>0.55600000000000005</v>
      </c>
      <c r="E1396" s="55"/>
      <c r="F1396" s="55">
        <v>0.222</v>
      </c>
      <c r="G1396" s="55">
        <v>0</v>
      </c>
      <c r="H1396" s="55">
        <f t="shared" si="162"/>
        <v>0.77800000000000002</v>
      </c>
      <c r="I1396" s="42">
        <f t="shared" si="163"/>
        <v>0.222</v>
      </c>
      <c r="J1396" s="14"/>
    </row>
    <row r="1397" spans="1:10" x14ac:dyDescent="0.35">
      <c r="A1397" s="57"/>
      <c r="B1397" s="57">
        <v>2020</v>
      </c>
      <c r="C1397" s="59">
        <v>0.222</v>
      </c>
      <c r="D1397" s="7">
        <v>0.66700000000000004</v>
      </c>
      <c r="E1397" s="7"/>
      <c r="F1397" s="7">
        <v>0.111</v>
      </c>
      <c r="G1397" s="7">
        <v>0</v>
      </c>
      <c r="H1397" s="7">
        <f t="shared" si="162"/>
        <v>0.88900000000000001</v>
      </c>
      <c r="I1397" s="44">
        <f t="shared" si="163"/>
        <v>0.111</v>
      </c>
      <c r="J1397" s="14"/>
    </row>
    <row r="1398" spans="1:10" x14ac:dyDescent="0.35">
      <c r="A1398" s="68" t="s">
        <v>73</v>
      </c>
      <c r="B1398" s="12"/>
      <c r="C1398" s="54"/>
      <c r="D1398" s="54"/>
      <c r="E1398" s="54"/>
      <c r="F1398" s="54"/>
      <c r="G1398" s="54"/>
      <c r="H1398" s="55"/>
      <c r="I1398" s="45"/>
      <c r="J1398" s="14"/>
    </row>
    <row r="1399" spans="1:10" x14ac:dyDescent="0.35">
      <c r="A1399" s="24" t="s">
        <v>74</v>
      </c>
      <c r="B1399" s="21"/>
      <c r="C1399" s="20"/>
      <c r="D1399" s="20"/>
      <c r="E1399" s="20"/>
      <c r="F1399" s="20"/>
      <c r="G1399" s="20"/>
      <c r="H1399" s="22"/>
      <c r="I1399" s="45"/>
      <c r="J1399" s="14"/>
    </row>
    <row r="1400" spans="1:10" x14ac:dyDescent="0.35">
      <c r="A1400" s="12"/>
      <c r="B1400" s="12"/>
      <c r="C1400" s="54"/>
      <c r="D1400" s="54"/>
      <c r="E1400" s="54"/>
      <c r="F1400" s="54"/>
      <c r="G1400" s="54"/>
      <c r="H1400" s="55"/>
      <c r="I1400" s="45"/>
      <c r="J1400" s="14"/>
    </row>
    <row r="1401" spans="1:10" x14ac:dyDescent="0.35">
      <c r="A1401" s="12"/>
      <c r="B1401" s="12"/>
      <c r="C1401" s="54"/>
      <c r="D1401" s="54"/>
      <c r="E1401" s="54"/>
      <c r="F1401" s="54"/>
      <c r="G1401" s="54"/>
      <c r="H1401" s="55"/>
      <c r="I1401" s="45"/>
      <c r="J1401" s="14"/>
    </row>
    <row r="1402" spans="1:10" x14ac:dyDescent="0.35">
      <c r="A1402" s="12"/>
      <c r="B1402" s="12"/>
      <c r="C1402" s="54"/>
      <c r="D1402" s="54"/>
      <c r="E1402" s="54"/>
      <c r="F1402" s="54"/>
      <c r="G1402" s="54"/>
      <c r="H1402" s="55"/>
      <c r="I1402" s="45"/>
      <c r="J1402" s="14"/>
    </row>
    <row r="1403" spans="1:10" x14ac:dyDescent="0.35">
      <c r="A1403" s="12"/>
      <c r="B1403" s="12"/>
      <c r="C1403" s="54"/>
      <c r="D1403" s="54"/>
      <c r="E1403" s="54"/>
      <c r="F1403" s="54"/>
      <c r="G1403" s="54"/>
      <c r="H1403" s="55"/>
      <c r="I1403" s="45"/>
      <c r="J1403" s="14"/>
    </row>
    <row r="1409" spans="1:29" ht="17.649999999999999" x14ac:dyDescent="0.5">
      <c r="A1409" s="133" t="s">
        <v>69</v>
      </c>
      <c r="L1409" s="109" t="s">
        <v>0</v>
      </c>
      <c r="AC1409" s="109" t="s">
        <v>89</v>
      </c>
    </row>
    <row r="1410" spans="1:29" ht="38.25" x14ac:dyDescent="0.35">
      <c r="A1410" s="70" t="s">
        <v>75</v>
      </c>
      <c r="B1410" s="62" t="s">
        <v>3</v>
      </c>
      <c r="C1410" s="39" t="s">
        <v>4</v>
      </c>
      <c r="D1410" s="39" t="s">
        <v>5</v>
      </c>
      <c r="E1410" s="39" t="s">
        <v>6</v>
      </c>
      <c r="F1410" s="39" t="s">
        <v>7</v>
      </c>
      <c r="G1410" s="39" t="s">
        <v>8</v>
      </c>
      <c r="H1410" s="39" t="s">
        <v>5</v>
      </c>
      <c r="I1410" s="40" t="s">
        <v>7</v>
      </c>
      <c r="J1410" s="14"/>
    </row>
    <row r="1411" spans="1:29" x14ac:dyDescent="0.35">
      <c r="A1411" s="19"/>
      <c r="B1411" s="19">
        <v>2010</v>
      </c>
      <c r="C1411" s="58"/>
      <c r="D1411" s="58"/>
      <c r="E1411" s="58"/>
      <c r="F1411" s="58"/>
      <c r="G1411" s="58"/>
      <c r="H1411" s="58"/>
      <c r="I1411" s="43"/>
      <c r="J1411" s="14"/>
    </row>
    <row r="1412" spans="1:29" x14ac:dyDescent="0.35">
      <c r="A1412" s="19"/>
      <c r="B1412" s="56">
        <v>2011</v>
      </c>
      <c r="C1412" s="55"/>
      <c r="D1412" s="55"/>
      <c r="E1412" s="55"/>
      <c r="F1412" s="55"/>
      <c r="G1412" s="55"/>
      <c r="H1412" s="55"/>
      <c r="I1412" s="42"/>
      <c r="J1412" s="14"/>
    </row>
    <row r="1413" spans="1:29" x14ac:dyDescent="0.35">
      <c r="A1413" s="56"/>
      <c r="B1413" s="56">
        <v>2012</v>
      </c>
      <c r="C1413" s="55"/>
      <c r="D1413" s="55"/>
      <c r="E1413" s="55"/>
      <c r="F1413" s="55"/>
      <c r="G1413" s="55"/>
      <c r="H1413" s="55"/>
      <c r="I1413" s="42"/>
      <c r="J1413" s="14"/>
    </row>
    <row r="1414" spans="1:29" x14ac:dyDescent="0.35">
      <c r="A1414" s="56"/>
      <c r="B1414" s="56">
        <v>2014</v>
      </c>
      <c r="C1414" s="53"/>
      <c r="D1414" s="53"/>
      <c r="E1414" s="53"/>
      <c r="F1414" s="53"/>
      <c r="G1414" s="53"/>
      <c r="H1414" s="55"/>
      <c r="I1414" s="42"/>
      <c r="J1414" s="14"/>
    </row>
    <row r="1415" spans="1:29" x14ac:dyDescent="0.35">
      <c r="A1415" s="56"/>
      <c r="B1415" s="56">
        <v>2015</v>
      </c>
      <c r="C1415" s="53"/>
      <c r="D1415" s="53"/>
      <c r="E1415" s="53"/>
      <c r="F1415" s="53"/>
      <c r="G1415" s="53"/>
      <c r="H1415" s="55"/>
      <c r="I1415" s="42"/>
      <c r="J1415" s="14"/>
    </row>
    <row r="1416" spans="1:29" x14ac:dyDescent="0.35">
      <c r="A1416" s="56"/>
      <c r="B1416" s="56">
        <v>2016</v>
      </c>
      <c r="C1416" s="53">
        <v>0.19500000000000001</v>
      </c>
      <c r="D1416" s="53">
        <v>0.308</v>
      </c>
      <c r="E1416" s="53"/>
      <c r="F1416" s="53">
        <v>0.35299999999999998</v>
      </c>
      <c r="G1416" s="53">
        <v>0.14299999999999999</v>
      </c>
      <c r="H1416" s="55">
        <f>C1416+D1416</f>
        <v>0.503</v>
      </c>
      <c r="I1416" s="42">
        <f>F1416+G1416</f>
        <v>0.496</v>
      </c>
      <c r="J1416" s="14"/>
    </row>
    <row r="1417" spans="1:29" x14ac:dyDescent="0.35">
      <c r="A1417" s="56"/>
      <c r="B1417" s="56">
        <v>2017</v>
      </c>
      <c r="C1417" s="53">
        <v>0.13900000000000001</v>
      </c>
      <c r="D1417" s="53">
        <v>0.29699999999999999</v>
      </c>
      <c r="E1417" s="53"/>
      <c r="F1417" s="53">
        <v>0.43</v>
      </c>
      <c r="G1417" s="53">
        <v>0.13300000000000001</v>
      </c>
      <c r="H1417" s="55">
        <f>C1417+D1417</f>
        <v>0.436</v>
      </c>
      <c r="I1417" s="42">
        <f>F1417+G1417</f>
        <v>0.56299999999999994</v>
      </c>
      <c r="J1417" s="14"/>
    </row>
    <row r="1418" spans="1:29" x14ac:dyDescent="0.35">
      <c r="A1418" s="56"/>
      <c r="B1418" s="56">
        <v>2018</v>
      </c>
      <c r="C1418" s="53">
        <v>0.15</v>
      </c>
      <c r="D1418" s="53">
        <v>0.27200000000000002</v>
      </c>
      <c r="E1418" s="53"/>
      <c r="F1418" s="53">
        <v>0.41</v>
      </c>
      <c r="G1418" s="53">
        <v>0.16800000000000001</v>
      </c>
      <c r="H1418" s="55">
        <f>C1418+D1418</f>
        <v>0.42200000000000004</v>
      </c>
      <c r="I1418" s="42">
        <f>F1418+G1418</f>
        <v>0.57799999999999996</v>
      </c>
      <c r="J1418" s="14"/>
    </row>
    <row r="1419" spans="1:29" x14ac:dyDescent="0.35">
      <c r="A1419" s="56"/>
      <c r="B1419" s="56">
        <v>2019</v>
      </c>
      <c r="C1419" s="53">
        <v>9.7000000000000003E-2</v>
      </c>
      <c r="D1419" s="53">
        <v>0.28100000000000003</v>
      </c>
      <c r="E1419" s="53"/>
      <c r="F1419" s="53">
        <v>0.438</v>
      </c>
      <c r="G1419" s="53">
        <v>0.184</v>
      </c>
      <c r="H1419" s="55">
        <f>C1419+D1419</f>
        <v>0.378</v>
      </c>
      <c r="I1419" s="42">
        <f>F1419+G1419</f>
        <v>0.622</v>
      </c>
      <c r="J1419" s="14"/>
    </row>
    <row r="1420" spans="1:29" x14ac:dyDescent="0.35">
      <c r="A1420" s="57"/>
      <c r="B1420" s="56">
        <v>2020</v>
      </c>
      <c r="C1420" s="53">
        <v>9.4E-2</v>
      </c>
      <c r="D1420" s="53">
        <v>0.25</v>
      </c>
      <c r="E1420" s="53"/>
      <c r="F1420" s="53">
        <v>0.46100000000000002</v>
      </c>
      <c r="G1420" s="53">
        <v>0.19400000000000001</v>
      </c>
      <c r="H1420" s="55">
        <f>C1420+D1420</f>
        <v>0.34399999999999997</v>
      </c>
      <c r="I1420" s="42">
        <f>F1420+G1420</f>
        <v>0.65500000000000003</v>
      </c>
      <c r="J1420" s="14"/>
    </row>
    <row r="1421" spans="1:29" ht="39.4" x14ac:dyDescent="0.35">
      <c r="A1421" s="72" t="s">
        <v>75</v>
      </c>
      <c r="B1421" s="63" t="s">
        <v>90</v>
      </c>
      <c r="C1421" s="34" t="s">
        <v>4</v>
      </c>
      <c r="D1421" s="30" t="s">
        <v>5</v>
      </c>
      <c r="E1421" s="30" t="s">
        <v>6</v>
      </c>
      <c r="F1421" s="30" t="s">
        <v>7</v>
      </c>
      <c r="G1421" s="30" t="s">
        <v>8</v>
      </c>
      <c r="H1421" s="30" t="s">
        <v>5</v>
      </c>
      <c r="I1421" s="31" t="s">
        <v>7</v>
      </c>
      <c r="J1421" s="14"/>
    </row>
    <row r="1422" spans="1:29" x14ac:dyDescent="0.35">
      <c r="A1422" s="56"/>
      <c r="B1422" s="47">
        <v>2015</v>
      </c>
      <c r="C1422" s="33"/>
      <c r="D1422" s="58"/>
      <c r="E1422" s="58"/>
      <c r="F1422" s="58"/>
      <c r="G1422" s="58"/>
      <c r="H1422" s="55">
        <f t="shared" ref="H1422:H1427" si="164">C1422+D1422</f>
        <v>0</v>
      </c>
      <c r="I1422" s="42">
        <f t="shared" ref="I1422:I1427" si="165">F1422+G1422</f>
        <v>0</v>
      </c>
      <c r="J1422" s="14"/>
    </row>
    <row r="1423" spans="1:29" x14ac:dyDescent="0.35">
      <c r="A1423" s="56"/>
      <c r="B1423" s="56">
        <v>2016</v>
      </c>
      <c r="C1423" s="17">
        <v>0.1</v>
      </c>
      <c r="D1423" s="55">
        <v>0.6</v>
      </c>
      <c r="E1423" s="55"/>
      <c r="F1423" s="55">
        <v>0.1</v>
      </c>
      <c r="G1423" s="55">
        <v>0.2</v>
      </c>
      <c r="H1423" s="55">
        <f t="shared" si="164"/>
        <v>0.7</v>
      </c>
      <c r="I1423" s="42">
        <f t="shared" si="165"/>
        <v>0.30000000000000004</v>
      </c>
      <c r="J1423" s="14"/>
    </row>
    <row r="1424" spans="1:29" x14ac:dyDescent="0.35">
      <c r="A1424" s="32"/>
      <c r="B1424" s="32">
        <v>2017</v>
      </c>
      <c r="C1424" s="17">
        <v>8.3000000000000004E-2</v>
      </c>
      <c r="D1424" s="55">
        <v>0.25</v>
      </c>
      <c r="E1424" s="55"/>
      <c r="F1424" s="55">
        <v>0.41699999999999998</v>
      </c>
      <c r="G1424" s="55">
        <v>0.25</v>
      </c>
      <c r="H1424" s="55">
        <f t="shared" si="164"/>
        <v>0.33300000000000002</v>
      </c>
      <c r="I1424" s="42">
        <f t="shared" si="165"/>
        <v>0.66700000000000004</v>
      </c>
      <c r="J1424" s="14"/>
    </row>
    <row r="1425" spans="1:29" x14ac:dyDescent="0.35">
      <c r="A1425" s="32"/>
      <c r="B1425" s="56">
        <v>2018</v>
      </c>
      <c r="C1425" s="17">
        <v>0</v>
      </c>
      <c r="D1425" s="55">
        <v>0.2</v>
      </c>
      <c r="E1425" s="55"/>
      <c r="F1425" s="55">
        <v>0.7</v>
      </c>
      <c r="G1425" s="55">
        <v>0.1</v>
      </c>
      <c r="H1425" s="55">
        <f t="shared" si="164"/>
        <v>0.2</v>
      </c>
      <c r="I1425" s="42">
        <f t="shared" si="165"/>
        <v>0.79999999999999993</v>
      </c>
      <c r="J1425" s="14"/>
    </row>
    <row r="1426" spans="1:29" x14ac:dyDescent="0.35">
      <c r="A1426" s="32"/>
      <c r="B1426" s="56">
        <v>2019</v>
      </c>
      <c r="C1426" s="17">
        <v>0</v>
      </c>
      <c r="D1426" s="55">
        <v>0.222</v>
      </c>
      <c r="E1426" s="55"/>
      <c r="F1426" s="55">
        <v>0.44400000000000001</v>
      </c>
      <c r="G1426" s="55">
        <v>0.33300000000000002</v>
      </c>
      <c r="H1426" s="55">
        <f t="shared" si="164"/>
        <v>0.222</v>
      </c>
      <c r="I1426" s="42">
        <f t="shared" si="165"/>
        <v>0.77700000000000002</v>
      </c>
      <c r="J1426" s="14"/>
    </row>
    <row r="1427" spans="1:29" x14ac:dyDescent="0.35">
      <c r="A1427" s="57"/>
      <c r="B1427" s="57">
        <v>2020</v>
      </c>
      <c r="C1427" s="59">
        <v>0</v>
      </c>
      <c r="D1427" s="7">
        <v>0.33300000000000002</v>
      </c>
      <c r="E1427" s="7"/>
      <c r="F1427" s="7">
        <v>0.33300000000000002</v>
      </c>
      <c r="G1427" s="7">
        <v>0.33300000000000002</v>
      </c>
      <c r="H1427" s="7">
        <f t="shared" si="164"/>
        <v>0.33300000000000002</v>
      </c>
      <c r="I1427" s="44">
        <f t="shared" si="165"/>
        <v>0.66600000000000004</v>
      </c>
      <c r="J1427" s="14"/>
    </row>
    <row r="1428" spans="1:29" x14ac:dyDescent="0.35">
      <c r="A1428" s="68" t="s">
        <v>73</v>
      </c>
      <c r="B1428" s="12"/>
      <c r="C1428" s="54"/>
      <c r="D1428" s="54"/>
      <c r="E1428" s="54"/>
      <c r="F1428" s="54"/>
      <c r="G1428" s="54"/>
      <c r="H1428" s="55"/>
      <c r="I1428" s="45"/>
      <c r="J1428" s="14"/>
    </row>
    <row r="1429" spans="1:29" x14ac:dyDescent="0.35">
      <c r="A1429" s="12"/>
      <c r="B1429" s="12"/>
      <c r="C1429" s="54"/>
      <c r="D1429" s="54"/>
      <c r="E1429" s="54"/>
      <c r="F1429" s="54"/>
      <c r="G1429" s="54"/>
      <c r="H1429" s="55"/>
      <c r="I1429" s="45"/>
      <c r="J1429" s="14"/>
    </row>
    <row r="1430" spans="1:29" x14ac:dyDescent="0.35">
      <c r="A1430" s="12"/>
      <c r="B1430" s="12"/>
      <c r="C1430" s="54"/>
      <c r="D1430" s="54"/>
      <c r="E1430" s="54"/>
      <c r="F1430" s="54"/>
      <c r="G1430" s="54"/>
      <c r="H1430" s="55"/>
      <c r="I1430" s="45"/>
      <c r="J1430" s="14"/>
    </row>
    <row r="1431" spans="1:29" x14ac:dyDescent="0.35">
      <c r="A1431" s="12"/>
      <c r="B1431" s="12"/>
      <c r="C1431" s="54"/>
      <c r="D1431" s="54"/>
      <c r="E1431" s="54"/>
      <c r="F1431" s="54"/>
      <c r="G1431" s="54"/>
      <c r="H1431" s="55"/>
      <c r="I1431" s="45"/>
      <c r="J1431" s="14"/>
    </row>
    <row r="1432" spans="1:29" x14ac:dyDescent="0.35">
      <c r="A1432" s="12"/>
      <c r="B1432" s="12"/>
      <c r="C1432" s="54"/>
      <c r="D1432" s="54"/>
      <c r="E1432" s="54"/>
      <c r="F1432" s="54"/>
      <c r="G1432" s="54"/>
      <c r="H1432" s="55"/>
      <c r="I1432" s="45"/>
      <c r="J1432" s="14"/>
    </row>
    <row r="1433" spans="1:29" x14ac:dyDescent="0.35">
      <c r="A1433" s="12"/>
      <c r="B1433" s="12"/>
      <c r="C1433" s="54"/>
      <c r="D1433" s="54"/>
      <c r="E1433" s="54"/>
      <c r="F1433" s="54"/>
      <c r="G1433" s="54"/>
      <c r="H1433" s="55"/>
      <c r="I1433" s="45"/>
      <c r="J1433" s="14"/>
    </row>
    <row r="1439" spans="1:29" ht="17.649999999999999" x14ac:dyDescent="0.5">
      <c r="A1439" s="133" t="s">
        <v>69</v>
      </c>
      <c r="L1439" s="109" t="s">
        <v>0</v>
      </c>
      <c r="AC1439" s="109" t="s">
        <v>89</v>
      </c>
    </row>
    <row r="1440" spans="1:29" ht="38.25" x14ac:dyDescent="0.35">
      <c r="A1440" s="70" t="s">
        <v>76</v>
      </c>
      <c r="B1440" s="62" t="s">
        <v>3</v>
      </c>
      <c r="C1440" s="39" t="s">
        <v>4</v>
      </c>
      <c r="D1440" s="39" t="s">
        <v>5</v>
      </c>
      <c r="E1440" s="39" t="s">
        <v>6</v>
      </c>
      <c r="F1440" s="39" t="s">
        <v>7</v>
      </c>
      <c r="G1440" s="39" t="s">
        <v>8</v>
      </c>
      <c r="H1440" s="39" t="s">
        <v>5</v>
      </c>
      <c r="I1440" s="40" t="s">
        <v>7</v>
      </c>
      <c r="J1440" s="14"/>
    </row>
    <row r="1441" spans="1:10" x14ac:dyDescent="0.35">
      <c r="A1441" s="19"/>
      <c r="B1441" s="19">
        <v>2010</v>
      </c>
      <c r="C1441" s="58"/>
      <c r="D1441" s="58"/>
      <c r="E1441" s="58"/>
      <c r="F1441" s="58"/>
      <c r="G1441" s="58"/>
      <c r="H1441" s="58"/>
      <c r="I1441" s="43"/>
      <c r="J1441" s="14"/>
    </row>
    <row r="1442" spans="1:10" x14ac:dyDescent="0.35">
      <c r="A1442" s="19"/>
      <c r="B1442" s="56">
        <v>2011</v>
      </c>
      <c r="C1442" s="55"/>
      <c r="D1442" s="55"/>
      <c r="E1442" s="55"/>
      <c r="F1442" s="55"/>
      <c r="G1442" s="55"/>
      <c r="H1442" s="55"/>
      <c r="I1442" s="42"/>
      <c r="J1442" s="14"/>
    </row>
    <row r="1443" spans="1:10" x14ac:dyDescent="0.35">
      <c r="A1443" s="56"/>
      <c r="B1443" s="56">
        <v>2012</v>
      </c>
      <c r="C1443" s="55"/>
      <c r="D1443" s="55"/>
      <c r="E1443" s="55"/>
      <c r="F1443" s="55"/>
      <c r="G1443" s="55"/>
      <c r="H1443" s="55"/>
      <c r="I1443" s="42"/>
      <c r="J1443" s="14"/>
    </row>
    <row r="1444" spans="1:10" x14ac:dyDescent="0.35">
      <c r="A1444" s="56"/>
      <c r="B1444" s="56">
        <v>2014</v>
      </c>
      <c r="C1444" s="53"/>
      <c r="D1444" s="53"/>
      <c r="E1444" s="53"/>
      <c r="F1444" s="53"/>
      <c r="G1444" s="53"/>
      <c r="H1444" s="55"/>
      <c r="I1444" s="42"/>
      <c r="J1444" s="14"/>
    </row>
    <row r="1445" spans="1:10" x14ac:dyDescent="0.35">
      <c r="A1445" s="56"/>
      <c r="B1445" s="56">
        <v>2015</v>
      </c>
      <c r="C1445" s="53"/>
      <c r="D1445" s="53"/>
      <c r="E1445" s="53"/>
      <c r="F1445" s="53"/>
      <c r="G1445" s="53"/>
      <c r="H1445" s="55"/>
      <c r="I1445" s="42"/>
      <c r="J1445" s="14"/>
    </row>
    <row r="1446" spans="1:10" x14ac:dyDescent="0.35">
      <c r="A1446" s="56"/>
      <c r="B1446" s="56">
        <v>2016</v>
      </c>
      <c r="C1446" s="53"/>
      <c r="D1446" s="53"/>
      <c r="E1446" s="53"/>
      <c r="F1446" s="53"/>
      <c r="G1446" s="53"/>
      <c r="H1446" s="55"/>
      <c r="I1446" s="42"/>
      <c r="J1446" s="14"/>
    </row>
    <row r="1447" spans="1:10" x14ac:dyDescent="0.35">
      <c r="A1447" s="56"/>
      <c r="B1447" s="56">
        <v>2017</v>
      </c>
      <c r="C1447" s="53"/>
      <c r="D1447" s="53"/>
      <c r="E1447" s="53"/>
      <c r="F1447" s="53"/>
      <c r="G1447" s="53"/>
      <c r="H1447" s="55"/>
      <c r="I1447" s="42"/>
      <c r="J1447" s="14"/>
    </row>
    <row r="1448" spans="1:10" x14ac:dyDescent="0.35">
      <c r="A1448" s="56"/>
      <c r="B1448" s="56">
        <v>2018</v>
      </c>
      <c r="C1448" s="53"/>
      <c r="D1448" s="53"/>
      <c r="E1448" s="53"/>
      <c r="F1448" s="53"/>
      <c r="G1448" s="53"/>
      <c r="H1448" s="55"/>
      <c r="I1448" s="42"/>
      <c r="J1448" s="14"/>
    </row>
    <row r="1449" spans="1:10" x14ac:dyDescent="0.35">
      <c r="A1449" s="56"/>
      <c r="B1449" s="56">
        <v>2019</v>
      </c>
      <c r="C1449" s="53"/>
      <c r="D1449" s="53"/>
      <c r="E1449" s="53"/>
      <c r="F1449" s="53"/>
      <c r="G1449" s="53"/>
      <c r="H1449" s="55"/>
      <c r="I1449" s="42"/>
      <c r="J1449" s="14"/>
    </row>
    <row r="1450" spans="1:10" x14ac:dyDescent="0.35">
      <c r="A1450" s="56"/>
      <c r="B1450" s="56">
        <v>2020</v>
      </c>
      <c r="C1450" s="53">
        <v>4.3999999999999997E-2</v>
      </c>
      <c r="D1450" s="53">
        <v>0.17199999999999999</v>
      </c>
      <c r="E1450" s="53"/>
      <c r="F1450" s="53">
        <v>0.47199999999999998</v>
      </c>
      <c r="G1450" s="53">
        <v>0.311</v>
      </c>
      <c r="H1450" s="55">
        <f>C1450+D1450</f>
        <v>0.21599999999999997</v>
      </c>
      <c r="I1450" s="42">
        <f>F1450+G1450</f>
        <v>0.78299999999999992</v>
      </c>
      <c r="J1450" s="14"/>
    </row>
    <row r="1451" spans="1:10" ht="39.4" x14ac:dyDescent="0.35">
      <c r="A1451" s="72" t="s">
        <v>76</v>
      </c>
      <c r="B1451" s="63" t="s">
        <v>90</v>
      </c>
      <c r="C1451" s="39" t="s">
        <v>4</v>
      </c>
      <c r="D1451" s="39" t="s">
        <v>5</v>
      </c>
      <c r="E1451" s="39" t="s">
        <v>6</v>
      </c>
      <c r="F1451" s="39" t="s">
        <v>7</v>
      </c>
      <c r="G1451" s="39" t="s">
        <v>8</v>
      </c>
      <c r="H1451" s="39" t="s">
        <v>5</v>
      </c>
      <c r="I1451" s="40" t="s">
        <v>7</v>
      </c>
      <c r="J1451" s="14"/>
    </row>
    <row r="1452" spans="1:10" x14ac:dyDescent="0.35">
      <c r="A1452" s="56"/>
      <c r="B1452" s="47">
        <v>2015</v>
      </c>
      <c r="C1452" s="36"/>
      <c r="D1452" s="36"/>
      <c r="E1452" s="36"/>
      <c r="F1452" s="36"/>
      <c r="G1452" s="36"/>
      <c r="H1452" s="58"/>
      <c r="I1452" s="43"/>
      <c r="J1452" s="14"/>
    </row>
    <row r="1453" spans="1:10" x14ac:dyDescent="0.35">
      <c r="A1453" s="56"/>
      <c r="B1453" s="56">
        <v>2016</v>
      </c>
      <c r="C1453" s="54"/>
      <c r="D1453" s="54"/>
      <c r="E1453" s="54"/>
      <c r="F1453" s="54"/>
      <c r="G1453" s="54"/>
      <c r="H1453" s="55"/>
      <c r="I1453" s="42"/>
      <c r="J1453" s="14"/>
    </row>
    <row r="1454" spans="1:10" x14ac:dyDescent="0.35">
      <c r="A1454" s="32"/>
      <c r="B1454" s="32">
        <v>2017</v>
      </c>
      <c r="C1454" s="54"/>
      <c r="D1454" s="54"/>
      <c r="E1454" s="54"/>
      <c r="F1454" s="54"/>
      <c r="G1454" s="54"/>
      <c r="H1454" s="55"/>
      <c r="I1454" s="42"/>
      <c r="J1454" s="14"/>
    </row>
    <row r="1455" spans="1:10" x14ac:dyDescent="0.35">
      <c r="A1455" s="32"/>
      <c r="B1455" s="56">
        <v>2018</v>
      </c>
      <c r="C1455" s="53"/>
      <c r="D1455" s="53"/>
      <c r="E1455" s="53"/>
      <c r="F1455" s="53"/>
      <c r="G1455" s="53"/>
      <c r="H1455" s="55"/>
      <c r="I1455" s="42"/>
      <c r="J1455" s="14"/>
    </row>
    <row r="1456" spans="1:10" x14ac:dyDescent="0.35">
      <c r="A1456" s="32"/>
      <c r="B1456" s="56">
        <v>2019</v>
      </c>
      <c r="C1456" s="53"/>
      <c r="D1456" s="53"/>
      <c r="E1456" s="53"/>
      <c r="F1456" s="53"/>
      <c r="G1456" s="53"/>
      <c r="H1456" s="55"/>
      <c r="I1456" s="42"/>
      <c r="J1456" s="14"/>
    </row>
    <row r="1457" spans="1:29" x14ac:dyDescent="0.35">
      <c r="A1457" s="57"/>
      <c r="B1457" s="57">
        <v>2020</v>
      </c>
      <c r="C1457" s="5">
        <v>0.111</v>
      </c>
      <c r="D1457" s="5">
        <v>0</v>
      </c>
      <c r="E1457" s="5"/>
      <c r="F1457" s="5">
        <v>0.55600000000000005</v>
      </c>
      <c r="G1457" s="5">
        <v>0.33300000000000002</v>
      </c>
      <c r="H1457" s="7">
        <f t="shared" ref="H1457" si="166">C1457+D1457</f>
        <v>0.111</v>
      </c>
      <c r="I1457" s="44">
        <f t="shared" ref="I1457" si="167">F1457+G1457</f>
        <v>0.88900000000000001</v>
      </c>
      <c r="J1457" s="14"/>
    </row>
    <row r="1458" spans="1:29" x14ac:dyDescent="0.35">
      <c r="A1458" s="68"/>
      <c r="B1458" s="12"/>
      <c r="C1458" s="54"/>
      <c r="D1458" s="54"/>
      <c r="E1458" s="54"/>
      <c r="F1458" s="54"/>
      <c r="G1458" s="54"/>
      <c r="H1458" s="55"/>
      <c r="I1458" s="45"/>
      <c r="J1458" s="14"/>
    </row>
    <row r="1459" spans="1:29" x14ac:dyDescent="0.35">
      <c r="A1459" s="12"/>
      <c r="B1459" s="12"/>
      <c r="C1459" s="54"/>
      <c r="D1459" s="54"/>
      <c r="E1459" s="54"/>
      <c r="F1459" s="54"/>
      <c r="G1459" s="54"/>
      <c r="H1459" s="55"/>
      <c r="I1459" s="45"/>
      <c r="J1459" s="14"/>
    </row>
    <row r="1460" spans="1:29" x14ac:dyDescent="0.35">
      <c r="A1460" s="12"/>
      <c r="B1460" s="12"/>
      <c r="C1460" s="54"/>
      <c r="D1460" s="54"/>
      <c r="E1460" s="54"/>
      <c r="F1460" s="54"/>
      <c r="G1460" s="54"/>
      <c r="H1460" s="55"/>
      <c r="I1460" s="45"/>
      <c r="J1460" s="14"/>
    </row>
    <row r="1461" spans="1:29" x14ac:dyDescent="0.35">
      <c r="A1461" s="12"/>
      <c r="B1461" s="12"/>
      <c r="C1461" s="54"/>
      <c r="D1461" s="54"/>
      <c r="E1461" s="54"/>
      <c r="F1461" s="54"/>
      <c r="G1461" s="54"/>
      <c r="H1461" s="55"/>
      <c r="I1461" s="45"/>
      <c r="J1461" s="14"/>
    </row>
    <row r="1462" spans="1:29" x14ac:dyDescent="0.35">
      <c r="A1462" s="12"/>
      <c r="B1462" s="12"/>
      <c r="C1462" s="54"/>
      <c r="D1462" s="54"/>
      <c r="E1462" s="54"/>
      <c r="F1462" s="54"/>
      <c r="G1462" s="54"/>
      <c r="H1462" s="55"/>
      <c r="I1462" s="45"/>
      <c r="J1462" s="14"/>
    </row>
    <row r="1463" spans="1:29" x14ac:dyDescent="0.35">
      <c r="A1463" s="12"/>
      <c r="B1463" s="12"/>
      <c r="C1463" s="54"/>
      <c r="D1463" s="54"/>
      <c r="E1463" s="54"/>
      <c r="F1463" s="54"/>
      <c r="G1463" s="54"/>
      <c r="H1463" s="55"/>
      <c r="I1463" s="45"/>
      <c r="J1463" s="14"/>
    </row>
    <row r="1469" spans="1:29" ht="17.649999999999999" x14ac:dyDescent="0.5">
      <c r="A1469" s="134" t="s">
        <v>77</v>
      </c>
      <c r="L1469" s="109" t="s">
        <v>0</v>
      </c>
      <c r="AC1469" s="109" t="s">
        <v>89</v>
      </c>
    </row>
    <row r="1470" spans="1:29" ht="38.25" x14ac:dyDescent="0.35">
      <c r="A1470" s="100" t="s">
        <v>78</v>
      </c>
      <c r="B1470" s="62" t="s">
        <v>3</v>
      </c>
      <c r="C1470" s="39" t="s">
        <v>4</v>
      </c>
      <c r="D1470" s="39" t="s">
        <v>5</v>
      </c>
      <c r="E1470" s="39" t="s">
        <v>6</v>
      </c>
      <c r="F1470" s="39" t="s">
        <v>7</v>
      </c>
      <c r="G1470" s="39" t="s">
        <v>8</v>
      </c>
      <c r="H1470" s="39" t="s">
        <v>5</v>
      </c>
      <c r="I1470" s="40" t="s">
        <v>7</v>
      </c>
      <c r="J1470" s="14"/>
    </row>
    <row r="1471" spans="1:29" x14ac:dyDescent="0.35">
      <c r="A1471" s="19"/>
      <c r="B1471" s="19">
        <v>2010</v>
      </c>
      <c r="C1471" s="58"/>
      <c r="D1471" s="58"/>
      <c r="E1471" s="58"/>
      <c r="F1471" s="58"/>
      <c r="G1471" s="58"/>
      <c r="H1471" s="58"/>
      <c r="I1471" s="43"/>
      <c r="J1471" s="14"/>
    </row>
    <row r="1472" spans="1:29" x14ac:dyDescent="0.35">
      <c r="A1472" s="19"/>
      <c r="B1472" s="56">
        <v>2011</v>
      </c>
      <c r="C1472" s="55"/>
      <c r="D1472" s="55"/>
      <c r="E1472" s="55"/>
      <c r="F1472" s="55"/>
      <c r="G1472" s="55"/>
      <c r="H1472" s="55"/>
      <c r="I1472" s="42"/>
      <c r="J1472" s="14"/>
    </row>
    <row r="1473" spans="1:10" x14ac:dyDescent="0.35">
      <c r="A1473" s="56"/>
      <c r="B1473" s="56">
        <v>2012</v>
      </c>
      <c r="C1473" s="55"/>
      <c r="D1473" s="55"/>
      <c r="E1473" s="55"/>
      <c r="F1473" s="55"/>
      <c r="G1473" s="55"/>
      <c r="H1473" s="55"/>
      <c r="I1473" s="42"/>
      <c r="J1473" s="14"/>
    </row>
    <row r="1474" spans="1:10" x14ac:dyDescent="0.35">
      <c r="A1474" s="56"/>
      <c r="B1474" s="56">
        <v>2014</v>
      </c>
      <c r="C1474" s="53"/>
      <c r="D1474" s="53"/>
      <c r="E1474" s="53"/>
      <c r="F1474" s="53"/>
      <c r="G1474" s="53"/>
      <c r="H1474" s="55"/>
      <c r="I1474" s="42"/>
      <c r="J1474" s="14"/>
    </row>
    <row r="1475" spans="1:10" x14ac:dyDescent="0.35">
      <c r="A1475" s="56"/>
      <c r="B1475" s="56">
        <v>2015</v>
      </c>
      <c r="C1475" s="53"/>
      <c r="D1475" s="53"/>
      <c r="E1475" s="53"/>
      <c r="F1475" s="53"/>
      <c r="G1475" s="53"/>
      <c r="H1475" s="55"/>
      <c r="I1475" s="42"/>
      <c r="J1475" s="14"/>
    </row>
    <row r="1476" spans="1:10" x14ac:dyDescent="0.35">
      <c r="A1476" s="56"/>
      <c r="B1476" s="56">
        <v>2016</v>
      </c>
      <c r="C1476" s="53"/>
      <c r="D1476" s="53"/>
      <c r="E1476" s="53"/>
      <c r="F1476" s="53"/>
      <c r="G1476" s="53"/>
      <c r="H1476" s="55"/>
      <c r="I1476" s="42"/>
      <c r="J1476" s="14"/>
    </row>
    <row r="1477" spans="1:10" x14ac:dyDescent="0.35">
      <c r="A1477" s="56"/>
      <c r="B1477" s="56">
        <v>2017</v>
      </c>
      <c r="C1477" s="53"/>
      <c r="D1477" s="53"/>
      <c r="E1477" s="53"/>
      <c r="F1477" s="53"/>
      <c r="G1477" s="53"/>
      <c r="H1477" s="55"/>
      <c r="I1477" s="42"/>
      <c r="J1477" s="14"/>
    </row>
    <row r="1478" spans="1:10" x14ac:dyDescent="0.35">
      <c r="A1478" s="56"/>
      <c r="B1478" s="56">
        <v>2018</v>
      </c>
      <c r="C1478" s="53">
        <v>9.7000000000000003E-2</v>
      </c>
      <c r="D1478" s="53">
        <v>0.26300000000000001</v>
      </c>
      <c r="E1478" s="53"/>
      <c r="F1478" s="53">
        <v>0.497</v>
      </c>
      <c r="G1478" s="53">
        <v>0.14299999999999999</v>
      </c>
      <c r="H1478" s="55">
        <f>C1478+D1478</f>
        <v>0.36</v>
      </c>
      <c r="I1478" s="42">
        <f>F1478+G1478</f>
        <v>0.64</v>
      </c>
      <c r="J1478" s="14"/>
    </row>
    <row r="1479" spans="1:10" x14ac:dyDescent="0.35">
      <c r="A1479" s="56"/>
      <c r="B1479" s="56">
        <v>2019</v>
      </c>
      <c r="C1479" s="53"/>
      <c r="D1479" s="53"/>
      <c r="E1479" s="53"/>
      <c r="F1479" s="53"/>
      <c r="G1479" s="53"/>
      <c r="H1479" s="55"/>
      <c r="I1479" s="42"/>
      <c r="J1479" s="14"/>
    </row>
    <row r="1480" spans="1:10" x14ac:dyDescent="0.35">
      <c r="A1480" s="56"/>
      <c r="B1480" s="56">
        <v>2020</v>
      </c>
      <c r="C1480" s="53">
        <v>7.8E-2</v>
      </c>
      <c r="D1480" s="53">
        <v>0.26300000000000001</v>
      </c>
      <c r="E1480" s="53"/>
      <c r="F1480" s="53">
        <v>0.497</v>
      </c>
      <c r="G1480" s="53">
        <v>0.16200000000000001</v>
      </c>
      <c r="H1480" s="55">
        <f>C1480+D1480</f>
        <v>0.34100000000000003</v>
      </c>
      <c r="I1480" s="42">
        <f>F1480+G1480</f>
        <v>0.65900000000000003</v>
      </c>
      <c r="J1480" s="14"/>
    </row>
    <row r="1481" spans="1:10" ht="39.4" x14ac:dyDescent="0.35">
      <c r="A1481" s="101" t="s">
        <v>78</v>
      </c>
      <c r="B1481" s="63" t="s">
        <v>90</v>
      </c>
      <c r="C1481" s="39" t="s">
        <v>4</v>
      </c>
      <c r="D1481" s="39" t="s">
        <v>5</v>
      </c>
      <c r="E1481" s="39" t="s">
        <v>6</v>
      </c>
      <c r="F1481" s="39" t="s">
        <v>7</v>
      </c>
      <c r="G1481" s="39" t="s">
        <v>8</v>
      </c>
      <c r="H1481" s="39" t="s">
        <v>5</v>
      </c>
      <c r="I1481" s="40" t="s">
        <v>7</v>
      </c>
      <c r="J1481" s="14"/>
    </row>
    <row r="1482" spans="1:10" x14ac:dyDescent="0.35">
      <c r="A1482" s="56"/>
      <c r="B1482" s="47">
        <v>2015</v>
      </c>
      <c r="C1482" s="36"/>
      <c r="D1482" s="36"/>
      <c r="E1482" s="36"/>
      <c r="F1482" s="36"/>
      <c r="G1482" s="36"/>
      <c r="H1482" s="58"/>
      <c r="I1482" s="43"/>
      <c r="J1482" s="14"/>
    </row>
    <row r="1483" spans="1:10" x14ac:dyDescent="0.35">
      <c r="A1483" s="56"/>
      <c r="B1483" s="56">
        <v>2016</v>
      </c>
      <c r="C1483" s="54"/>
      <c r="D1483" s="54"/>
      <c r="E1483" s="54"/>
      <c r="F1483" s="54"/>
      <c r="G1483" s="54"/>
      <c r="H1483" s="55"/>
      <c r="I1483" s="42"/>
      <c r="J1483" s="14"/>
    </row>
    <row r="1484" spans="1:10" x14ac:dyDescent="0.35">
      <c r="A1484" s="32"/>
      <c r="B1484" s="32">
        <v>2017</v>
      </c>
      <c r="C1484" s="54"/>
      <c r="D1484" s="54"/>
      <c r="E1484" s="54"/>
      <c r="F1484" s="54"/>
      <c r="G1484" s="54"/>
      <c r="H1484" s="55"/>
      <c r="I1484" s="42"/>
      <c r="J1484" s="14"/>
    </row>
    <row r="1485" spans="1:10" x14ac:dyDescent="0.35">
      <c r="A1485" s="32"/>
      <c r="B1485" s="56">
        <v>2018</v>
      </c>
      <c r="C1485" s="17">
        <v>0</v>
      </c>
      <c r="D1485" s="55">
        <v>0.2</v>
      </c>
      <c r="E1485" s="55"/>
      <c r="F1485" s="55">
        <v>0.6</v>
      </c>
      <c r="G1485" s="55">
        <v>0.2</v>
      </c>
      <c r="H1485" s="55">
        <f>C1485+D1485</f>
        <v>0.2</v>
      </c>
      <c r="I1485" s="42">
        <f>F1485+G1485</f>
        <v>0.8</v>
      </c>
      <c r="J1485" s="14"/>
    </row>
    <row r="1486" spans="1:10" x14ac:dyDescent="0.35">
      <c r="A1486" s="32"/>
      <c r="B1486" s="56">
        <v>2019</v>
      </c>
      <c r="C1486" s="53"/>
      <c r="D1486" s="53"/>
      <c r="E1486" s="53"/>
      <c r="F1486" s="53"/>
      <c r="G1486" s="53"/>
      <c r="H1486" s="55"/>
      <c r="I1486" s="42"/>
      <c r="J1486" s="14"/>
    </row>
    <row r="1487" spans="1:10" x14ac:dyDescent="0.35">
      <c r="A1487" s="57"/>
      <c r="B1487" s="57">
        <v>2020</v>
      </c>
      <c r="C1487" s="5">
        <v>0.33300000000000002</v>
      </c>
      <c r="D1487" s="5">
        <v>0.33300000000000002</v>
      </c>
      <c r="E1487" s="5"/>
      <c r="F1487" s="5">
        <v>0.33300000000000002</v>
      </c>
      <c r="G1487" s="5">
        <v>0</v>
      </c>
      <c r="H1487" s="7">
        <f t="shared" ref="H1487" si="168">C1487+D1487</f>
        <v>0.66600000000000004</v>
      </c>
      <c r="I1487" s="44">
        <f t="shared" ref="I1487" si="169">F1487+G1487</f>
        <v>0.33300000000000002</v>
      </c>
      <c r="J1487" s="14"/>
    </row>
    <row r="1488" spans="1:10" x14ac:dyDescent="0.35">
      <c r="A1488" s="68"/>
      <c r="B1488" s="12"/>
      <c r="C1488" s="54"/>
      <c r="D1488" s="54"/>
      <c r="E1488" s="54"/>
      <c r="F1488" s="54"/>
      <c r="G1488" s="54"/>
      <c r="H1488" s="55"/>
      <c r="I1488" s="45"/>
      <c r="J1488" s="14"/>
    </row>
    <row r="1489" spans="1:10" x14ac:dyDescent="0.35">
      <c r="A1489" s="12"/>
      <c r="B1489" s="12"/>
      <c r="C1489" s="54"/>
      <c r="D1489" s="54"/>
      <c r="E1489" s="54"/>
      <c r="F1489" s="54"/>
      <c r="G1489" s="54"/>
      <c r="H1489" s="55"/>
      <c r="I1489" s="45"/>
      <c r="J1489" s="14"/>
    </row>
    <row r="1490" spans="1:10" x14ac:dyDescent="0.35">
      <c r="A1490" s="12"/>
      <c r="B1490" s="12"/>
      <c r="C1490" s="54"/>
      <c r="D1490" s="54"/>
      <c r="E1490" s="54"/>
      <c r="F1490" s="54"/>
      <c r="G1490" s="54"/>
      <c r="H1490" s="55"/>
      <c r="I1490" s="45"/>
      <c r="J1490" s="14"/>
    </row>
    <row r="1491" spans="1:10" x14ac:dyDescent="0.35">
      <c r="A1491" s="12"/>
      <c r="B1491" s="12"/>
      <c r="C1491" s="54"/>
      <c r="D1491" s="54"/>
      <c r="E1491" s="54"/>
      <c r="F1491" s="54"/>
      <c r="G1491" s="54"/>
      <c r="H1491" s="55"/>
      <c r="I1491" s="45"/>
      <c r="J1491" s="14"/>
    </row>
    <row r="1492" spans="1:10" x14ac:dyDescent="0.35">
      <c r="A1492" s="12"/>
      <c r="B1492" s="12"/>
      <c r="C1492" s="54"/>
      <c r="D1492" s="54"/>
      <c r="E1492" s="54"/>
      <c r="F1492" s="54"/>
      <c r="G1492" s="54"/>
      <c r="H1492" s="55"/>
      <c r="I1492" s="45"/>
      <c r="J1492" s="14"/>
    </row>
    <row r="1493" spans="1:10" x14ac:dyDescent="0.35">
      <c r="A1493" s="12"/>
      <c r="B1493" s="12"/>
      <c r="C1493" s="54"/>
      <c r="D1493" s="54"/>
      <c r="E1493" s="54"/>
      <c r="F1493" s="54"/>
      <c r="G1493" s="54"/>
      <c r="H1493" s="55"/>
      <c r="I1493" s="45"/>
      <c r="J1493" s="14"/>
    </row>
    <row r="1611" spans="1:10" x14ac:dyDescent="0.35">
      <c r="A1611" s="12"/>
      <c r="B1611" s="12"/>
      <c r="C1611" s="54"/>
      <c r="D1611" s="54"/>
      <c r="E1611" s="54"/>
      <c r="F1611" s="54"/>
      <c r="G1611" s="54"/>
      <c r="H1611" s="55"/>
      <c r="I1611" s="45"/>
      <c r="J1611" s="14"/>
    </row>
    <row r="1612" spans="1:10" x14ac:dyDescent="0.35">
      <c r="A1612" s="12"/>
      <c r="B1612" s="12"/>
      <c r="C1612" s="54"/>
      <c r="D1612" s="54"/>
      <c r="E1612" s="54"/>
      <c r="F1612" s="54"/>
      <c r="G1612" s="54"/>
      <c r="H1612" s="55"/>
      <c r="I1612" s="45"/>
      <c r="J1612" s="14"/>
    </row>
    <row r="1641" spans="1:10" x14ac:dyDescent="0.35">
      <c r="A1641" s="12"/>
      <c r="B1641" s="12"/>
      <c r="C1641" s="54"/>
      <c r="D1641" s="54"/>
      <c r="E1641" s="54"/>
      <c r="F1641" s="54"/>
      <c r="G1641" s="54"/>
      <c r="H1641" s="55"/>
      <c r="I1641" s="45"/>
      <c r="J1641" s="14"/>
    </row>
  </sheetData>
  <mergeCells count="2">
    <mergeCell ref="A948:E948"/>
    <mergeCell ref="A978:E978"/>
  </mergeCells>
  <conditionalFormatting sqref="J1379">
    <cfRule type="top10" dxfId="27" priority="25" percent="1" rank="20"/>
  </conditionalFormatting>
  <conditionalFormatting sqref="J1380:J1403">
    <cfRule type="top10" dxfId="26" priority="24" percent="1" rank="20"/>
  </conditionalFormatting>
  <conditionalFormatting sqref="J1409">
    <cfRule type="top10" dxfId="25" priority="23" percent="1" rank="20"/>
  </conditionalFormatting>
  <conditionalFormatting sqref="J1410:J1433">
    <cfRule type="top10" dxfId="24" priority="22" percent="1" rank="20"/>
  </conditionalFormatting>
  <conditionalFormatting sqref="J1464 J1438">
    <cfRule type="top10" dxfId="23" priority="21" percent="1" rank="20"/>
  </conditionalFormatting>
  <conditionalFormatting sqref="J1439">
    <cfRule type="top10" dxfId="22" priority="20" percent="1" rank="20"/>
  </conditionalFormatting>
  <conditionalFormatting sqref="J1440:J1463">
    <cfRule type="top10" dxfId="21" priority="19" percent="1" rank="20"/>
  </conditionalFormatting>
  <conditionalFormatting sqref="J540:J569">
    <cfRule type="top10" dxfId="20" priority="18" percent="1" rank="20"/>
  </conditionalFormatting>
  <conditionalFormatting sqref="J570:J599">
    <cfRule type="top10" dxfId="19" priority="17" percent="1" rank="20"/>
  </conditionalFormatting>
  <conditionalFormatting sqref="J600:J629">
    <cfRule type="top10" dxfId="18" priority="16" percent="1" rank="20"/>
  </conditionalFormatting>
  <conditionalFormatting sqref="J720:J749">
    <cfRule type="top10" dxfId="17" priority="15" percent="1" rank="20"/>
  </conditionalFormatting>
  <conditionalFormatting sqref="J750:J779">
    <cfRule type="top10" dxfId="16" priority="14" percent="1" rank="20"/>
  </conditionalFormatting>
  <conditionalFormatting sqref="J780:J809">
    <cfRule type="top10" dxfId="15" priority="13" percent="1" rank="20"/>
  </conditionalFormatting>
  <conditionalFormatting sqref="J870:J899">
    <cfRule type="top10" dxfId="14" priority="12" percent="1" rank="20"/>
  </conditionalFormatting>
  <conditionalFormatting sqref="J900:J929">
    <cfRule type="top10" dxfId="13" priority="11" percent="1" rank="20"/>
  </conditionalFormatting>
  <conditionalFormatting sqref="J1108:J1109">
    <cfRule type="top10" dxfId="12" priority="9" percent="1" rank="20"/>
  </conditionalFormatting>
  <conditionalFormatting sqref="J1080:J1107">
    <cfRule type="top10" dxfId="11" priority="10" percent="1" rank="20"/>
  </conditionalFormatting>
  <conditionalFormatting sqref="J1138:J1139">
    <cfRule type="top10" dxfId="10" priority="7" percent="1" rank="20"/>
  </conditionalFormatting>
  <conditionalFormatting sqref="J1110:J1137">
    <cfRule type="top10" dxfId="9" priority="8" percent="1" rank="20"/>
  </conditionalFormatting>
  <conditionalFormatting sqref="J1168:J1169">
    <cfRule type="top10" dxfId="8" priority="5" percent="1" rank="20"/>
  </conditionalFormatting>
  <conditionalFormatting sqref="J1140:J1167">
    <cfRule type="top10" dxfId="7" priority="6" percent="1" rank="20"/>
  </conditionalFormatting>
  <conditionalFormatting sqref="J1198:J1199">
    <cfRule type="top10" dxfId="6" priority="3" percent="1" rank="20"/>
  </conditionalFormatting>
  <conditionalFormatting sqref="J1170:J1197">
    <cfRule type="top10" dxfId="5" priority="4" percent="1" rank="20"/>
  </conditionalFormatting>
  <conditionalFormatting sqref="J1434:J1437 J1907:J66518 J1404:J1408 J209:J539 J1:J198 J630:J719 J1611:J1612 J1641 J1200:J1348 J1050:J1077 J990:J1047 J810:J869 J930:J959">
    <cfRule type="top10" dxfId="4" priority="26" percent="1" rank="20"/>
  </conditionalFormatting>
  <conditionalFormatting sqref="J1349:J1378">
    <cfRule type="top10" dxfId="3" priority="27" percent="1" rank="20"/>
  </conditionalFormatting>
  <conditionalFormatting sqref="J960:J989 J1048:J1049 J1078:J1079">
    <cfRule type="top10" dxfId="2" priority="28" percent="1" rank="20"/>
  </conditionalFormatting>
  <conditionalFormatting sqref="J1494">
    <cfRule type="top10" dxfId="1" priority="2" percent="1" rank="20"/>
  </conditionalFormatting>
  <conditionalFormatting sqref="J1470:J1493">
    <cfRule type="top10" dxfId="0" priority="1" percent="1" rank="20"/>
  </conditionalFormatting>
  <pageMargins left="0.35433070866141736" right="0.27559055118110237" top="0.35433070866141736" bottom="0.35433070866141736" header="0.23622047244094491" footer="0.19685039370078741"/>
  <pageSetup paperSize="8" scale="69" fitToHeight="0" orientation="landscape" r:id="rId1"/>
  <headerFooter>
    <oddHeader>&amp;COFFICIAL</oddHeader>
    <oddFooter>&amp;COFFICIAL&amp;RPage &amp;P</oddFooter>
    <evenHeader>&amp;COFFICIAL</evenHeader>
    <evenFooter>&amp;COFFICIAL&amp;RPage &amp;P</evenFooter>
    <firstHeader>&amp;COFFICIAL</firstHeader>
    <firstFooter>&amp;COFFICIAL&amp;RPage &amp;P</firstFooter>
  </headerFooter>
  <rowBreaks count="8" manualBreakCount="8">
    <brk id="88" max="16383" man="1"/>
    <brk id="238" max="16383" man="1"/>
    <brk id="838" max="16383" man="1"/>
    <brk id="1491" max="16383" man="1"/>
    <brk id="868" max="16383" man="1"/>
    <brk id="1611" max="16383" man="1"/>
    <brk id="1228" max="16383" man="1"/>
    <brk id="131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3A6DE0A57CA3448742984602BEFDE5" ma:contentTypeVersion="11" ma:contentTypeDescription="Create a new document." ma:contentTypeScope="" ma:versionID="3d5206ffa83d5375285f6fed93fda9ed">
  <xsd:schema xmlns:xsd="http://www.w3.org/2001/XMLSchema" xmlns:xs="http://www.w3.org/2001/XMLSchema" xmlns:p="http://schemas.microsoft.com/office/2006/metadata/properties" xmlns:ns2="403ede87-bece-4b3b-82e2-bbc1062e196a" targetNamespace="http://schemas.microsoft.com/office/2006/metadata/properties" ma:root="true" ma:fieldsID="a1c5d5cf7485a545cd9e038221d0ecb1" ns2:_="">
    <xsd:import namespace="403ede87-bece-4b3b-82e2-bbc1062e19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3ede87-bece-4b3b-82e2-bbc1062e19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0EA938-5059-441A-A1C3-246990422D2F}"/>
</file>

<file path=customXml/itemProps2.xml><?xml version="1.0" encoding="utf-8"?>
<ds:datastoreItem xmlns:ds="http://schemas.openxmlformats.org/officeDocument/2006/customXml" ds:itemID="{70DFE156-21B9-422B-A8DD-994A36C3C64C}"/>
</file>

<file path=customXml/itemProps3.xml><?xml version="1.0" encoding="utf-8"?>
<ds:datastoreItem xmlns:ds="http://schemas.openxmlformats.org/officeDocument/2006/customXml" ds:itemID="{FFDE7AC5-C30B-4B4F-8708-D10E9378FE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All</vt:lpstr>
      <vt:lpstr>O&amp;S</vt:lpstr>
      <vt:lpstr>P&amp;I</vt:lpstr>
      <vt:lpstr>CS</vt:lpstr>
      <vt:lpstr>CI</vt:lpstr>
      <vt:lpstr>CSE</vt:lpstr>
      <vt:lpstr>All!Print_Area</vt:lpstr>
      <vt:lpstr>CI!Print_Area</vt:lpstr>
      <vt:lpstr>CS!Print_Area</vt:lpstr>
      <vt:lpstr>CSE!Print_Area</vt:lpstr>
      <vt:lpstr>'O&amp;S'!Print_Area</vt:lpstr>
      <vt:lpstr>'P&amp;I'!Print_Area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2021-09-20T15:46:44Z</dcterms:created>
  <dcterms:modified xsi:type="dcterms:W3CDTF">2021-09-20T15:47:10Z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22fc373-70ce-4fd3-920a-a64be45af39b_Enabled">
    <vt:lpwstr>true</vt:lpwstr>
  </property>
  <property fmtid="{D5CDD505-2E9C-101B-9397-08002B2CF9AE}" pid="3" name="MSIP_Label_322fc373-70ce-4fd3-920a-a64be45af39b_SetDate">
    <vt:lpwstr>2021-09-20T15:47:09Z</vt:lpwstr>
  </property>
  <property fmtid="{D5CDD505-2E9C-101B-9397-08002B2CF9AE}" pid="4" name="MSIP_Label_322fc373-70ce-4fd3-920a-a64be45af39b_Method">
    <vt:lpwstr>Privileged</vt:lpwstr>
  </property>
  <property fmtid="{D5CDD505-2E9C-101B-9397-08002B2CF9AE}" pid="5" name="MSIP_Label_322fc373-70ce-4fd3-920a-a64be45af39b_Name">
    <vt:lpwstr>OFFICIAL</vt:lpwstr>
  </property>
  <property fmtid="{D5CDD505-2E9C-101B-9397-08002B2CF9AE}" pid="6" name="MSIP_Label_322fc373-70ce-4fd3-920a-a64be45af39b_SiteId">
    <vt:lpwstr>d52358aa-1088-40cf-b766-3ce893cd1493</vt:lpwstr>
  </property>
  <property fmtid="{D5CDD505-2E9C-101B-9397-08002B2CF9AE}" pid="7" name="MSIP_Label_322fc373-70ce-4fd3-920a-a64be45af39b_ActionId">
    <vt:lpwstr>575767b8-d8ed-4ba4-80e7-c15eb0b3d143</vt:lpwstr>
  </property>
  <property fmtid="{D5CDD505-2E9C-101B-9397-08002B2CF9AE}" pid="8" name="MSIP_Label_322fc373-70ce-4fd3-920a-a64be45af39b_ContentBits">
    <vt:lpwstr>0</vt:lpwstr>
  </property>
  <property fmtid="{D5CDD505-2E9C-101B-9397-08002B2CF9AE}" pid="9" name="ContentTypeId">
    <vt:lpwstr>0x010100F23A6DE0A57CA3448742984602BEFDE5</vt:lpwstr>
  </property>
</Properties>
</file>