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ompanieshouse.sharepoint.com/sites/ACI-CorporateInsight/Shared Documents/Statistics/Official Statistics/Management Information/Management Info 2020-21/"/>
    </mc:Choice>
  </mc:AlternateContent>
  <xr:revisionPtr revIDLastSave="2106" documentId="8_{1B314822-556E-4441-8995-999AE180C64B}" xr6:coauthVersionLast="46" xr6:coauthVersionMax="47" xr10:uidLastSave="{17C68193-1B79-4E91-8832-903E383F972C}"/>
  <bookViews>
    <workbookView xWindow="-120" yWindow="-120" windowWidth="29040" windowHeight="15840" firstSheet="2" activeTab="12" xr2:uid="{00000000-000D-0000-FFFF-FFFF00000000}"/>
  </bookViews>
  <sheets>
    <sheet name="Cover" sheetId="1" r:id="rId1"/>
    <sheet name="Contents" sheetId="2" r:id="rId2"/>
    <sheet name="Table_1" sheetId="3" r:id="rId3"/>
    <sheet name="Table_2" sheetId="4" r:id="rId4"/>
    <sheet name="Table_3" sheetId="5" r:id="rId5"/>
    <sheet name="Table_4" sheetId="15" r:id="rId6"/>
    <sheet name="Table_5" sheetId="12" r:id="rId7"/>
    <sheet name="Table_6" sheetId="13" r:id="rId8"/>
    <sheet name="Table_7" sheetId="14" r:id="rId9"/>
    <sheet name="Table_8" sheetId="8" r:id="rId10"/>
    <sheet name="Table_9" sheetId="9" r:id="rId11"/>
    <sheet name="Table_10" sheetId="10" r:id="rId12"/>
    <sheet name="Table_11" sheetId="11" r:id="rId13"/>
  </sheets>
  <definedNames>
    <definedName name="_xlnm.Print_Area" localSheetId="1">Contents!$A$1:$N$23</definedName>
    <definedName name="_xlnm.Print_Area" localSheetId="2">Table_1!$A$1:$H$36</definedName>
    <definedName name="_xlnm.Print_Area" localSheetId="11">Table_10!$A$1:$O$53</definedName>
    <definedName name="_xlnm.Print_Area" localSheetId="12">Table_11!$A$1:$G$35</definedName>
    <definedName name="_xlnm.Print_Area" localSheetId="3">Table_2!$A$1:$H$35</definedName>
    <definedName name="_xlnm.Print_Area" localSheetId="4">Table_3!$A$1:$I$59</definedName>
    <definedName name="_xlnm.Print_Area" localSheetId="5">Table_4!$A$1:$I$31</definedName>
    <definedName name="_xlnm.Print_Area" localSheetId="6">Table_5!$A$1:$I$59</definedName>
    <definedName name="_xlnm.Print_Area" localSheetId="9">Table_8!$A$1:$H$13</definedName>
    <definedName name="_xlnm.Print_Area" localSheetId="10">Table_9!$A$1:$L$43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4" l="1"/>
  <c r="G35" i="4"/>
  <c r="F35" i="4"/>
  <c r="E35" i="4"/>
  <c r="D35" i="4"/>
  <c r="C35" i="4"/>
  <c r="B35" i="4"/>
  <c r="H33" i="4"/>
  <c r="G33" i="4"/>
  <c r="F33" i="4"/>
  <c r="E33" i="4"/>
  <c r="D33" i="4"/>
  <c r="C33" i="4"/>
  <c r="B33" i="4"/>
  <c r="H27" i="4"/>
  <c r="G27" i="4"/>
  <c r="F27" i="4"/>
  <c r="E27" i="4"/>
  <c r="D27" i="4"/>
  <c r="C27" i="4"/>
  <c r="B27" i="4"/>
  <c r="H25" i="4"/>
  <c r="G25" i="4"/>
  <c r="F25" i="4"/>
  <c r="E25" i="4"/>
  <c r="D25" i="4"/>
  <c r="C25" i="4"/>
  <c r="B25" i="4"/>
  <c r="H19" i="4"/>
  <c r="G19" i="4"/>
  <c r="F19" i="4"/>
  <c r="E19" i="4"/>
  <c r="D19" i="4"/>
  <c r="C19" i="4"/>
  <c r="B19" i="4"/>
  <c r="H17" i="4"/>
  <c r="G17" i="4"/>
  <c r="F17" i="4"/>
  <c r="E17" i="4"/>
  <c r="D17" i="4"/>
  <c r="C17" i="4"/>
  <c r="B17" i="4"/>
  <c r="H11" i="4"/>
  <c r="G11" i="4"/>
  <c r="F11" i="4"/>
  <c r="E11" i="4"/>
  <c r="D11" i="4"/>
  <c r="C11" i="4"/>
  <c r="B11" i="4"/>
  <c r="H9" i="4"/>
  <c r="G9" i="4"/>
  <c r="F9" i="4"/>
  <c r="E9" i="4"/>
  <c r="D9" i="4"/>
  <c r="C9" i="4"/>
  <c r="B9" i="4"/>
</calcChain>
</file>

<file path=xl/sharedStrings.xml><?xml version="1.0" encoding="utf-8"?>
<sst xmlns="http://schemas.openxmlformats.org/spreadsheetml/2006/main" count="843" uniqueCount="221">
  <si>
    <t>Companies House Management Information 2020/21</t>
  </si>
  <si>
    <t>Date published:</t>
  </si>
  <si>
    <t>Period covered:</t>
  </si>
  <si>
    <t>Data extracted on 31 March 2021</t>
  </si>
  <si>
    <t>Further information and enquiries</t>
  </si>
  <si>
    <t xml:space="preserve">If you wish to enquire about any of these tables or have a general statistical enquiry, please email: </t>
  </si>
  <si>
    <t>statistics@companieshouse.gov.uk</t>
  </si>
  <si>
    <t>Companies House Statistics, Open Data &amp; Application Programming Interface</t>
  </si>
  <si>
    <t>Statistics</t>
  </si>
  <si>
    <t>Additional statistics produced by Companies House and released free of charge can be found on GOV.UK</t>
  </si>
  <si>
    <t>https://www.gov.uk/search/research-and-statistics?organisations%5B%5D=companies-house&amp;parent=companies-house</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</si>
  <si>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</si>
  <si>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</si>
  <si>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</si>
  <si>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</si>
  <si>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</si>
  <si>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</si>
  <si>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</si>
  <si>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</si>
  <si>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</si>
  <si>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</si>
  <si>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</si>
  <si>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</si>
  <si>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COMPANIES HOUSE MANAGEMENT INFORMATION TABLES 2020-21</t>
  </si>
  <si>
    <t>Table 1: Compliance Rates for Confirmation Statements and Annual Accounts for Companies, 2012-13 to 2020-21</t>
  </si>
  <si>
    <t>Table 2: Compliance Rates for Confirmation Statements and Annual Accounts for Limited Liability Partnerships, 2012-13 to 2020-21</t>
  </si>
  <si>
    <t>Table 3: Civil Penalties for Late Filing of Annual Accounts by Private Limited Companies, 2020-21</t>
  </si>
  <si>
    <t>Table 4: Civil Penalties for Late Filing of Annual Accounts by Public Limited Companies, 2020-21</t>
  </si>
  <si>
    <t>Table 5: Civil Penalties for Late Filing of Annual Accounts by Limited Liability Partnerships, 2020-21</t>
  </si>
  <si>
    <t>Table 6: Prosecutions by the Department under the Companies Act 2006, 2012-13 to 2020-21</t>
  </si>
  <si>
    <t>Table 7: Prosecutions under The Scottish Partnerships (Register of People with Significant Control) Regulations 2017, 2017-18 to 2020-21</t>
  </si>
  <si>
    <t>Table 8: Disqualification Orders Notified to The Secretary of State in the United Kingdom, 2012-13 to 2020-21</t>
  </si>
  <si>
    <t>Table 9: Number of Documents Filed at Companies House, 2012-13 to 2020-21</t>
  </si>
  <si>
    <t>Table 10: Annual Accounts Registered at Companies House by Accounts Type, 2012-13 to 2020-21</t>
  </si>
  <si>
    <t>Table 11: Searches of United Kingdom Company Records at Companies House, 2013-14 to 2020-21</t>
  </si>
  <si>
    <t>Table 1: Compliance Rates for Confirmation Statement and Annual Accounts for Companies, 2012-13 to 2020-21</t>
  </si>
  <si>
    <t>2012-13</t>
  </si>
  <si>
    <t>2013-14</t>
  </si>
  <si>
    <t>2014-15</t>
  </si>
  <si>
    <t>2015-16</t>
  </si>
  <si>
    <t>2016-17</t>
  </si>
  <si>
    <t>2017-18</t>
  </si>
  <si>
    <t>2018-19</t>
  </si>
  <si>
    <t>2019-20</t>
  </si>
  <si>
    <t>2020-21</t>
  </si>
  <si>
    <t>ENGLAND AND WALES</t>
  </si>
  <si>
    <r>
      <t>Net Effective register</t>
    </r>
    <r>
      <rPr>
        <vertAlign val="superscript"/>
        <sz val="10"/>
        <color rgb="FF000000"/>
        <rFont val="Arial"/>
        <family val="2"/>
      </rPr>
      <t>1</t>
    </r>
  </si>
  <si>
    <r>
      <t>Companies up-to-date in filing</t>
    </r>
    <r>
      <rPr>
        <vertAlign val="superscript"/>
        <sz val="10"/>
        <color rgb="FF000000"/>
        <rFont val="Arial"/>
        <family val="2"/>
      </rPr>
      <t>3</t>
    </r>
    <r>
      <rPr>
        <sz val="10"/>
        <color rgb="FF000000"/>
        <rFont val="Arial"/>
        <family val="2"/>
      </rPr>
      <t>:</t>
    </r>
  </si>
  <si>
    <r>
      <t>Confirmation statement</t>
    </r>
    <r>
      <rPr>
        <vertAlign val="superscript"/>
        <sz val="10"/>
        <rFont val="Arial"/>
        <family val="2"/>
      </rPr>
      <t>4</t>
    </r>
  </si>
  <si>
    <t>Accounts</t>
  </si>
  <si>
    <t>SCOTLAND</t>
  </si>
  <si>
    <t>NORTHERN IRELAND</t>
  </si>
  <si>
    <t>UNITED KINGDOM</t>
  </si>
  <si>
    <r>
      <t>Net Effective register</t>
    </r>
    <r>
      <rPr>
        <vertAlign val="superscript"/>
        <sz val="10"/>
        <color rgb="FF000000"/>
        <rFont val="Arial"/>
        <family val="2"/>
      </rPr>
      <t>1, 2</t>
    </r>
  </si>
  <si>
    <t>Notes</t>
  </si>
  <si>
    <r>
      <rPr>
        <b/>
        <sz val="10"/>
        <color rgb="FF000000"/>
        <rFont val="Arial"/>
        <family val="2"/>
      </rPr>
      <t xml:space="preserve">2. </t>
    </r>
    <r>
      <rPr>
        <sz val="10"/>
        <color rgb="FF000000"/>
        <rFont val="Arial"/>
        <family val="2"/>
      </rPr>
      <t>Companies registered in the Channel Islands and the Isle of Man are excluded from the UK Companies Register.</t>
    </r>
  </si>
  <si>
    <r>
      <rPr>
        <b/>
        <sz val="10"/>
        <color rgb="FF000000"/>
        <rFont val="Arial"/>
        <family val="2"/>
      </rPr>
      <t>5.</t>
    </r>
    <r>
      <rPr>
        <sz val="10"/>
        <color rgb="FF000000"/>
        <rFont val="Arial"/>
        <family val="2"/>
      </rPr>
      <t xml:space="preserve"> Company directors have a legal responsibility, under the Companies Act 2006, to file the company's annual accounts and confirmation statements on time, ensuring their company details are up-to-date. The figures provided here show the proportions of companies who were up-to-date in filing their annual accounts and confirmation statements at 31 March in the relevant year.</t>
    </r>
  </si>
  <si>
    <r>
      <rPr>
        <b/>
        <sz val="10"/>
        <color rgb="FF000000"/>
        <rFont val="Arial"/>
        <family val="2"/>
      </rPr>
      <t xml:space="preserve">6. </t>
    </r>
    <r>
      <rPr>
        <sz val="10"/>
        <color rgb="FF000000"/>
        <rFont val="Arial"/>
        <family val="2"/>
      </rPr>
      <t>The figures provided in these tables differ from other data/ statistics held and published by Companies House, which include our URI statistics and the free bulk product data. This is due to differences in the types of company included in the figures: the figures present here focus on Companies Act 2006 companies only while others include wider corporate body types.</t>
    </r>
  </si>
  <si>
    <t>Table 2: Compliance Rates for Confirmation Statement and Annual Accounts for Limited Liability Partnerships, 2012-13 to 2020-21</t>
  </si>
  <si>
    <t>Limited Liability Partnerships up-to-date in filing:</t>
  </si>
  <si>
    <r>
      <t>Confirmation statement</t>
    </r>
    <r>
      <rPr>
        <vertAlign val="superscript"/>
        <sz val="10"/>
        <color rgb="FF000000"/>
        <rFont val="Arial"/>
        <family val="2"/>
      </rPr>
      <t>3</t>
    </r>
  </si>
  <si>
    <r>
      <t>Net Effective register</t>
    </r>
    <r>
      <rPr>
        <vertAlign val="superscript"/>
        <sz val="10"/>
        <color rgb="FF000000"/>
        <rFont val="Arial"/>
        <family val="2"/>
      </rPr>
      <t>1,2</t>
    </r>
  </si>
  <si>
    <r>
      <rPr>
        <b/>
        <sz val="10"/>
        <rFont val="Arial"/>
        <family val="2"/>
      </rPr>
      <t xml:space="preserve">2. </t>
    </r>
    <r>
      <rPr>
        <sz val="10"/>
        <rFont val="Arial"/>
        <family val="2"/>
      </rPr>
      <t>Limited Liability Partnerships registered in the Channel Islands and the Isle of Man are excluded from the UK Companies Register.</t>
    </r>
  </si>
  <si>
    <r>
      <rPr>
        <b/>
        <sz val="10"/>
        <rFont val="Arial"/>
        <family val="2"/>
      </rPr>
      <t>4.</t>
    </r>
    <r>
      <rPr>
        <sz val="10"/>
        <rFont val="Arial"/>
        <family val="2"/>
      </rPr>
      <t xml:space="preserve"> Limited Liability Partnerships have a legal responsibility, under the Companies Act 2006, to file their annual accounts and confirmation statements on time, ensuring their details are up-to-date. The figures provided here show the proportions of Limited Liability Partnerships who were up-to-date in filing their annual accounts and confirmation statements at 31 March in the relevant year.</t>
    </r>
  </si>
  <si>
    <r>
      <rPr>
        <b/>
        <sz val="10"/>
        <rFont val="Arial"/>
        <family val="2"/>
      </rPr>
      <t xml:space="preserve">5. </t>
    </r>
    <r>
      <rPr>
        <sz val="10"/>
        <rFont val="Arial"/>
        <family val="2"/>
      </rPr>
      <t>The figures provided in these tables differ from other data / statistics held and published by Companies House, which include our URI statistics and the free bulk product data. This is due to differences in the types of corporate body included in the figures.</t>
    </r>
  </si>
  <si>
    <t>PRIVATE LIMITED COMPANIES</t>
  </si>
  <si>
    <t>Issued</t>
  </si>
  <si>
    <t>Cancelled</t>
  </si>
  <si>
    <t>Penalty (£)</t>
  </si>
  <si>
    <t xml:space="preserve">Number </t>
  </si>
  <si>
    <t>Value (£m)</t>
  </si>
  <si>
    <t>Companies Act 2006 penalty bands:</t>
  </si>
  <si>
    <t xml:space="preserve">0-1 Month </t>
  </si>
  <si>
    <t>1-3 Months</t>
  </si>
  <si>
    <t>3-6 Months</t>
  </si>
  <si>
    <t>Over 6 Months</t>
  </si>
  <si>
    <t>Double Penalty Band:</t>
  </si>
  <si>
    <t>Total</t>
  </si>
  <si>
    <r>
      <rPr>
        <b/>
        <sz val="10"/>
        <color rgb="FF000000"/>
        <rFont val="Arial"/>
        <family val="2"/>
      </rPr>
      <t xml:space="preserve">3. </t>
    </r>
    <r>
      <rPr>
        <sz val="10"/>
        <color rgb="FF000000"/>
        <rFont val="Arial"/>
        <family val="2"/>
      </rPr>
      <t>Private Unlimited Companies are not obliged to file annual accounts. Therefore, late filing penalties are not applied to Private Unlimited Companies.</t>
    </r>
  </si>
  <si>
    <t>PUBLIC LIMITED COMPANIES</t>
  </si>
  <si>
    <t>LIMITED LIABILITY PARTNERSHIP</t>
  </si>
  <si>
    <r>
      <t>Table 6: Prosecutions by the Department under the Companies Act 2006, 2012-13 to 2020-21</t>
    </r>
    <r>
      <rPr>
        <b/>
        <vertAlign val="superscript"/>
        <sz val="12"/>
        <color rgb="FF000000"/>
        <rFont val="Arial"/>
        <family val="2"/>
      </rPr>
      <t>2</t>
    </r>
  </si>
  <si>
    <r>
      <t>Offence: Failure to deliver Annual accounts</t>
    </r>
    <r>
      <rPr>
        <b/>
        <vertAlign val="superscript"/>
        <sz val="10"/>
        <color rgb="FF000000"/>
        <rFont val="Arial"/>
        <family val="2"/>
      </rPr>
      <t>3</t>
    </r>
  </si>
  <si>
    <r>
      <t>Charges Laid in Court</t>
    </r>
    <r>
      <rPr>
        <vertAlign val="superscript"/>
        <sz val="10"/>
        <color rgb="FF000000"/>
        <rFont val="Arial"/>
        <family val="2"/>
      </rPr>
      <t>6</t>
    </r>
  </si>
  <si>
    <t>Outcomes of Charges laid in Court:</t>
  </si>
  <si>
    <t>Convictions</t>
  </si>
  <si>
    <r>
      <t>Charges withdrawn - No longer in the public interest</t>
    </r>
    <r>
      <rPr>
        <vertAlign val="superscript"/>
        <sz val="10"/>
        <color rgb="FF000000"/>
        <rFont val="Arial"/>
        <family val="2"/>
      </rPr>
      <t>7</t>
    </r>
  </si>
  <si>
    <r>
      <t>Adjourned to a later hearing date</t>
    </r>
    <r>
      <rPr>
        <vertAlign val="superscript"/>
        <sz val="10"/>
        <color rgb="FF000000"/>
        <rFont val="Arial"/>
        <family val="2"/>
      </rPr>
      <t>8</t>
    </r>
  </si>
  <si>
    <r>
      <t>Offence: Failure to deliver Confirmation statements</t>
    </r>
    <r>
      <rPr>
        <b/>
        <vertAlign val="superscript"/>
        <sz val="10"/>
        <color rgb="FF000000"/>
        <rFont val="Arial"/>
        <family val="2"/>
      </rPr>
      <t>4</t>
    </r>
  </si>
  <si>
    <r>
      <t>Directors &amp; Companies</t>
    </r>
    <r>
      <rPr>
        <b/>
        <vertAlign val="superscript"/>
        <sz val="10"/>
        <color rgb="FF000000"/>
        <rFont val="Arial"/>
        <family val="2"/>
      </rPr>
      <t>5</t>
    </r>
  </si>
  <si>
    <t>Number of directors summonsed to Court</t>
  </si>
  <si>
    <t>Number of directors convicted</t>
  </si>
  <si>
    <t>% directors convicted</t>
  </si>
  <si>
    <t>Number of companies involved in proceedings</t>
  </si>
  <si>
    <t>Number of companies in which directors were convicted</t>
  </si>
  <si>
    <t>% companies in which directors convicted</t>
  </si>
  <si>
    <r>
      <t>SCOTLAND</t>
    </r>
    <r>
      <rPr>
        <b/>
        <vertAlign val="superscript"/>
        <sz val="10"/>
        <color rgb="FF000000"/>
        <rFont val="Arial"/>
        <family val="2"/>
      </rPr>
      <t>9</t>
    </r>
  </si>
  <si>
    <t xml:space="preserve"> - </t>
  </si>
  <si>
    <r>
      <t>NORTHERN IRELAND</t>
    </r>
    <r>
      <rPr>
        <b/>
        <vertAlign val="superscript"/>
        <sz val="10"/>
        <color rgb="FF000000"/>
        <rFont val="Arial"/>
        <family val="2"/>
      </rPr>
      <t>10</t>
    </r>
  </si>
  <si>
    <t>Notes:</t>
  </si>
  <si>
    <r>
      <rPr>
        <b/>
        <sz val="10"/>
        <color rgb="FF000000"/>
        <rFont val="Arial"/>
        <family val="2"/>
      </rPr>
      <t>1.</t>
    </r>
    <r>
      <rPr>
        <sz val="10"/>
        <color rgb="FF000000"/>
        <rFont val="Arial"/>
        <family val="2"/>
      </rPr>
      <t xml:space="preserve"> "-" denotes where no statistics were available.</t>
    </r>
  </si>
  <si>
    <r>
      <rPr>
        <b/>
        <sz val="10"/>
        <color rgb="FF000000"/>
        <rFont val="Arial"/>
        <family val="2"/>
      </rPr>
      <t xml:space="preserve">5. </t>
    </r>
    <r>
      <rPr>
        <sz val="10"/>
        <color rgb="FF000000"/>
        <rFont val="Arial"/>
        <family val="2"/>
      </rPr>
      <t>Counts of Directors and Companies are for those that were summonsed or convicted within the reporting period.</t>
    </r>
  </si>
  <si>
    <r>
      <rPr>
        <b/>
        <sz val="10"/>
        <color rgb="FF000000"/>
        <rFont val="Arial"/>
        <family val="2"/>
      </rPr>
      <t xml:space="preserve">6. </t>
    </r>
    <r>
      <rPr>
        <sz val="10"/>
        <color rgb="FF000000"/>
        <rFont val="Arial"/>
        <family val="2"/>
      </rPr>
      <t>Charges laid in court are against one or more Directors, they are not against the company.</t>
    </r>
  </si>
  <si>
    <r>
      <rPr>
        <b/>
        <sz val="10"/>
        <color rgb="FF000000"/>
        <rFont val="Arial"/>
        <family val="2"/>
      </rPr>
      <t>7.</t>
    </r>
    <r>
      <rPr>
        <sz val="10"/>
        <color rgb="FF000000"/>
        <rFont val="Arial"/>
        <family val="2"/>
      </rPr>
      <t xml:space="preserve"> Charges are withdrawn in the public interest in line with Companies House enforcement policy.</t>
    </r>
  </si>
  <si>
    <r>
      <rPr>
        <b/>
        <sz val="10"/>
        <color rgb="FF000000"/>
        <rFont val="Arial"/>
        <family val="2"/>
      </rPr>
      <t xml:space="preserve">8. </t>
    </r>
    <r>
      <rPr>
        <sz val="10"/>
        <color rgb="FF000000"/>
        <rFont val="Arial"/>
        <family val="2"/>
      </rPr>
      <t>The number of cases adjourned to a later hearing date refers to the actual number of cases adjourned during the year. Therefore, the majority of cases that were adjourned will also be included in the total summonsed figure. There will be a small number of cases adjourned during the period that will conclude in the subsequent period.</t>
    </r>
  </si>
  <si>
    <r>
      <rPr>
        <b/>
        <sz val="10"/>
        <color rgb="FF000000"/>
        <rFont val="Arial"/>
        <family val="2"/>
      </rPr>
      <t xml:space="preserve">9. </t>
    </r>
    <r>
      <rPr>
        <sz val="10"/>
        <color rgb="FF000000"/>
        <rFont val="Arial"/>
        <family val="2"/>
      </rPr>
      <t>Scotland began enforcing the disqualification process in 2019-20. Therefore, no statistics are available prior to this reporting period.</t>
    </r>
  </si>
  <si>
    <r>
      <rPr>
        <b/>
        <sz val="10"/>
        <color rgb="FF000000"/>
        <rFont val="Arial"/>
        <family val="2"/>
      </rPr>
      <t xml:space="preserve">10. </t>
    </r>
    <r>
      <rPr>
        <sz val="10"/>
        <color rgb="FF000000"/>
        <rFont val="Arial"/>
        <family val="2"/>
      </rPr>
      <t>Northern Ireland began enforcing the disqualification process in 2013-14. Therefore, no statistics are available prior to this reporting period.</t>
    </r>
  </si>
  <si>
    <r>
      <rPr>
        <b/>
        <sz val="10"/>
        <color rgb="FF000000"/>
        <rFont val="Arial"/>
        <family val="2"/>
      </rPr>
      <t xml:space="preserve">11. </t>
    </r>
    <r>
      <rPr>
        <sz val="10"/>
        <color rgb="FF000000"/>
        <rFont val="Arial"/>
        <family val="2"/>
      </rPr>
      <t>The outcome for the majority of charges will be within the reporting period, but some outcomes will be achieved in a later reporting period.</t>
    </r>
  </si>
  <si>
    <r>
      <rPr>
        <b/>
        <sz val="10"/>
        <color rgb="FF000000"/>
        <rFont val="Arial"/>
        <family val="2"/>
      </rPr>
      <t xml:space="preserve">13. </t>
    </r>
    <r>
      <rPr>
        <sz val="10"/>
        <color rgb="FF000000"/>
        <rFont val="Arial"/>
        <family val="2"/>
      </rPr>
      <t>Companies registered in the Channel Islands and the Isle of Man are excluded from the UK Companies Register.</t>
    </r>
  </si>
  <si>
    <r>
      <rPr>
        <b/>
        <sz val="10"/>
        <color rgb="FF000000"/>
        <rFont val="Arial"/>
        <family val="2"/>
      </rPr>
      <t>14.</t>
    </r>
    <r>
      <rPr>
        <sz val="10"/>
        <color rgb="FF000000"/>
        <rFont val="Arial"/>
        <family val="2"/>
      </rPr>
      <t xml:space="preserve"> Please note that figures in 2020-21 are lower than previous years due to delays with court proceedings and other measures introduced as a result of the COVID-19 pandemic.</t>
    </r>
  </si>
  <si>
    <r>
      <t>Table 7: Prosecutions under The Scottish Partnerships (Register of People with Significant Control) Regulations 2017, 2017-18 to 2020-21</t>
    </r>
    <r>
      <rPr>
        <b/>
        <vertAlign val="superscript"/>
        <sz val="12"/>
        <color rgb="FF000000"/>
        <rFont val="Arial"/>
        <family val="2"/>
      </rPr>
      <t>2, 3</t>
    </r>
  </si>
  <si>
    <r>
      <t>Offence: Failure to comply with the provisions of Persons with Significant Control</t>
    </r>
    <r>
      <rPr>
        <b/>
        <vertAlign val="superscript"/>
        <sz val="10"/>
        <color rgb="FF000000"/>
        <rFont val="Arial"/>
        <family val="2"/>
      </rPr>
      <t>4</t>
    </r>
  </si>
  <si>
    <r>
      <t>Charges Laid in Court</t>
    </r>
    <r>
      <rPr>
        <vertAlign val="superscript"/>
        <sz val="10"/>
        <color rgb="FF000000"/>
        <rFont val="Arial"/>
        <family val="2"/>
      </rPr>
      <t>7</t>
    </r>
  </si>
  <si>
    <t>Charges withdrawn - No longer in the public interest</t>
  </si>
  <si>
    <r>
      <t>Adjourned to a later hearing date</t>
    </r>
    <r>
      <rPr>
        <vertAlign val="superscript"/>
        <sz val="10"/>
        <color rgb="FF000000"/>
        <rFont val="Arial"/>
        <family val="2"/>
      </rPr>
      <t>9</t>
    </r>
  </si>
  <si>
    <r>
      <t>Offence: Failure to deliver Confirmation Statements</t>
    </r>
    <r>
      <rPr>
        <b/>
        <vertAlign val="superscript"/>
        <sz val="10"/>
        <color rgb="FF000000"/>
        <rFont val="Arial"/>
        <family val="2"/>
      </rPr>
      <t>5</t>
    </r>
  </si>
  <si>
    <r>
      <t>Partnerships</t>
    </r>
    <r>
      <rPr>
        <b/>
        <vertAlign val="superscript"/>
        <sz val="10"/>
        <color rgb="FF000000"/>
        <rFont val="Arial"/>
        <family val="2"/>
      </rPr>
      <t>6</t>
    </r>
  </si>
  <si>
    <t>Number of partnerships cited to Court</t>
  </si>
  <si>
    <t>Number of partnerships convicted</t>
  </si>
  <si>
    <t>% partnerships convicted</t>
  </si>
  <si>
    <t>-</t>
  </si>
  <si>
    <r>
      <rPr>
        <b/>
        <sz val="10"/>
        <rFont val="Arial"/>
        <family val="2"/>
      </rPr>
      <t>3.</t>
    </r>
    <r>
      <rPr>
        <sz val="10"/>
        <rFont val="Arial"/>
        <family val="2"/>
      </rPr>
      <t xml:space="preserve"> Scotland began referring cases to the Crown Office and Procurator Fiscal Service for failure to deliver, Confirmation Statements and Persons with Significant Control for Scottish Limited Partnerships in 2020-21. Therefore, no statistics are available prior to this reporting period.</t>
    </r>
  </si>
  <si>
    <r>
      <rPr>
        <b/>
        <sz val="10"/>
        <rFont val="Arial"/>
        <family val="2"/>
      </rPr>
      <t xml:space="preserve">6. </t>
    </r>
    <r>
      <rPr>
        <sz val="10"/>
        <rFont val="Arial"/>
        <family val="2"/>
      </rPr>
      <t>Counts of Partnerships are for those that were summonsed or convicted within the reporting period.</t>
    </r>
  </si>
  <si>
    <r>
      <rPr>
        <b/>
        <sz val="10"/>
        <rFont val="Arial"/>
        <family val="2"/>
      </rPr>
      <t xml:space="preserve">7. </t>
    </r>
    <r>
      <rPr>
        <sz val="10"/>
        <rFont val="Arial"/>
        <family val="2"/>
      </rPr>
      <t>Charges laid in court are against the Partnership.</t>
    </r>
  </si>
  <si>
    <r>
      <rPr>
        <b/>
        <sz val="10"/>
        <rFont val="Arial"/>
        <family val="2"/>
      </rPr>
      <t>8.</t>
    </r>
    <r>
      <rPr>
        <sz val="10"/>
        <rFont val="Arial"/>
        <family val="2"/>
      </rPr>
      <t xml:space="preserve"> Charges are withdrawn by the Crown Office and Procurator Fiscal Service.</t>
    </r>
  </si>
  <si>
    <r>
      <rPr>
        <b/>
        <sz val="10"/>
        <color rgb="FF000000"/>
        <rFont val="Arial"/>
        <family val="2"/>
      </rPr>
      <t xml:space="preserve">9. </t>
    </r>
    <r>
      <rPr>
        <sz val="10"/>
        <color rgb="FF000000"/>
        <rFont val="Arial"/>
        <family val="2"/>
      </rPr>
      <t>The number of cases adjourned to a later hearing date refers to the actual number cases adjourned during the year. Therefore, the majority of cases that were adjourned will also be included in the total cited figure. There will be a small number of cases adjourned during the period that will conclude in the subsequent period.</t>
    </r>
  </si>
  <si>
    <r>
      <rPr>
        <b/>
        <sz val="10"/>
        <color rgb="FF000000"/>
        <rFont val="Arial"/>
        <family val="2"/>
      </rPr>
      <t xml:space="preserve">10. </t>
    </r>
    <r>
      <rPr>
        <sz val="10"/>
        <color rgb="FF000000"/>
        <rFont val="Arial"/>
        <family val="2"/>
      </rPr>
      <t>The outcome for the majority of charges will be within the reporting period, but some outcomes will be achieved in a later reporting period.</t>
    </r>
  </si>
  <si>
    <t xml:space="preserve">Act </t>
  </si>
  <si>
    <t>Insolvency Act 2000</t>
  </si>
  <si>
    <r>
      <t>Disqualification of directors by undertaking (section 6)</t>
    </r>
    <r>
      <rPr>
        <vertAlign val="superscript"/>
        <sz val="10"/>
        <color rgb="FF000000"/>
        <rFont val="Arial"/>
        <family val="2"/>
      </rPr>
      <t>2</t>
    </r>
  </si>
  <si>
    <r>
      <t>Company Directors Disqualification Act 1986</t>
    </r>
    <r>
      <rPr>
        <b/>
        <vertAlign val="superscript"/>
        <sz val="10"/>
        <color rgb="FF000000"/>
        <rFont val="Arial"/>
        <family val="2"/>
      </rPr>
      <t>1</t>
    </r>
  </si>
  <si>
    <t>Disqualification on conviction of indictable offence for: persistent breaches of companies legislation; fraud in winding-up and on summary conviction (section 2-5)</t>
  </si>
  <si>
    <r>
      <t>Disqualification of unfit directors of insolvent companies (section 6)</t>
    </r>
    <r>
      <rPr>
        <vertAlign val="superscript"/>
        <sz val="10"/>
        <color rgb="FF000000"/>
        <rFont val="Arial"/>
        <family val="2"/>
      </rPr>
      <t>2</t>
    </r>
  </si>
  <si>
    <t>Disqualification following investigation of companies (section 8)</t>
  </si>
  <si>
    <t>Disqualification for wrongful trading (section 10)</t>
  </si>
  <si>
    <r>
      <rPr>
        <b/>
        <sz val="10"/>
        <color rgb="FF000000"/>
        <rFont val="Arial"/>
        <family val="2"/>
      </rPr>
      <t xml:space="preserve">3. </t>
    </r>
    <r>
      <rPr>
        <sz val="10"/>
        <color rgb="FF000000"/>
        <rFont val="Arial"/>
        <family val="2"/>
      </rPr>
      <t>Courts are required to send details of orders made which disqualify a person taking part in the management of a company. Details of each disqualification order are available for inspection by the public at Companies House in London, Cardiff and Edinburgh, and at the Royal Courts of Justice in London.</t>
    </r>
  </si>
  <si>
    <r>
      <rPr>
        <b/>
        <sz val="10"/>
        <color rgb="FF000000"/>
        <rFont val="Arial"/>
        <family val="2"/>
      </rPr>
      <t xml:space="preserve">4. </t>
    </r>
    <r>
      <rPr>
        <sz val="10"/>
        <color rgb="FF000000"/>
        <rFont val="Arial"/>
        <family val="2"/>
      </rPr>
      <t>In England and Wales (except in private prosecutions by individuals) an indictment is issued by the public prosecutor (in most cases this will be the Crown Prosecution Service) on behalf of the Crown.  All proceedings on indictment must be brought before the Crown Court.</t>
    </r>
  </si>
  <si>
    <r>
      <rPr>
        <b/>
        <sz val="10"/>
        <color rgb="FF000000"/>
        <rFont val="Arial"/>
        <family val="2"/>
      </rPr>
      <t xml:space="preserve">5. </t>
    </r>
    <r>
      <rPr>
        <sz val="10"/>
        <color rgb="FF000000"/>
        <rFont val="Arial"/>
        <family val="2"/>
      </rPr>
      <t>Companies registered in the Channel Islands and the Isle of Man are excluded from the UK Companies Register.</t>
    </r>
  </si>
  <si>
    <t xml:space="preserve"> Filed Electronically 2020-21 (%)</t>
  </si>
  <si>
    <t>Incorporations</t>
  </si>
  <si>
    <t>Changes of name</t>
  </si>
  <si>
    <t>Confirmation statements/ Annual returns</t>
  </si>
  <si>
    <t>Annual accounts</t>
  </si>
  <si>
    <t>Mortgage documents</t>
  </si>
  <si>
    <t>Liquidation documents</t>
  </si>
  <si>
    <t>n/a</t>
  </si>
  <si>
    <r>
      <t>Other statutory documents</t>
    </r>
    <r>
      <rPr>
        <vertAlign val="superscript"/>
        <sz val="10"/>
        <color rgb="FF000000"/>
        <rFont val="Arial"/>
        <family val="2"/>
      </rPr>
      <t>2, 3</t>
    </r>
  </si>
  <si>
    <r>
      <rPr>
        <b/>
        <sz val="10"/>
        <color rgb="FF000000"/>
        <rFont val="Arial"/>
        <family val="2"/>
      </rPr>
      <t xml:space="preserve">1. </t>
    </r>
    <r>
      <rPr>
        <sz val="10"/>
        <color rgb="FF000000"/>
        <rFont val="Arial"/>
        <family val="2"/>
      </rPr>
      <t>"n/a" denotes that a document cannot be filed electronically.</t>
    </r>
  </si>
  <si>
    <r>
      <rPr>
        <b/>
        <sz val="10"/>
        <rFont val="Arial"/>
        <family val="2"/>
      </rPr>
      <t xml:space="preserve">2. </t>
    </r>
    <r>
      <rPr>
        <sz val="10"/>
        <rFont val="Arial"/>
        <family val="2"/>
      </rPr>
      <t>Other Statutory Documents include Officer and PSC Appointments/ Terminations/ Changes; Share Capital and Shareholder changes; Resolutions; Dissolution Applications/ Withdrawals; Change of Registered Office Address; Single Alternative Address Notifications; Restoration Applications; Change of Constitution; Application for Change of Company Name and Re-Registration Applications.</t>
    </r>
  </si>
  <si>
    <r>
      <t xml:space="preserve">3. </t>
    </r>
    <r>
      <rPr>
        <sz val="10"/>
        <rFont val="Arial"/>
        <family val="2"/>
      </rPr>
      <t>Other Statutory Documents also includes Registrars' Powers forms. Prior to 2018-19, these were included in the number of documents filed, but not in the percentage filed electronically. From 2018-19 onwards, Registrars' Powers forms have also been included in the percentage filed electronically. As these are all paper forms, this may have resulted in a slight fall in the percentage filed electronically from 2018-19 when comparing against previous years.</t>
    </r>
  </si>
  <si>
    <t>Volumes</t>
  </si>
  <si>
    <t>Percentage</t>
  </si>
  <si>
    <t>Full</t>
  </si>
  <si>
    <t>Abbreviated:</t>
  </si>
  <si>
    <t xml:space="preserve">  Small</t>
  </si>
  <si>
    <t xml:space="preserve">  Medium</t>
  </si>
  <si>
    <t>Group</t>
  </si>
  <si>
    <t>Dormant</t>
  </si>
  <si>
    <t>Interim/initial</t>
  </si>
  <si>
    <t>Audit Exempt</t>
  </si>
  <si>
    <r>
      <t>Micro Entity</t>
    </r>
    <r>
      <rPr>
        <vertAlign val="superscript"/>
        <sz val="10"/>
        <color rgb="FF000000"/>
        <rFont val="Arial"/>
        <family val="2"/>
      </rPr>
      <t>2</t>
    </r>
  </si>
  <si>
    <r>
      <t>Audited Abridged</t>
    </r>
    <r>
      <rPr>
        <vertAlign val="superscript"/>
        <sz val="10"/>
        <color rgb="FF000000"/>
        <rFont val="Arial"/>
        <family val="2"/>
      </rPr>
      <t>3</t>
    </r>
  </si>
  <si>
    <r>
      <rPr>
        <b/>
        <sz val="10"/>
        <rFont val="Arial"/>
        <family val="2"/>
      </rPr>
      <t>1.</t>
    </r>
    <r>
      <rPr>
        <sz val="10"/>
        <rFont val="Arial"/>
        <family val="2"/>
      </rPr>
      <t xml:space="preserve"> "-" denotes where no statistics were available.</t>
    </r>
  </si>
  <si>
    <r>
      <rPr>
        <b/>
        <sz val="10"/>
        <color rgb="FF000000"/>
        <rFont val="Arial"/>
        <family val="2"/>
      </rPr>
      <t xml:space="preserve">2. </t>
    </r>
    <r>
      <rPr>
        <sz val="10"/>
        <color rgb="FF000000"/>
        <rFont val="Arial"/>
        <family val="2"/>
      </rPr>
      <t>The Micro Entity accounts type was introduced in 2013-14. Therefore, no statistics are available prior to this reporting period.</t>
    </r>
  </si>
  <si>
    <r>
      <rPr>
        <b/>
        <sz val="10"/>
        <color rgb="FF000000"/>
        <rFont val="Arial"/>
        <family val="2"/>
      </rPr>
      <t xml:space="preserve">3. </t>
    </r>
    <r>
      <rPr>
        <sz val="10"/>
        <color rgb="FF000000"/>
        <rFont val="Arial"/>
        <family val="2"/>
      </rPr>
      <t>The Audited Abridged accounts type was introduced in 2013-14. Therefore, no statistics are available prior to this reporting period.</t>
    </r>
  </si>
  <si>
    <r>
      <rPr>
        <b/>
        <sz val="10"/>
        <color rgb="FF000000"/>
        <rFont val="Arial"/>
        <family val="2"/>
      </rPr>
      <t xml:space="preserve">4. </t>
    </r>
    <r>
      <rPr>
        <sz val="10"/>
        <color rgb="FF000000"/>
        <rFont val="Arial"/>
        <family val="2"/>
      </rPr>
      <t>Companies registered in the Channel Islands and the Isle of Man are excluded from the UK Companies Register.</t>
    </r>
  </si>
  <si>
    <t>Table 11: Searches of Company Records at Companies House, 2013-14 to 2020-21</t>
  </si>
  <si>
    <t>Paid searches</t>
  </si>
  <si>
    <t>Image searches inc additional docs</t>
  </si>
  <si>
    <t>Director by Person</t>
  </si>
  <si>
    <t>Mortgage Details</t>
  </si>
  <si>
    <t>Mortgage Index for full details</t>
  </si>
  <si>
    <t>CHD Company Reports Breakdown </t>
  </si>
  <si>
    <t>Company Record</t>
  </si>
  <si>
    <t>Mortgage Statements</t>
  </si>
  <si>
    <t>Internal</t>
  </si>
  <si>
    <t>External</t>
  </si>
  <si>
    <t>Total Paid searches</t>
  </si>
  <si>
    <t>Free data requests</t>
  </si>
  <si>
    <t>Total Free data requests</t>
  </si>
  <si>
    <t>Total Searches</t>
  </si>
  <si>
    <r>
      <t>1.</t>
    </r>
    <r>
      <rPr>
        <sz val="10"/>
        <rFont val="Arial"/>
        <family val="2"/>
      </rPr>
      <t xml:space="preserve"> "-" denotes where no statistics were available.</t>
    </r>
  </si>
  <si>
    <t>9 September 2021</t>
  </si>
  <si>
    <r>
      <rPr>
        <b/>
        <sz val="10"/>
        <rFont val="Arial"/>
        <family val="2"/>
      </rPr>
      <t>5</t>
    </r>
    <r>
      <rPr>
        <sz val="10"/>
        <rFont val="Arial"/>
        <family val="2"/>
      </rPr>
      <t>. Account type is not an accurate indication of corporate body size.</t>
    </r>
  </si>
  <si>
    <r>
      <rPr>
        <b/>
        <sz val="10"/>
        <color rgb="FF000000"/>
        <rFont val="Arial"/>
        <family val="2"/>
      </rPr>
      <t xml:space="preserve">2. </t>
    </r>
    <r>
      <rPr>
        <sz val="10"/>
        <color rgb="FF000000"/>
        <rFont val="Arial"/>
        <family val="2"/>
      </rPr>
      <t xml:space="preserve">Section 6 of the Company Directors Disqualification Act 1986 was amended to incorporate disqualification undertakings following the Insolvency Act 2000. Disqualification undertakings came into force from 1 April 2001. They allow the Secretary of State to accept a disqualification undertaking from an individual without the need for the matter to be dealt with through the Courts. For further information on the Disqualified Directors Register please refer to the following links: </t>
    </r>
  </si>
  <si>
    <t>https://www.gov.uk/company-director-disqualification</t>
  </si>
  <si>
    <t>http://www.legislation.gov.uk/ukpga/1986/46/contents</t>
  </si>
  <si>
    <t>https://www.gov.uk/government/news/the-small-business-enterprise-and-employment-bill-is-coming</t>
  </si>
  <si>
    <t>Annual return filings are present in the Table from 2012-13 to 2016-17.</t>
  </si>
  <si>
    <r>
      <rPr>
        <b/>
        <sz val="10"/>
        <color rgb="FF000000"/>
        <rFont val="Arial"/>
        <family val="2"/>
      </rPr>
      <t xml:space="preserve">1. </t>
    </r>
    <r>
      <rPr>
        <sz val="10"/>
        <color rgb="FF000000"/>
        <rFont val="Arial"/>
        <family val="2"/>
      </rPr>
      <t>Definition of Summary Conviction - Any director who without reasonable excuse fails to comply with the requirement imposed on him under the relevant section of the Company Directors Disqualification Act 1986. For further information on the Disqualified Directors Register please refer to the following links:</t>
    </r>
  </si>
  <si>
    <r>
      <rPr>
        <b/>
        <sz val="10"/>
        <rFont val="Arial"/>
        <family val="2"/>
      </rPr>
      <t>4.</t>
    </r>
    <r>
      <rPr>
        <sz val="10"/>
        <rFont val="Arial"/>
        <family val="2"/>
      </rPr>
      <t xml:space="preserve"> Confirmation statements replaced annual returns from 30 June 2016 under the Small Business, Enterprise and Employment Act 2015. For further information please refer to the following link:</t>
    </r>
  </si>
  <si>
    <t>https://www.gov.uk/government/publications/enforcement-strategy-at-companies-house</t>
  </si>
  <si>
    <r>
      <rPr>
        <b/>
        <sz val="10"/>
        <rFont val="Arial"/>
        <family val="2"/>
      </rPr>
      <t xml:space="preserve">2. </t>
    </r>
    <r>
      <rPr>
        <sz val="10"/>
        <rFont val="Arial"/>
        <family val="2"/>
      </rPr>
      <t>For further information please refer to Companies House enforcement policy:</t>
    </r>
  </si>
  <si>
    <t>https://www.legislation.gov.uk/uksi/2017/694</t>
  </si>
  <si>
    <r>
      <rPr>
        <b/>
        <sz val="10"/>
        <rFont val="Arial"/>
        <family val="2"/>
      </rPr>
      <t xml:space="preserve">4. </t>
    </r>
    <r>
      <rPr>
        <sz val="10"/>
        <rFont val="Arial"/>
        <family val="2"/>
      </rPr>
      <t>If a Scottish Limited Partnership fails to file Persons with Significant Control, charges are laid under The Scottish Partnerships (Register of People with Significant Control) Regulations 2017. For further information please refer to the following link:</t>
    </r>
  </si>
  <si>
    <r>
      <rPr>
        <b/>
        <sz val="10"/>
        <rFont val="Arial"/>
        <family val="2"/>
      </rPr>
      <t xml:space="preserve">5. </t>
    </r>
    <r>
      <rPr>
        <sz val="10"/>
        <rFont val="Arial"/>
        <family val="2"/>
      </rPr>
      <t>If a Scottish Limited Partnership fails to file a confirmation statement, charges are laid under The Scottish Partnerships (Register of People with Significant Control) Regulations 2017. For further information please refer to the following link:</t>
    </r>
  </si>
  <si>
    <r>
      <rPr>
        <b/>
        <sz val="10"/>
        <color rgb="FF000000"/>
        <rFont val="Arial"/>
        <family val="2"/>
      </rPr>
      <t xml:space="preserve">2. </t>
    </r>
    <r>
      <rPr>
        <sz val="10"/>
        <color rgb="FF000000"/>
        <rFont val="Arial"/>
        <family val="2"/>
      </rPr>
      <t xml:space="preserve">For further information on Prosecutions by the Department under the Companies Act 2006 please refer the to Companies House enforcement policy: </t>
    </r>
  </si>
  <si>
    <t>https://www.legislation.gov.uk/ukpga/2006/46/contents</t>
  </si>
  <si>
    <r>
      <rPr>
        <b/>
        <sz val="10"/>
        <color rgb="FF000000"/>
        <rFont val="Arial"/>
        <family val="2"/>
      </rPr>
      <t>3.</t>
    </r>
    <r>
      <rPr>
        <sz val="10"/>
        <color rgb="FF000000"/>
        <rFont val="Arial"/>
        <family val="2"/>
      </rPr>
      <t xml:space="preserve"> If a Company fails to file its annual accounts, charges are laid in Court under Sections 441 and 451(2) of the Companies Act 2006. For further information please refer to the following link:</t>
    </r>
  </si>
  <si>
    <r>
      <rPr>
        <b/>
        <sz val="10"/>
        <color rgb="FF000000"/>
        <rFont val="Arial"/>
        <family val="2"/>
      </rPr>
      <t xml:space="preserve">12. </t>
    </r>
    <r>
      <rPr>
        <sz val="10"/>
        <color rgb="FF000000"/>
        <rFont val="Arial"/>
        <family val="2"/>
      </rPr>
      <t>Confirmation statements replaced annual returns from 30 June 2016 under the Small Business, Enterprise and Employment Act 2015. For further information please refer to the following link:</t>
    </r>
  </si>
  <si>
    <r>
      <rPr>
        <b/>
        <sz val="10"/>
        <color rgb="FF000000"/>
        <rFont val="Arial"/>
        <family val="2"/>
      </rPr>
      <t xml:space="preserve">1. </t>
    </r>
    <r>
      <rPr>
        <sz val="10"/>
        <color rgb="FF000000"/>
        <rFont val="Arial"/>
        <family val="2"/>
      </rPr>
      <t xml:space="preserve">Late filing penalties are enforced in accordance with the Companies Act 2006 (as inserted by SI2008/497) and came into force on 1 February 2009. Please refer to website guidance for further details: </t>
    </r>
  </si>
  <si>
    <t>https://www.gov.uk/government/publications/late-filing-penalties</t>
  </si>
  <si>
    <t>https://www.gov.uk/government/publications/definitions-to-accompany-our-statistical-releases/companies-house-official-statistics-definitions-to-accompany-statistical-releases</t>
  </si>
  <si>
    <r>
      <t xml:space="preserve">1. </t>
    </r>
    <r>
      <rPr>
        <sz val="10"/>
        <rFont val="Arial"/>
        <family val="2"/>
      </rPr>
      <t>The term 'Net Effective' is generally used in our systems to refer to the Effective Register excluding those that are in the course of receivership. A full definition of the Effective Register can be found in the accompanying document "Definitions to accompany Companies House official statistics releases", please refer to the following link:</t>
    </r>
  </si>
  <si>
    <r>
      <rPr>
        <b/>
        <sz val="10"/>
        <rFont val="Arial"/>
        <family val="2"/>
      </rPr>
      <t xml:space="preserve">3. </t>
    </r>
    <r>
      <rPr>
        <sz val="10"/>
        <rFont val="Arial"/>
        <family val="2"/>
      </rPr>
      <t>Confirmation statements replaced annual returns from 30 June 2016 under the Small Business, Enterprise and Employment Act 2015. For further information please refer to the following link:</t>
    </r>
  </si>
  <si>
    <r>
      <t xml:space="preserve">1. </t>
    </r>
    <r>
      <rPr>
        <sz val="10"/>
        <color rgb="FF000000"/>
        <rFont val="Arial"/>
        <family val="2"/>
      </rPr>
      <t>The term 'Net Effective' is generally used in our systems to refer to the Effective Register excluding those companies that are in the course of receivership. A full definition of the Effective Register can be found in the accompanying document "Definitions to accompany Companies House official statistics releases", please refer to the following link:</t>
    </r>
  </si>
  <si>
    <r>
      <rPr>
        <b/>
        <sz val="10"/>
        <color rgb="FF000000"/>
        <rFont val="Arial"/>
        <family val="2"/>
      </rPr>
      <t>3.</t>
    </r>
    <r>
      <rPr>
        <sz val="10"/>
        <color rgb="FF000000"/>
        <rFont val="Arial"/>
        <family val="2"/>
      </rPr>
      <t xml:space="preserve"> Unless otherwise stated, "Companies" refers to companies registered under the Companies Act 2006. Companies Act 2006 companies include: Public Limited; Private Limited; Private Limited by Guarantee / No Share Capital; Private Limited by Guarantee / No Share Capital (exempt); Private Limited (section 30); Private Unlimited; Private Unlimited / No Share Capital Companies. Figures exclude Limited Liability Partnerships. For further information please refer to the following link:</t>
    </r>
  </si>
  <si>
    <r>
      <rPr>
        <b/>
        <sz val="10"/>
        <color rgb="FF000000"/>
        <rFont val="Arial"/>
        <family val="2"/>
      </rPr>
      <t xml:space="preserve">4. </t>
    </r>
    <r>
      <rPr>
        <sz val="10"/>
        <color rgb="FF000000"/>
        <rFont val="Arial"/>
        <family val="2"/>
      </rPr>
      <t>Confirmation statements replaced annual returns from 30 June 2016 under the Small Business, Enterprise and Employment Act 2015.  For further information please refer to the following link:</t>
    </r>
  </si>
  <si>
    <r>
      <rPr>
        <b/>
        <sz val="10"/>
        <color rgb="FF000000"/>
        <rFont val="Arial"/>
        <family val="2"/>
      </rPr>
      <t xml:space="preserve">4. </t>
    </r>
    <r>
      <rPr>
        <sz val="10"/>
        <color rgb="FF000000"/>
        <rFont val="Arial"/>
        <family val="2"/>
      </rPr>
      <t>If a Company fails to file a confirmation statement, charges are laid in Court under Sections 858 (1-4) of the Companies Act 2006. For further information please refer to the following link:</t>
    </r>
  </si>
  <si>
    <r>
      <t>CHD Screen Enquiries</t>
    </r>
    <r>
      <rPr>
        <b/>
        <vertAlign val="superscript"/>
        <sz val="10"/>
        <color rgb="FF000000"/>
        <rFont val="Arial"/>
        <family val="2"/>
      </rPr>
      <t>1</t>
    </r>
  </si>
  <si>
    <r>
      <t>CHS</t>
    </r>
    <r>
      <rPr>
        <vertAlign val="superscript"/>
        <sz val="10"/>
        <color rgb="FF000000"/>
        <rFont val="Arial"/>
        <family val="2"/>
      </rPr>
      <t>4</t>
    </r>
  </si>
  <si>
    <r>
      <t>XML &amp; CHCC</t>
    </r>
    <r>
      <rPr>
        <vertAlign val="superscript"/>
        <sz val="10"/>
        <rFont val="Arial"/>
        <family val="2"/>
      </rPr>
      <t>5, 6</t>
    </r>
  </si>
  <si>
    <r>
      <t>CHD &amp; WebCHeck</t>
    </r>
    <r>
      <rPr>
        <vertAlign val="superscript"/>
        <sz val="10"/>
        <rFont val="Arial"/>
        <family val="2"/>
      </rPr>
      <t>1</t>
    </r>
  </si>
  <si>
    <r>
      <t xml:space="preserve">2. </t>
    </r>
    <r>
      <rPr>
        <sz val="10"/>
        <rFont val="Arial"/>
        <family val="2"/>
      </rPr>
      <t>Companies House Direct (CHD) and WebCHeck are being decommissioned and replaced by the Companies House service (CHS)</t>
    </r>
    <r>
      <rPr>
        <b/>
        <sz val="10"/>
        <rFont val="Arial"/>
        <family val="2"/>
      </rPr>
      <t xml:space="preserve"> </t>
    </r>
    <r>
      <rPr>
        <sz val="10"/>
        <rFont val="Arial"/>
        <family val="2"/>
      </rPr>
      <t>as part of a 5-year strategy to transform Companies House services by replacing ageing systems and their supporting infrastructure and replacing them with newer systems.</t>
    </r>
  </si>
  <si>
    <r>
      <rPr>
        <b/>
        <sz val="10"/>
        <rFont val="Arial"/>
        <family val="2"/>
      </rPr>
      <t xml:space="preserve">3. </t>
    </r>
    <r>
      <rPr>
        <sz val="10"/>
        <rFont val="Arial"/>
        <family val="2"/>
      </rPr>
      <t>Microfiche based searches were discontinued in December 2010. Archive searches are now produced on a DVD Rom.</t>
    </r>
  </si>
  <si>
    <r>
      <rPr>
        <b/>
        <sz val="10"/>
        <rFont val="Arial"/>
        <family val="2"/>
      </rPr>
      <t xml:space="preserve">4. </t>
    </r>
    <r>
      <rPr>
        <sz val="10"/>
        <rFont val="Arial"/>
        <family val="2"/>
      </rPr>
      <t>The Companies House Service (CHS) began in July 2015. From 2018-19 onwards, these statistics include searches to the Companies House API.</t>
    </r>
  </si>
  <si>
    <r>
      <rPr>
        <b/>
        <sz val="10"/>
        <rFont val="Arial"/>
        <family val="2"/>
      </rPr>
      <t>5.</t>
    </r>
    <r>
      <rPr>
        <sz val="10"/>
        <rFont val="Arial"/>
        <family val="2"/>
      </rPr>
      <t xml:space="preserve"> Our XML gateway offers access to Companies House data and documents as a computer to computer search service. Data and documents are requested and delivered using XML (eXtensible Markup Language). This allows users of the service to search company records from within their own software.</t>
    </r>
  </si>
  <si>
    <r>
      <rPr>
        <b/>
        <sz val="10"/>
        <rFont val="Arial"/>
        <family val="2"/>
      </rPr>
      <t>6.</t>
    </r>
    <r>
      <rPr>
        <sz val="10"/>
        <rFont val="Arial"/>
        <family val="2"/>
      </rPr>
      <t xml:space="preserve"> Companies House's contact centre (CHCC) can take orders for company information, which they will send by post, fax or email.</t>
    </r>
  </si>
  <si>
    <t>https://companieshouse.blog.gov.uk/2020/12/18/making-our-services-more-accessible/</t>
  </si>
  <si>
    <r>
      <t>Table 10: Annual Accounts Registered at Companies House by Accounts Type, 2012-13 to 2020-21</t>
    </r>
    <r>
      <rPr>
        <b/>
        <vertAlign val="superscript"/>
        <sz val="12"/>
        <color rgb="FF000000"/>
        <rFont val="Arial"/>
        <family val="2"/>
      </rPr>
      <t>5</t>
    </r>
  </si>
  <si>
    <r>
      <t>DVD ROM Archive Microfiche</t>
    </r>
    <r>
      <rPr>
        <b/>
        <vertAlign val="superscript"/>
        <sz val="10"/>
        <color rgb="FF00000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</si>
</sst>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quot; &quot;#,##0.000&quot; &quot;;&quot;-&quot;#,##0.000&quot; &quot;;&quot; -&quot;00&quot; &quot;;&quot; &quot;@&quot; &quot;"/>
    <numFmt numFmtId="165" formatCode="#,##0;&quot;-&quot;#,##0"/>
    <numFmt numFmtId="166" formatCode="&quot; &quot;#,##0&quot; &quot;;&quot;-&quot;#,##0&quot; &quot;;&quot; -&quot;00&quot; &quot;;&quot; &quot;@&quot; &quot;"/>
    <numFmt numFmtId="167" formatCode="0.0%"/>
    <numFmt numFmtId="168" formatCode="#,##0.000,"/>
    <numFmt numFmtId="169" formatCode="#,##0.0&quot; &quot;;&quot;(&quot;#,##0.0&quot;)&quot;"/>
    <numFmt numFmtId="170" formatCode="#,##0&quot; &quot;;&quot;(&quot;#,##0&quot;)&quot;"/>
    <numFmt numFmtId="171" formatCode="0.0"/>
    <numFmt numFmtId="172" formatCode="&quot; &quot;#,##0&quot; &quot;;&quot; (&quot;#,##0&quot;)&quot;;&quot; -&quot;00&quot; &quot;;&quot; &quot;@&quot; &quot;"/>
    <numFmt numFmtId="173" formatCode="#,##0.000"/>
    <numFmt numFmtId="174" formatCode="#,##0.0"/>
    <numFmt numFmtId="175" formatCode="&quot; &quot;#,##0.00&quot; &quot;;&quot; (&quot;#,##0.00&quot;)&quot;;&quot; -&quot;00&quot; &quot;;&quot; &quot;@&quot; &quot;"/>
    <numFmt numFmtId="176" formatCode="&quot; &quot;#,##0.000&quot; &quot;;&quot; (&quot;#,##0.000&quot;)&quot;;&quot; -&quot;00&quot; &quot;;&quot; &quot;@&quot; &quot;"/>
    <numFmt numFmtId="177" formatCode="&quot; &quot;#,##0.00&quot; &quot;;&quot;-&quot;#,##0.00&quot; &quot;;&quot; -&quot;00&quot; &quot;;&quot; &quot;@&quot; &quot;"/>
    <numFmt numFmtId="178" formatCode="&quot; &quot;[$£-809]#,##0.00&quot; &quot;;&quot; &quot;[$£-809]&quot;(&quot;#,##0.00&quot;)&quot;;&quot; &quot;[$£-809]&quot;-&quot;00&quot; &quot;;&quot; &quot;@&quot; &quot;"/>
    <numFmt numFmtId="179" formatCode="&quot; &quot;[$£-809]#,##0.00&quot; &quot;;&quot;-&quot;[$£-809]#,##0.00&quot; &quot;;&quot; &quot;[$£-809]&quot;-&quot;00&quot; &quot;;&quot; &quot;@&quot; &quot;"/>
    <numFmt numFmtId="180" formatCode="0.000"/>
  </numFmts>
  <fonts count="27" x14ac:knownFonts="1">
    <font>
      <sz val="11"/>
      <color rgb="FF000000"/>
      <name val="Calibri"/>
      <family val="2"/>
    </font>
    <font>
      <sz val="11"/>
      <color rgb="FF000000"/>
      <name val="Calibri"/>
      <family val="2"/>
    </font>
    <font>
      <sz val="11"/>
      <color rgb="FFFF0000"/>
      <name val="Calibri"/>
      <family val="2"/>
    </font>
    <font>
      <u/>
      <sz val="10"/>
      <color rgb="FF0000FF"/>
      <name val="Arial"/>
      <family val="2"/>
    </font>
    <font>
      <sz val="10"/>
      <color rgb="FF000000"/>
      <name val="Arial"/>
      <family val="2"/>
    </font>
    <font>
      <sz val="12"/>
      <color rgb="FF000000"/>
      <name val="Helv"/>
    </font>
    <font>
      <b/>
      <sz val="12"/>
      <color rgb="FF000000"/>
      <name val="Arial"/>
      <family val="2"/>
    </font>
    <font>
      <b/>
      <sz val="10"/>
      <color rgb="FF000000"/>
      <name val="Arial"/>
      <family val="2"/>
    </font>
    <font>
      <sz val="10"/>
      <color rgb="FFFF0000"/>
      <name val="Arial"/>
      <family val="2"/>
    </font>
    <font>
      <b/>
      <sz val="14"/>
      <color rgb="FF000000"/>
      <name val="Arial"/>
      <family val="2"/>
    </font>
    <font>
      <sz val="11"/>
      <color rgb="FF000000"/>
      <name val="Arial"/>
      <family val="2"/>
    </font>
    <font>
      <i/>
      <sz val="10"/>
      <color rgb="FF000000"/>
      <name val="Arial"/>
      <family val="2"/>
    </font>
    <font>
      <vertAlign val="superscript"/>
      <sz val="10"/>
      <color rgb="FF000000"/>
      <name val="Arial"/>
      <family val="2"/>
    </font>
    <font>
      <b/>
      <i/>
      <sz val="10"/>
      <color rgb="FF000000"/>
      <name val="Arial"/>
      <family val="2"/>
    </font>
    <font>
      <b/>
      <sz val="11"/>
      <color rgb="FF000000"/>
      <name val="Arial"/>
      <family val="2"/>
    </font>
    <font>
      <b/>
      <vertAlign val="superscript"/>
      <sz val="10"/>
      <color rgb="FF000000"/>
      <name val="Arial"/>
      <family val="2"/>
    </font>
    <font>
      <sz val="8"/>
      <name val="Calibri"/>
      <family val="2"/>
    </font>
    <font>
      <b/>
      <sz val="10"/>
      <name val="Arial"/>
      <family val="2"/>
    </font>
    <font>
      <sz val="10"/>
      <name val="Arial"/>
      <family val="2"/>
    </font>
    <font>
      <vertAlign val="superscript"/>
      <sz val="10"/>
      <name val="Arial"/>
      <family val="2"/>
    </font>
    <font>
      <sz val="10"/>
      <name val="Arial"/>
      <family val="2"/>
    </font>
    <font>
      <sz val="10"/>
      <name val="Times New Roman"/>
      <family val="1"/>
    </font>
    <font>
      <u/>
      <sz val="10"/>
      <color indexed="12"/>
      <name val="Arial"/>
      <family val="2"/>
    </font>
    <font>
      <sz val="12"/>
      <color rgb="FF000000"/>
      <name val="Segoe UI"/>
      <family val="2"/>
    </font>
    <font>
      <sz val="11"/>
      <name val="Arial"/>
      <family val="2"/>
    </font>
    <font>
      <b/>
      <vertAlign val="superscript"/>
      <sz val="12"/>
      <color rgb="FF000000"/>
      <name val="Arial"/>
      <family val="2"/>
    </font>
    <font>
      <b/>
      <sz val="10"/>
      <name val="Times New Roman"/>
      <family val="1"/>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30">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theme="0"/>
      </left>
      <right style="thin">
        <color theme="0"/>
      </right>
      <top style="thin">
        <color rgb="FF000000"/>
      </top>
      <bottom style="thin">
        <color rgb="FF000000"/>
      </bottom>
      <diagonal/>
    </border>
    <border>
      <left style="thin">
        <color theme="0"/>
      </left>
      <right style="thin">
        <color theme="0"/>
      </right>
      <top/>
      <bottom/>
      <diagonal/>
    </border>
    <border>
      <left style="thin">
        <color theme="0"/>
      </left>
      <right style="thin">
        <color theme="0"/>
      </right>
      <top/>
      <bottom style="thin">
        <color rgb="FF000000"/>
      </bottom>
      <diagonal/>
    </border>
    <border>
      <left/>
      <right/>
      <top/>
      <bottom style="thin">
        <color theme="0"/>
      </bottom>
      <diagonal/>
    </border>
    <border>
      <left/>
      <right/>
      <top style="thin">
        <color theme="0"/>
      </top>
      <bottom style="thin">
        <color rgb="FF000000"/>
      </bottom>
      <diagonal/>
    </border>
    <border>
      <left/>
      <right style="thin">
        <color theme="0"/>
      </right>
      <top style="thin">
        <color rgb="FF000000"/>
      </top>
      <bottom/>
      <diagonal/>
    </border>
    <border>
      <left/>
      <right style="thin">
        <color theme="0"/>
      </right>
      <top style="thin">
        <color rgb="FF000000"/>
      </top>
      <bottom style="thin">
        <color theme="0"/>
      </bottom>
      <diagonal/>
    </border>
    <border>
      <left style="thin">
        <color theme="0"/>
      </left>
      <right style="thin">
        <color theme="0"/>
      </right>
      <top style="thin">
        <color rgb="FF00000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right/>
      <top style="thin">
        <color indexed="64"/>
      </top>
      <bottom style="thin">
        <color indexed="64"/>
      </bottom>
      <diagonal/>
    </border>
    <border>
      <left/>
      <right style="thin">
        <color theme="0"/>
      </right>
      <top/>
      <bottom/>
      <diagonal/>
    </border>
    <border>
      <left style="thin">
        <color theme="0"/>
      </left>
      <right/>
      <top/>
      <bottom/>
      <diagonal/>
    </border>
    <border>
      <left/>
      <right style="thin">
        <color theme="0"/>
      </right>
      <top style="thin">
        <color rgb="FF000000"/>
      </top>
      <bottom style="thin">
        <color rgb="FF00000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rgb="FF000000"/>
      </bottom>
      <diagonal/>
    </border>
    <border>
      <left style="thin">
        <color theme="0"/>
      </left>
      <right style="thin">
        <color theme="0"/>
      </right>
      <top style="thin">
        <color theme="0"/>
      </top>
      <bottom style="thin">
        <color rgb="FF000000"/>
      </bottom>
      <diagonal/>
    </border>
    <border>
      <left/>
      <right/>
      <top style="thin">
        <color rgb="FF000000"/>
      </top>
      <bottom style="thin">
        <color theme="0"/>
      </bottom>
      <diagonal/>
    </border>
    <border>
      <left/>
      <right/>
      <top/>
      <bottom style="thin">
        <color indexed="64"/>
      </bottom>
      <diagonal/>
    </border>
    <border>
      <left/>
      <right/>
      <top style="thin">
        <color auto="1"/>
      </top>
      <bottom/>
      <diagonal/>
    </border>
    <border>
      <left style="thin">
        <color auto="1"/>
      </left>
      <right/>
      <top/>
      <bottom/>
      <diagonal/>
    </border>
  </borders>
  <cellStyleXfs count="35">
    <xf numFmtId="0" fontId="0" fillId="0" borderId="0"/>
    <xf numFmtId="175"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0" fontId="2" fillId="0" borderId="0" applyNumberFormat="0" applyFill="0" applyBorder="0" applyAlignment="0" applyProtection="0"/>
    <xf numFmtId="171" fontId="1" fillId="0" borderId="0" applyFont="0" applyFill="0" applyBorder="0" applyAlignment="0" applyProtection="0"/>
    <xf numFmtId="0" fontId="2" fillId="0" borderId="0" applyNumberFormat="0" applyFill="0" applyBorder="0" applyAlignment="0" applyProtection="0"/>
    <xf numFmtId="171" fontId="1" fillId="0" borderId="0" applyFont="0" applyFill="0" applyBorder="0" applyAlignment="0" applyProtection="0"/>
    <xf numFmtId="0" fontId="2" fillId="0" borderId="0" applyNumberForma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169" fontId="5" fillId="0" borderId="0" applyBorder="0" applyProtection="0"/>
    <xf numFmtId="9" fontId="1"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22" fillId="0" borderId="0" applyNumberFormat="0" applyFill="0" applyBorder="0" applyAlignment="0" applyProtection="0">
      <alignment vertical="top"/>
      <protection locked="0"/>
    </xf>
    <xf numFmtId="9" fontId="20" fillId="0" borderId="0" applyFont="0" applyFill="0" applyBorder="0" applyAlignment="0" applyProtection="0"/>
  </cellStyleXfs>
  <cellXfs count="341">
    <xf numFmtId="0" fontId="0" fillId="0" borderId="0" xfId="0"/>
    <xf numFmtId="0" fontId="6" fillId="0" borderId="0" xfId="0" applyFont="1"/>
    <xf numFmtId="0" fontId="4" fillId="0" borderId="0" xfId="0" applyFont="1"/>
    <xf numFmtId="0" fontId="7" fillId="0" borderId="0" xfId="0" applyFont="1"/>
    <xf numFmtId="0" fontId="7" fillId="0" borderId="0" xfId="0" applyFont="1" applyAlignment="1">
      <alignment vertical="center"/>
    </xf>
    <xf numFmtId="0" fontId="3" fillId="0" borderId="0" xfId="24" applyFont="1" applyAlignment="1"/>
    <xf numFmtId="0" fontId="4" fillId="0" borderId="0" xfId="0" applyFont="1" applyAlignment="1">
      <alignment vertical="center"/>
    </xf>
    <xf numFmtId="0" fontId="8" fillId="0" borderId="0" xfId="0" applyFont="1" applyAlignment="1">
      <alignment vertical="center"/>
    </xf>
    <xf numFmtId="0" fontId="9" fillId="0" borderId="0" xfId="0" applyFont="1"/>
    <xf numFmtId="0" fontId="10" fillId="0" borderId="0" xfId="0" applyFont="1"/>
    <xf numFmtId="0" fontId="6" fillId="2" borderId="0" xfId="26" applyFont="1" applyFill="1" applyAlignment="1"/>
    <xf numFmtId="0" fontId="4" fillId="2" borderId="0" xfId="25" applyFont="1" applyFill="1" applyAlignment="1"/>
    <xf numFmtId="0" fontId="4" fillId="0" borderId="0" xfId="26" applyFont="1" applyFill="1" applyAlignment="1"/>
    <xf numFmtId="3" fontId="4" fillId="0" borderId="0" xfId="0" applyNumberFormat="1" applyFont="1"/>
    <xf numFmtId="169" fontId="4" fillId="2" borderId="2" xfId="28" applyFont="1" applyFill="1" applyBorder="1" applyAlignment="1"/>
    <xf numFmtId="167" fontId="11" fillId="2" borderId="2" xfId="28" applyNumberFormat="1" applyFont="1" applyFill="1" applyBorder="1" applyAlignment="1">
      <alignment horizontal="right"/>
    </xf>
    <xf numFmtId="167" fontId="4" fillId="0" borderId="0" xfId="2" applyNumberFormat="1" applyFont="1"/>
    <xf numFmtId="0" fontId="7" fillId="2" borderId="0" xfId="0" applyFont="1" applyFill="1"/>
    <xf numFmtId="0" fontId="4" fillId="2" borderId="0" xfId="0" applyFont="1" applyFill="1"/>
    <xf numFmtId="0" fontId="4" fillId="0" borderId="0" xfId="0" applyFont="1" applyFill="1"/>
    <xf numFmtId="0" fontId="4" fillId="0" borderId="0" xfId="25" applyFont="1" applyFill="1" applyAlignment="1"/>
    <xf numFmtId="0" fontId="6" fillId="2" borderId="0" xfId="0" applyFont="1" applyFill="1" applyAlignment="1"/>
    <xf numFmtId="0" fontId="4" fillId="2" borderId="0" xfId="0" applyFont="1" applyFill="1" applyAlignment="1"/>
    <xf numFmtId="0" fontId="4" fillId="0" borderId="0" xfId="0" applyFont="1" applyAlignment="1"/>
    <xf numFmtId="0" fontId="7" fillId="2" borderId="0" xfId="0" applyFont="1" applyFill="1" applyAlignment="1"/>
    <xf numFmtId="0" fontId="7" fillId="2" borderId="1" xfId="0" applyFont="1" applyFill="1" applyBorder="1" applyAlignment="1"/>
    <xf numFmtId="0" fontId="7" fillId="2" borderId="3" xfId="0" applyFont="1" applyFill="1" applyBorder="1" applyAlignment="1"/>
    <xf numFmtId="0" fontId="7" fillId="2" borderId="3" xfId="0" applyFont="1" applyFill="1" applyBorder="1" applyAlignment="1">
      <alignment horizontal="right"/>
    </xf>
    <xf numFmtId="0" fontId="4" fillId="2" borderId="0" xfId="0" applyFont="1" applyFill="1" applyAlignment="1">
      <alignment horizontal="left" indent="1"/>
    </xf>
    <xf numFmtId="164" fontId="7" fillId="2" borderId="3" xfId="0" applyNumberFormat="1" applyFont="1" applyFill="1" applyBorder="1" applyAlignment="1" applyProtection="1"/>
    <xf numFmtId="0" fontId="6" fillId="2" borderId="0" xfId="0" applyFont="1" applyFill="1"/>
    <xf numFmtId="0" fontId="7" fillId="2" borderId="1" xfId="0" applyFont="1" applyFill="1" applyBorder="1"/>
    <xf numFmtId="165" fontId="4" fillId="2" borderId="0" xfId="0" applyNumberFormat="1" applyFont="1" applyFill="1" applyAlignment="1" applyProtection="1">
      <alignment horizontal="right"/>
    </xf>
    <xf numFmtId="0" fontId="7" fillId="2" borderId="4" xfId="0" applyFont="1" applyFill="1" applyBorder="1" applyAlignment="1"/>
    <xf numFmtId="0" fontId="4" fillId="2" borderId="0" xfId="0" applyFont="1" applyFill="1" applyAlignment="1">
      <alignment horizontal="right"/>
    </xf>
    <xf numFmtId="0" fontId="7" fillId="2" borderId="2" xfId="0" applyFont="1" applyFill="1" applyBorder="1"/>
    <xf numFmtId="0" fontId="7" fillId="2" borderId="2" xfId="0" applyFont="1" applyFill="1" applyBorder="1" applyAlignment="1">
      <alignment horizontal="right"/>
    </xf>
    <xf numFmtId="0" fontId="4" fillId="2" borderId="0" xfId="0" applyFont="1" applyFill="1" applyAlignment="1">
      <alignment horizontal="left" indent="2"/>
    </xf>
    <xf numFmtId="3" fontId="4" fillId="2" borderId="0" xfId="0" applyNumberFormat="1" applyFont="1" applyFill="1" applyAlignment="1" applyProtection="1">
      <alignment horizontal="right"/>
    </xf>
    <xf numFmtId="0" fontId="7" fillId="2" borderId="0" xfId="0" applyFont="1" applyFill="1" applyAlignment="1">
      <alignment horizontal="left" indent="1"/>
    </xf>
    <xf numFmtId="3" fontId="4" fillId="2" borderId="0" xfId="0" applyNumberFormat="1" applyFont="1" applyFill="1"/>
    <xf numFmtId="3" fontId="4" fillId="2" borderId="0" xfId="0" applyNumberFormat="1" applyFont="1" applyFill="1" applyAlignment="1">
      <alignment horizontal="right"/>
    </xf>
    <xf numFmtId="0" fontId="4" fillId="2" borderId="2" xfId="0" applyFont="1" applyFill="1" applyBorder="1"/>
    <xf numFmtId="0" fontId="4" fillId="2" borderId="2" xfId="0" applyFont="1" applyFill="1" applyBorder="1" applyAlignment="1">
      <alignment horizontal="right"/>
    </xf>
    <xf numFmtId="167" fontId="4" fillId="2" borderId="0" xfId="0" applyNumberFormat="1" applyFont="1" applyFill="1" applyAlignment="1" applyProtection="1">
      <alignment horizontal="right"/>
    </xf>
    <xf numFmtId="3" fontId="4" fillId="2" borderId="0" xfId="1" applyNumberFormat="1" applyFont="1" applyFill="1"/>
    <xf numFmtId="167" fontId="4" fillId="2" borderId="2" xfId="0" applyNumberFormat="1" applyFont="1" applyFill="1" applyBorder="1" applyAlignment="1" applyProtection="1">
      <alignment horizontal="right"/>
    </xf>
    <xf numFmtId="0" fontId="7" fillId="2" borderId="0" xfId="0" applyFont="1" applyFill="1" applyAlignment="1">
      <alignment horizontal="left"/>
    </xf>
    <xf numFmtId="0" fontId="7" fillId="2" borderId="0" xfId="0" applyFont="1" applyFill="1" applyAlignment="1">
      <alignment horizontal="right"/>
    </xf>
    <xf numFmtId="0" fontId="4" fillId="2" borderId="0" xfId="0" applyFont="1" applyFill="1" applyAlignment="1">
      <alignment horizontal="right" vertical="center" wrapText="1"/>
    </xf>
    <xf numFmtId="3" fontId="4" fillId="2" borderId="0" xfId="0" applyNumberFormat="1" applyFont="1" applyFill="1" applyAlignment="1">
      <alignment vertical="center" wrapText="1"/>
    </xf>
    <xf numFmtId="0" fontId="4" fillId="2" borderId="0" xfId="0" applyFont="1" applyFill="1" applyAlignment="1">
      <alignment vertical="center" wrapText="1"/>
    </xf>
    <xf numFmtId="0" fontId="10" fillId="2" borderId="0" xfId="0" applyFont="1" applyFill="1"/>
    <xf numFmtId="0" fontId="7" fillId="2" borderId="1" xfId="0" applyFont="1" applyFill="1" applyBorder="1" applyAlignment="1">
      <alignment horizontal="right"/>
    </xf>
    <xf numFmtId="3" fontId="4" fillId="2" borderId="0" xfId="1" applyNumberFormat="1" applyFont="1" applyFill="1" applyAlignment="1">
      <alignment horizontal="right"/>
    </xf>
    <xf numFmtId="0" fontId="4" fillId="2" borderId="0" xfId="0" applyFont="1" applyFill="1" applyAlignment="1">
      <alignment horizontal="left" wrapText="1" indent="1"/>
    </xf>
    <xf numFmtId="3" fontId="4" fillId="2" borderId="0" xfId="1" applyNumberFormat="1" applyFont="1" applyFill="1" applyAlignment="1"/>
    <xf numFmtId="3" fontId="4" fillId="2" borderId="0" xfId="27" applyNumberFormat="1" applyFont="1" applyFill="1" applyAlignment="1"/>
    <xf numFmtId="3" fontId="7" fillId="2" borderId="2" xfId="27" applyNumberFormat="1" applyFont="1" applyFill="1" applyBorder="1" applyAlignment="1"/>
    <xf numFmtId="168" fontId="4" fillId="2" borderId="0" xfId="0" applyNumberFormat="1" applyFont="1" applyFill="1"/>
    <xf numFmtId="169" fontId="7" fillId="0" borderId="5" xfId="28" applyFont="1" applyFill="1" applyBorder="1" applyAlignment="1">
      <alignment horizontal="right"/>
    </xf>
    <xf numFmtId="169" fontId="7" fillId="2" borderId="6" xfId="28" applyFont="1" applyFill="1" applyBorder="1" applyAlignment="1"/>
    <xf numFmtId="0" fontId="4" fillId="0" borderId="6" xfId="26" applyFont="1" applyFill="1" applyBorder="1" applyAlignment="1"/>
    <xf numFmtId="169" fontId="4" fillId="2" borderId="6" xfId="28" applyFont="1" applyFill="1" applyBorder="1" applyAlignment="1"/>
    <xf numFmtId="3" fontId="4" fillId="2" borderId="6" xfId="13" applyNumberFormat="1" applyFont="1" applyFill="1" applyBorder="1"/>
    <xf numFmtId="3" fontId="4" fillId="2" borderId="6" xfId="28" applyNumberFormat="1" applyFont="1" applyFill="1" applyBorder="1" applyAlignment="1"/>
    <xf numFmtId="173" fontId="4" fillId="2" borderId="6" xfId="13" applyNumberFormat="1" applyFont="1" applyFill="1" applyBorder="1"/>
    <xf numFmtId="173" fontId="4" fillId="2" borderId="6" xfId="28" applyNumberFormat="1" applyFont="1" applyFill="1" applyBorder="1" applyAlignment="1"/>
    <xf numFmtId="173" fontId="4" fillId="2" borderId="6" xfId="26" applyNumberFormat="1" applyFont="1" applyFill="1" applyBorder="1" applyAlignment="1"/>
    <xf numFmtId="169" fontId="4" fillId="2" borderId="6" xfId="28" applyFont="1" applyFill="1" applyBorder="1" applyAlignment="1">
      <alignment horizontal="left" indent="1"/>
    </xf>
    <xf numFmtId="167" fontId="11" fillId="2" borderId="6" xfId="28" applyNumberFormat="1" applyFont="1" applyFill="1" applyBorder="1" applyAlignment="1"/>
    <xf numFmtId="169" fontId="4" fillId="2" borderId="7" xfId="28" applyFont="1" applyFill="1" applyBorder="1" applyAlignment="1"/>
    <xf numFmtId="167" fontId="11" fillId="2" borderId="7" xfId="28" applyNumberFormat="1" applyFont="1" applyFill="1" applyBorder="1" applyAlignment="1">
      <alignment horizontal="right"/>
    </xf>
    <xf numFmtId="3" fontId="4" fillId="2" borderId="6" xfId="26" applyNumberFormat="1" applyFont="1" applyFill="1" applyBorder="1" applyAlignment="1"/>
    <xf numFmtId="174" fontId="4" fillId="2" borderId="6" xfId="28" applyNumberFormat="1" applyFont="1" applyFill="1" applyBorder="1" applyAlignment="1"/>
    <xf numFmtId="174" fontId="4" fillId="2" borderId="6" xfId="26" applyNumberFormat="1" applyFont="1" applyFill="1" applyBorder="1" applyAlignment="1"/>
    <xf numFmtId="169" fontId="4" fillId="2" borderId="6" xfId="28" applyFont="1" applyFill="1" applyBorder="1" applyAlignment="1">
      <alignment horizontal="right"/>
    </xf>
    <xf numFmtId="3" fontId="4" fillId="2" borderId="6" xfId="28" applyNumberFormat="1" applyFont="1" applyFill="1" applyBorder="1" applyAlignment="1">
      <alignment horizontal="right"/>
    </xf>
    <xf numFmtId="174" fontId="4" fillId="2" borderId="6" xfId="28" applyNumberFormat="1" applyFont="1" applyFill="1" applyBorder="1" applyAlignment="1">
      <alignment horizontal="right"/>
    </xf>
    <xf numFmtId="0" fontId="4" fillId="0" borderId="8" xfId="0" applyFont="1" applyBorder="1"/>
    <xf numFmtId="0" fontId="4" fillId="0" borderId="9" xfId="0" applyFont="1" applyBorder="1"/>
    <xf numFmtId="0" fontId="3" fillId="0" borderId="0" xfId="24" applyFont="1" applyFill="1" applyAlignment="1"/>
    <xf numFmtId="0" fontId="4" fillId="2" borderId="0" xfId="0" applyFont="1" applyFill="1" applyAlignment="1">
      <alignment wrapText="1"/>
    </xf>
    <xf numFmtId="0" fontId="4" fillId="0" borderId="0" xfId="0" applyFont="1" applyBorder="1"/>
    <xf numFmtId="0" fontId="7" fillId="0" borderId="11" xfId="26" applyFont="1" applyFill="1" applyBorder="1" applyAlignment="1"/>
    <xf numFmtId="0" fontId="4" fillId="0" borderId="12" xfId="26" applyFont="1" applyFill="1" applyBorder="1" applyAlignment="1"/>
    <xf numFmtId="0" fontId="4" fillId="0" borderId="12" xfId="0" applyFont="1" applyBorder="1"/>
    <xf numFmtId="0" fontId="7" fillId="0" borderId="13" xfId="26" applyFont="1" applyFill="1" applyBorder="1" applyAlignment="1"/>
    <xf numFmtId="0" fontId="4" fillId="0" borderId="14" xfId="26" applyFont="1" applyFill="1" applyBorder="1" applyAlignment="1"/>
    <xf numFmtId="0" fontId="4" fillId="0" borderId="14" xfId="0" applyFont="1" applyBorder="1"/>
    <xf numFmtId="0" fontId="4" fillId="0" borderId="20" xfId="0" applyFont="1" applyBorder="1"/>
    <xf numFmtId="169" fontId="4" fillId="0" borderId="21" xfId="28" applyFont="1" applyFill="1" applyBorder="1" applyAlignment="1"/>
    <xf numFmtId="0" fontId="0" fillId="0" borderId="0" xfId="0" applyFill="1" applyAlignment="1"/>
    <xf numFmtId="0" fontId="6" fillId="0" borderId="22" xfId="0" applyFont="1" applyBorder="1"/>
    <xf numFmtId="0" fontId="7" fillId="0" borderId="23" xfId="0" applyFont="1" applyBorder="1"/>
    <xf numFmtId="0" fontId="4" fillId="0" borderId="23" xfId="0" applyFont="1" applyBorder="1"/>
    <xf numFmtId="0" fontId="6" fillId="0" borderId="24" xfId="0" applyFont="1" applyBorder="1"/>
    <xf numFmtId="0" fontId="7" fillId="0" borderId="25" xfId="0" applyFont="1" applyBorder="1"/>
    <xf numFmtId="0" fontId="4" fillId="0" borderId="25" xfId="0" applyFont="1" applyBorder="1"/>
    <xf numFmtId="166" fontId="4" fillId="0" borderId="20" xfId="0" applyNumberFormat="1" applyFont="1" applyBorder="1"/>
    <xf numFmtId="0" fontId="0" fillId="0" borderId="20" xfId="0" applyFill="1" applyBorder="1" applyAlignment="1"/>
    <xf numFmtId="169" fontId="7" fillId="2" borderId="11" xfId="28" applyFont="1" applyFill="1" applyBorder="1" applyAlignment="1"/>
    <xf numFmtId="169" fontId="4" fillId="0" borderId="13" xfId="28" applyFont="1" applyFill="1" applyBorder="1" applyAlignment="1"/>
    <xf numFmtId="165" fontId="4" fillId="0" borderId="14" xfId="28" applyNumberFormat="1" applyFont="1" applyFill="1" applyBorder="1" applyAlignment="1"/>
    <xf numFmtId="165" fontId="4" fillId="0" borderId="14" xfId="28" applyNumberFormat="1" applyFont="1" applyFill="1" applyBorder="1" applyAlignment="1">
      <alignment horizontal="right"/>
    </xf>
    <xf numFmtId="0" fontId="4" fillId="0" borderId="13" xfId="0" applyFont="1" applyBorder="1"/>
    <xf numFmtId="0" fontId="4" fillId="0" borderId="14" xfId="0" applyFont="1" applyFill="1" applyBorder="1"/>
    <xf numFmtId="165" fontId="4" fillId="0" borderId="14" xfId="0" applyNumberFormat="1" applyFont="1" applyBorder="1"/>
    <xf numFmtId="165" fontId="4" fillId="0" borderId="14" xfId="0" applyNumberFormat="1" applyFont="1" applyBorder="1" applyAlignment="1">
      <alignment horizontal="right"/>
    </xf>
    <xf numFmtId="169" fontId="4" fillId="2" borderId="13" xfId="28" applyFont="1" applyFill="1" applyBorder="1" applyAlignment="1">
      <alignment horizontal="left" indent="1"/>
    </xf>
    <xf numFmtId="169" fontId="4" fillId="0" borderId="13" xfId="28" applyFont="1" applyFill="1" applyBorder="1" applyAlignment="1">
      <alignment horizontal="left" indent="1"/>
    </xf>
    <xf numFmtId="167" fontId="11" fillId="0" borderId="14" xfId="29" applyNumberFormat="1" applyFont="1" applyBorder="1" applyAlignment="1">
      <alignment horizontal="right"/>
    </xf>
    <xf numFmtId="169" fontId="4" fillId="0" borderId="24" xfId="28" applyFont="1" applyFill="1" applyBorder="1" applyAlignment="1"/>
    <xf numFmtId="167" fontId="11" fillId="0" borderId="25" xfId="28" applyNumberFormat="1" applyFont="1" applyFill="1" applyBorder="1" applyAlignment="1">
      <alignment horizontal="right"/>
    </xf>
    <xf numFmtId="0" fontId="4" fillId="0" borderId="23" xfId="0" applyFont="1" applyBorder="1" applyAlignment="1">
      <alignment horizontal="right"/>
    </xf>
    <xf numFmtId="170" fontId="4" fillId="0" borderId="14" xfId="28" applyNumberFormat="1" applyFont="1" applyFill="1" applyBorder="1" applyAlignment="1"/>
    <xf numFmtId="170" fontId="4" fillId="0" borderId="14" xfId="28" applyNumberFormat="1" applyFont="1" applyFill="1" applyBorder="1" applyAlignment="1">
      <alignment horizontal="right"/>
    </xf>
    <xf numFmtId="0" fontId="4" fillId="0" borderId="12" xfId="0" applyFont="1" applyBorder="1" applyAlignment="1">
      <alignment horizontal="right"/>
    </xf>
    <xf numFmtId="0" fontId="4" fillId="0" borderId="14" xfId="0" applyFont="1" applyBorder="1" applyAlignment="1">
      <alignment horizontal="right"/>
    </xf>
    <xf numFmtId="166" fontId="4" fillId="0" borderId="14" xfId="9" applyNumberFormat="1" applyFont="1" applyBorder="1"/>
    <xf numFmtId="166" fontId="4" fillId="0" borderId="14" xfId="9" applyNumberFormat="1" applyFont="1" applyBorder="1" applyAlignment="1">
      <alignment horizontal="right"/>
    </xf>
    <xf numFmtId="180" fontId="7" fillId="2" borderId="3" xfId="0" applyNumberFormat="1" applyFont="1" applyFill="1" applyBorder="1" applyAlignment="1"/>
    <xf numFmtId="172" fontId="7" fillId="2" borderId="3" xfId="1" applyNumberFormat="1" applyFont="1" applyFill="1" applyBorder="1" applyAlignment="1"/>
    <xf numFmtId="1" fontId="7" fillId="2" borderId="3" xfId="1" applyNumberFormat="1" applyFont="1" applyFill="1" applyBorder="1" applyAlignment="1"/>
    <xf numFmtId="180" fontId="7" fillId="2" borderId="3" xfId="0" applyNumberFormat="1" applyFont="1" applyFill="1" applyBorder="1" applyAlignment="1" applyProtection="1"/>
    <xf numFmtId="180" fontId="4" fillId="2" borderId="0" xfId="1" applyNumberFormat="1" applyFont="1" applyFill="1" applyBorder="1" applyAlignment="1">
      <alignment horizontal="right"/>
    </xf>
    <xf numFmtId="164" fontId="7" fillId="2" borderId="0" xfId="0" applyNumberFormat="1" applyFont="1" applyFill="1" applyBorder="1" applyAlignment="1" applyProtection="1"/>
    <xf numFmtId="172" fontId="7" fillId="2" borderId="1" xfId="1" applyNumberFormat="1" applyFont="1" applyFill="1" applyBorder="1" applyAlignment="1"/>
    <xf numFmtId="3" fontId="7" fillId="2" borderId="3" xfId="1" applyNumberFormat="1" applyFont="1" applyFill="1" applyBorder="1" applyAlignment="1"/>
    <xf numFmtId="0" fontId="4" fillId="2" borderId="0" xfId="0" applyFont="1" applyFill="1" applyAlignment="1">
      <alignment vertical="top" wrapText="1"/>
    </xf>
    <xf numFmtId="169" fontId="7" fillId="2" borderId="3" xfId="28" applyFont="1" applyFill="1" applyBorder="1" applyAlignment="1">
      <alignment horizontal="right" vertical="top"/>
    </xf>
    <xf numFmtId="169" fontId="4" fillId="2" borderId="3" xfId="28" applyFont="1" applyFill="1" applyBorder="1" applyAlignment="1">
      <alignment horizontal="right" vertical="top"/>
    </xf>
    <xf numFmtId="169" fontId="11" fillId="2" borderId="3" xfId="28" applyFont="1" applyFill="1" applyBorder="1" applyAlignment="1">
      <alignment horizontal="right" vertical="top"/>
    </xf>
    <xf numFmtId="0" fontId="4" fillId="2" borderId="0" xfId="0" applyFont="1" applyFill="1" applyAlignment="1">
      <alignment horizontal="right" vertical="top"/>
    </xf>
    <xf numFmtId="0" fontId="6" fillId="2" borderId="0" xfId="0" applyFont="1" applyFill="1" applyAlignment="1">
      <alignment vertical="top"/>
    </xf>
    <xf numFmtId="169" fontId="7" fillId="2" borderId="0" xfId="28" applyFont="1" applyFill="1" applyAlignment="1">
      <alignment vertical="top"/>
    </xf>
    <xf numFmtId="0" fontId="7" fillId="2" borderId="0" xfId="0" applyFont="1" applyFill="1" applyAlignment="1">
      <alignment vertical="top"/>
    </xf>
    <xf numFmtId="0" fontId="6" fillId="2" borderId="2" xfId="0" applyFont="1" applyFill="1" applyBorder="1" applyAlignment="1">
      <alignment vertical="top"/>
    </xf>
    <xf numFmtId="0" fontId="7" fillId="2" borderId="2" xfId="0" applyFont="1" applyFill="1" applyBorder="1" applyAlignment="1">
      <alignment vertical="top"/>
    </xf>
    <xf numFmtId="0" fontId="4" fillId="2" borderId="0" xfId="0" applyFont="1" applyFill="1" applyAlignment="1">
      <alignment vertical="top"/>
    </xf>
    <xf numFmtId="169" fontId="4" fillId="2" borderId="0" xfId="28" applyFont="1" applyFill="1" applyAlignment="1">
      <alignment vertical="top"/>
    </xf>
    <xf numFmtId="166" fontId="4" fillId="2" borderId="0" xfId="1" applyNumberFormat="1" applyFont="1" applyFill="1" applyAlignment="1">
      <alignment horizontal="right" vertical="top"/>
    </xf>
    <xf numFmtId="169" fontId="7" fillId="2" borderId="2" xfId="28" applyFont="1" applyFill="1" applyBorder="1" applyAlignment="1">
      <alignment vertical="top"/>
    </xf>
    <xf numFmtId="0" fontId="10" fillId="2" borderId="0" xfId="0" applyFont="1" applyFill="1" applyAlignment="1">
      <alignment vertical="top"/>
    </xf>
    <xf numFmtId="0" fontId="14" fillId="2" borderId="0" xfId="0" applyFont="1" applyFill="1" applyAlignment="1">
      <alignment vertical="top" wrapText="1"/>
    </xf>
    <xf numFmtId="0" fontId="4" fillId="2" borderId="1" xfId="0" applyFont="1" applyFill="1" applyBorder="1" applyAlignment="1">
      <alignment vertical="top" wrapText="1"/>
    </xf>
    <xf numFmtId="0" fontId="7" fillId="2" borderId="1" xfId="0" applyFont="1" applyFill="1" applyBorder="1" applyAlignment="1">
      <alignment horizontal="right" vertical="top" wrapText="1"/>
    </xf>
    <xf numFmtId="0" fontId="7" fillId="2" borderId="0" xfId="0" applyFont="1" applyFill="1" applyAlignment="1">
      <alignment vertical="top" wrapText="1"/>
    </xf>
    <xf numFmtId="0" fontId="14" fillId="2" borderId="0" xfId="0" applyFont="1" applyFill="1" applyAlignment="1">
      <alignment vertical="top"/>
    </xf>
    <xf numFmtId="3" fontId="4" fillId="2" borderId="0" xfId="0" applyNumberFormat="1" applyFont="1" applyFill="1" applyAlignment="1">
      <alignment vertical="top" wrapText="1"/>
    </xf>
    <xf numFmtId="3" fontId="7" fillId="2" borderId="0" xfId="0" applyNumberFormat="1" applyFont="1" applyFill="1" applyAlignment="1">
      <alignment vertical="top" wrapText="1"/>
    </xf>
    <xf numFmtId="0" fontId="6" fillId="2" borderId="0" xfId="0" applyFont="1" applyFill="1" applyAlignment="1">
      <alignment horizontal="left" vertical="top"/>
    </xf>
    <xf numFmtId="0" fontId="3" fillId="0" borderId="0" xfId="24" applyAlignment="1">
      <alignment horizontal="left"/>
    </xf>
    <xf numFmtId="0" fontId="4" fillId="2" borderId="0" xfId="0" applyFont="1" applyFill="1" applyBorder="1" applyAlignment="1"/>
    <xf numFmtId="165" fontId="4" fillId="2" borderId="0" xfId="0" applyNumberFormat="1" applyFont="1" applyFill="1" applyBorder="1" applyAlignment="1" applyProtection="1"/>
    <xf numFmtId="175" fontId="4" fillId="2" borderId="0" xfId="1" applyFont="1" applyFill="1" applyBorder="1" applyAlignment="1"/>
    <xf numFmtId="0" fontId="4" fillId="2" borderId="0" xfId="0" applyFont="1" applyFill="1" applyBorder="1" applyAlignment="1">
      <alignment horizontal="left" indent="1"/>
    </xf>
    <xf numFmtId="172" fontId="4" fillId="2" borderId="0" xfId="1" applyNumberFormat="1" applyFont="1" applyFill="1" applyBorder="1" applyAlignment="1" applyProtection="1"/>
    <xf numFmtId="172" fontId="4" fillId="2" borderId="0" xfId="1" applyNumberFormat="1" applyFont="1" applyFill="1" applyBorder="1" applyAlignment="1">
      <alignment horizontal="right"/>
    </xf>
    <xf numFmtId="1" fontId="4" fillId="2" borderId="0" xfId="1" applyNumberFormat="1" applyFont="1" applyFill="1" applyBorder="1" applyAlignment="1">
      <alignment horizontal="right"/>
    </xf>
    <xf numFmtId="1" fontId="7" fillId="2" borderId="3" xfId="1" applyNumberFormat="1" applyFont="1" applyFill="1" applyBorder="1" applyAlignment="1" applyProtection="1"/>
    <xf numFmtId="172" fontId="4" fillId="0" borderId="0" xfId="1" applyNumberFormat="1" applyFont="1" applyBorder="1" applyAlignment="1"/>
    <xf numFmtId="180" fontId="4" fillId="0" borderId="0" xfId="0" applyNumberFormat="1" applyFont="1" applyBorder="1" applyAlignment="1"/>
    <xf numFmtId="172" fontId="7" fillId="2" borderId="3" xfId="1" applyNumberFormat="1" applyFont="1" applyFill="1" applyBorder="1" applyAlignment="1">
      <alignment horizontal="right"/>
    </xf>
    <xf numFmtId="176" fontId="4" fillId="2" borderId="0" xfId="1" applyNumberFormat="1" applyFont="1" applyFill="1" applyBorder="1" applyAlignment="1">
      <alignment horizontal="right"/>
    </xf>
    <xf numFmtId="1" fontId="7" fillId="2" borderId="3" xfId="0" applyNumberFormat="1" applyFont="1" applyFill="1" applyBorder="1" applyAlignment="1" applyProtection="1"/>
    <xf numFmtId="0" fontId="7" fillId="2" borderId="0" xfId="0" applyFont="1" applyFill="1" applyBorder="1" applyAlignment="1"/>
    <xf numFmtId="172" fontId="7" fillId="2" borderId="2" xfId="1" applyNumberFormat="1" applyFont="1" applyFill="1" applyBorder="1" applyAlignment="1" applyProtection="1"/>
    <xf numFmtId="172" fontId="7" fillId="2" borderId="2" xfId="1" applyNumberFormat="1" applyFont="1" applyFill="1" applyBorder="1" applyAlignment="1">
      <alignment horizontal="right"/>
    </xf>
    <xf numFmtId="180" fontId="7" fillId="2" borderId="2" xfId="1" applyNumberFormat="1" applyFont="1" applyFill="1" applyBorder="1" applyAlignment="1">
      <alignment horizontal="right"/>
    </xf>
    <xf numFmtId="1" fontId="7" fillId="2" borderId="2" xfId="1" applyNumberFormat="1" applyFont="1" applyFill="1" applyBorder="1" applyAlignment="1">
      <alignment horizontal="right"/>
    </xf>
    <xf numFmtId="0" fontId="4" fillId="0" borderId="0" xfId="0" applyFont="1" applyBorder="1" applyAlignment="1"/>
    <xf numFmtId="0" fontId="4" fillId="0" borderId="0" xfId="25" applyFont="1" applyFill="1" applyBorder="1" applyAlignment="1"/>
    <xf numFmtId="0" fontId="7" fillId="2" borderId="2" xfId="0" applyFont="1" applyFill="1" applyBorder="1" applyAlignment="1">
      <alignment vertical="top" wrapText="1"/>
    </xf>
    <xf numFmtId="3" fontId="7" fillId="2" borderId="2" xfId="0" applyNumberFormat="1" applyFont="1" applyFill="1" applyBorder="1" applyAlignment="1">
      <alignment vertical="top" wrapText="1"/>
    </xf>
    <xf numFmtId="0" fontId="14" fillId="2" borderId="0" xfId="0" applyFont="1" applyFill="1" applyBorder="1" applyAlignment="1">
      <alignment vertical="top"/>
    </xf>
    <xf numFmtId="0" fontId="7" fillId="2" borderId="27" xfId="0" applyFont="1" applyFill="1" applyBorder="1" applyAlignment="1">
      <alignment vertical="top" wrapText="1"/>
    </xf>
    <xf numFmtId="3" fontId="7" fillId="2" borderId="27" xfId="0" applyNumberFormat="1" applyFont="1" applyFill="1" applyBorder="1" applyAlignment="1">
      <alignment vertical="top" wrapText="1"/>
    </xf>
    <xf numFmtId="0" fontId="10" fillId="2" borderId="0" xfId="0" applyFont="1" applyFill="1" applyBorder="1" applyAlignment="1">
      <alignment vertical="top"/>
    </xf>
    <xf numFmtId="0" fontId="7" fillId="0" borderId="0" xfId="0" applyFont="1" applyFill="1" applyAlignment="1">
      <alignment vertical="top" wrapText="1"/>
    </xf>
    <xf numFmtId="0" fontId="17" fillId="0" borderId="27" xfId="0" applyFont="1" applyFill="1" applyBorder="1" applyAlignment="1">
      <alignment vertical="top" wrapText="1"/>
    </xf>
    <xf numFmtId="169" fontId="4" fillId="0" borderId="5" xfId="28" applyFont="1" applyFill="1" applyBorder="1" applyAlignment="1"/>
    <xf numFmtId="169" fontId="18" fillId="0" borderId="6" xfId="28" applyFont="1" applyFill="1" applyBorder="1" applyAlignment="1">
      <alignment horizontal="left" indent="1"/>
    </xf>
    <xf numFmtId="0" fontId="7" fillId="2" borderId="2" xfId="0" applyFont="1" applyFill="1" applyBorder="1" applyAlignment="1"/>
    <xf numFmtId="176" fontId="7" fillId="2" borderId="2" xfId="1" applyNumberFormat="1" applyFont="1" applyFill="1" applyBorder="1" applyAlignment="1">
      <alignment horizontal="right"/>
    </xf>
    <xf numFmtId="180" fontId="7" fillId="2" borderId="27" xfId="1" applyNumberFormat="1" applyFont="1" applyFill="1" applyBorder="1" applyAlignment="1">
      <alignment horizontal="right"/>
    </xf>
    <xf numFmtId="1" fontId="7" fillId="2" borderId="27" xfId="1" applyNumberFormat="1" applyFont="1" applyFill="1" applyBorder="1" applyAlignment="1" applyProtection="1"/>
    <xf numFmtId="1" fontId="7" fillId="2" borderId="27" xfId="1" applyNumberFormat="1" applyFont="1" applyFill="1" applyBorder="1" applyAlignment="1">
      <alignment horizontal="right"/>
    </xf>
    <xf numFmtId="176" fontId="7" fillId="2" borderId="27" xfId="1" applyNumberFormat="1" applyFont="1" applyFill="1" applyBorder="1" applyAlignment="1">
      <alignment horizontal="right"/>
    </xf>
    <xf numFmtId="3" fontId="7" fillId="2" borderId="2" xfId="1" applyNumberFormat="1" applyFont="1" applyFill="1" applyBorder="1" applyAlignment="1">
      <alignment horizontal="right"/>
    </xf>
    <xf numFmtId="3" fontId="4" fillId="2" borderId="0" xfId="1" applyNumberFormat="1" applyFont="1" applyFill="1" applyBorder="1" applyAlignment="1">
      <alignment horizontal="right"/>
    </xf>
    <xf numFmtId="3" fontId="7" fillId="2" borderId="3" xfId="1" applyNumberFormat="1" applyFont="1" applyFill="1" applyBorder="1" applyAlignment="1" applyProtection="1"/>
    <xf numFmtId="3" fontId="4" fillId="0" borderId="0" xfId="1" applyNumberFormat="1" applyFont="1" applyBorder="1" applyAlignment="1"/>
    <xf numFmtId="1" fontId="4" fillId="2" borderId="0" xfId="0" applyNumberFormat="1" applyFont="1" applyFill="1" applyBorder="1" applyAlignment="1" applyProtection="1"/>
    <xf numFmtId="1" fontId="7" fillId="2" borderId="2" xfId="0" applyNumberFormat="1" applyFont="1" applyFill="1" applyBorder="1" applyAlignment="1" applyProtection="1"/>
    <xf numFmtId="0" fontId="4" fillId="2" borderId="3" xfId="0" applyFont="1" applyFill="1" applyBorder="1"/>
    <xf numFmtId="0" fontId="7" fillId="2" borderId="28" xfId="0" applyFont="1" applyFill="1" applyBorder="1"/>
    <xf numFmtId="0" fontId="4" fillId="2" borderId="28" xfId="0" applyFont="1" applyFill="1" applyBorder="1"/>
    <xf numFmtId="0" fontId="7" fillId="2" borderId="28" xfId="0" applyFont="1" applyFill="1" applyBorder="1" applyAlignment="1">
      <alignment horizontal="center"/>
    </xf>
    <xf numFmtId="0" fontId="7" fillId="2" borderId="28" xfId="0" applyFont="1" applyFill="1" applyBorder="1" applyAlignment="1">
      <alignment horizontal="right"/>
    </xf>
    <xf numFmtId="167" fontId="4" fillId="2" borderId="0" xfId="0" applyNumberFormat="1" applyFont="1" applyFill="1" applyBorder="1" applyAlignment="1" applyProtection="1">
      <alignment horizontal="right"/>
    </xf>
    <xf numFmtId="0" fontId="4" fillId="2" borderId="0" xfId="0" applyFont="1" applyFill="1" applyBorder="1"/>
    <xf numFmtId="0" fontId="4" fillId="2" borderId="0" xfId="0" applyFont="1" applyFill="1" applyBorder="1" applyAlignment="1">
      <alignment horizontal="right"/>
    </xf>
    <xf numFmtId="0" fontId="7" fillId="2" borderId="0" xfId="0" applyFont="1" applyFill="1" applyBorder="1"/>
    <xf numFmtId="0" fontId="0" fillId="0" borderId="0" xfId="0" applyBorder="1"/>
    <xf numFmtId="0" fontId="7" fillId="2" borderId="0" xfId="0" applyFont="1" applyFill="1" applyBorder="1" applyAlignment="1">
      <alignment horizontal="right"/>
    </xf>
    <xf numFmtId="0" fontId="7" fillId="2" borderId="18" xfId="0" applyFont="1" applyFill="1" applyBorder="1"/>
    <xf numFmtId="0" fontId="7" fillId="2" borderId="18" xfId="0" applyFont="1" applyFill="1" applyBorder="1" applyAlignment="1">
      <alignment horizontal="right"/>
    </xf>
    <xf numFmtId="165" fontId="4" fillId="2" borderId="0" xfId="0" applyNumberFormat="1" applyFont="1" applyFill="1" applyBorder="1" applyAlignment="1" applyProtection="1">
      <alignment horizontal="right"/>
    </xf>
    <xf numFmtId="0" fontId="4" fillId="2" borderId="0" xfId="0" applyFont="1" applyFill="1" applyBorder="1" applyAlignment="1">
      <alignment horizontal="right" vertical="center" wrapText="1"/>
    </xf>
    <xf numFmtId="0" fontId="7" fillId="2" borderId="3" xfId="0" applyFont="1" applyFill="1" applyBorder="1"/>
    <xf numFmtId="0" fontId="7" fillId="2" borderId="3" xfId="0" applyFont="1" applyFill="1" applyBorder="1" applyAlignment="1">
      <alignment horizontal="center"/>
    </xf>
    <xf numFmtId="0" fontId="4" fillId="2" borderId="0" xfId="0" applyFont="1" applyFill="1" applyBorder="1" applyAlignment="1">
      <alignment vertical="center" wrapText="1"/>
    </xf>
    <xf numFmtId="3" fontId="4" fillId="2" borderId="0" xfId="27" applyNumberFormat="1" applyFont="1" applyFill="1" applyBorder="1" applyAlignment="1"/>
    <xf numFmtId="167" fontId="4" fillId="2" borderId="0" xfId="27" applyNumberFormat="1" applyFont="1" applyFill="1" applyBorder="1" applyAlignment="1">
      <alignment horizontal="right"/>
    </xf>
    <xf numFmtId="167" fontId="7" fillId="2" borderId="2" xfId="27" applyNumberFormat="1" applyFont="1" applyFill="1" applyBorder="1" applyAlignment="1">
      <alignment horizontal="right"/>
    </xf>
    <xf numFmtId="168" fontId="4" fillId="2" borderId="0" xfId="0" applyNumberFormat="1" applyFont="1" applyFill="1" applyBorder="1"/>
    <xf numFmtId="167" fontId="4" fillId="2" borderId="0" xfId="0" applyNumberFormat="1" applyFont="1" applyFill="1" applyBorder="1" applyAlignment="1">
      <alignment horizontal="right"/>
    </xf>
    <xf numFmtId="3" fontId="4" fillId="2" borderId="0" xfId="0" applyNumberFormat="1" applyFont="1" applyFill="1" applyBorder="1"/>
    <xf numFmtId="0" fontId="4" fillId="2" borderId="0" xfId="0" applyFont="1" applyFill="1" applyBorder="1" applyAlignment="1">
      <alignment vertical="top"/>
    </xf>
    <xf numFmtId="166" fontId="4" fillId="0" borderId="0" xfId="1" applyNumberFormat="1" applyFont="1" applyFill="1" applyAlignment="1">
      <alignment horizontal="right" vertical="top"/>
    </xf>
    <xf numFmtId="0" fontId="7" fillId="2" borderId="29" xfId="0" applyFont="1" applyFill="1" applyBorder="1"/>
    <xf numFmtId="3" fontId="7" fillId="2" borderId="0" xfId="0" applyNumberFormat="1" applyFont="1" applyFill="1" applyBorder="1"/>
    <xf numFmtId="0" fontId="10" fillId="2" borderId="0" xfId="0" applyFont="1" applyFill="1" applyBorder="1"/>
    <xf numFmtId="167" fontId="11" fillId="2" borderId="0" xfId="2" applyNumberFormat="1" applyFont="1" applyFill="1" applyAlignment="1">
      <alignment horizontal="right" vertical="top"/>
    </xf>
    <xf numFmtId="0" fontId="7" fillId="0" borderId="0" xfId="0" applyFont="1" applyFill="1" applyAlignment="1">
      <alignment horizontal="left" vertical="top" wrapText="1" indent="1"/>
    </xf>
    <xf numFmtId="0" fontId="3" fillId="0" borderId="0" xfId="24"/>
    <xf numFmtId="169" fontId="7" fillId="0" borderId="22" xfId="28" applyFont="1" applyFill="1" applyBorder="1" applyAlignment="1"/>
    <xf numFmtId="169" fontId="4" fillId="0" borderId="6" xfId="28" applyFont="1" applyFill="1" applyBorder="1" applyAlignment="1"/>
    <xf numFmtId="0" fontId="4" fillId="0" borderId="13" xfId="0" applyFont="1" applyFill="1" applyBorder="1"/>
    <xf numFmtId="169" fontId="7" fillId="0" borderId="11" xfId="28" applyFont="1" applyFill="1" applyBorder="1" applyAlignment="1"/>
    <xf numFmtId="167" fontId="11" fillId="2" borderId="0" xfId="0" applyNumberFormat="1" applyFont="1" applyFill="1" applyBorder="1" applyAlignment="1" applyProtection="1">
      <alignment horizontal="right"/>
    </xf>
    <xf numFmtId="167" fontId="11" fillId="2" borderId="0" xfId="0" applyNumberFormat="1" applyFont="1" applyFill="1" applyAlignment="1" applyProtection="1">
      <alignment horizontal="right"/>
    </xf>
    <xf numFmtId="0" fontId="21" fillId="3" borderId="0" xfId="30" applyFont="1" applyFill="1" applyAlignment="1">
      <alignment horizontal="left" wrapText="1"/>
    </xf>
    <xf numFmtId="0" fontId="23" fillId="0" borderId="0" xfId="0" applyFont="1" applyAlignment="1">
      <alignment vertical="center" wrapText="1"/>
    </xf>
    <xf numFmtId="3" fontId="4" fillId="2" borderId="0" xfId="1" applyNumberFormat="1" applyFont="1" applyFill="1" applyAlignment="1">
      <alignment horizontal="right" vertical="top"/>
    </xf>
    <xf numFmtId="3" fontId="7" fillId="0" borderId="2" xfId="28" applyNumberFormat="1" applyFont="1" applyBorder="1" applyAlignment="1">
      <alignment horizontal="right" vertical="top"/>
    </xf>
    <xf numFmtId="167" fontId="13" fillId="0" borderId="2" xfId="2" applyNumberFormat="1" applyFont="1" applyBorder="1" applyAlignment="1">
      <alignment horizontal="right" vertical="top"/>
    </xf>
    <xf numFmtId="3" fontId="4" fillId="2" borderId="0" xfId="0" applyNumberFormat="1" applyFont="1" applyFill="1" applyAlignment="1">
      <alignment vertical="top"/>
    </xf>
    <xf numFmtId="3" fontId="18" fillId="2" borderId="0" xfId="0" applyNumberFormat="1" applyFont="1" applyFill="1" applyAlignment="1">
      <alignment vertical="top" wrapText="1"/>
    </xf>
    <xf numFmtId="0" fontId="24" fillId="2" borderId="0" xfId="0" applyFont="1" applyFill="1" applyAlignment="1">
      <alignment vertical="top"/>
    </xf>
    <xf numFmtId="166" fontId="18" fillId="0" borderId="0" xfId="1" applyNumberFormat="1" applyFont="1" applyFill="1" applyAlignment="1">
      <alignment horizontal="right" vertical="top"/>
    </xf>
    <xf numFmtId="0" fontId="6" fillId="0" borderId="0" xfId="0" applyFont="1" applyFill="1"/>
    <xf numFmtId="0" fontId="7" fillId="0" borderId="18" xfId="0" applyFont="1" applyFill="1" applyBorder="1"/>
    <xf numFmtId="0" fontId="7" fillId="0" borderId="3" xfId="0" applyFont="1" applyFill="1" applyBorder="1" applyAlignment="1"/>
    <xf numFmtId="0" fontId="7" fillId="0" borderId="0" xfId="0" applyFont="1" applyFill="1" applyBorder="1"/>
    <xf numFmtId="0" fontId="4" fillId="0" borderId="0" xfId="0" applyFont="1" applyFill="1" applyAlignment="1">
      <alignment horizontal="left" indent="2"/>
    </xf>
    <xf numFmtId="0" fontId="7" fillId="0" borderId="0" xfId="0" applyFont="1" applyFill="1" applyAlignment="1">
      <alignment horizontal="left" indent="1"/>
    </xf>
    <xf numFmtId="0" fontId="4" fillId="0" borderId="0" xfId="0" applyFont="1" applyFill="1" applyBorder="1"/>
    <xf numFmtId="0" fontId="4" fillId="0" borderId="0" xfId="0" applyFont="1" applyFill="1" applyAlignment="1">
      <alignment horizontal="left" indent="1"/>
    </xf>
    <xf numFmtId="0" fontId="4" fillId="0" borderId="0" xfId="0" applyFont="1" applyFill="1" applyBorder="1" applyAlignment="1">
      <alignment horizontal="left" indent="1"/>
    </xf>
    <xf numFmtId="0" fontId="7" fillId="0" borderId="28" xfId="0" applyFont="1" applyFill="1" applyBorder="1" applyAlignment="1">
      <alignment horizontal="left"/>
    </xf>
    <xf numFmtId="0" fontId="7" fillId="0" borderId="3" xfId="0" applyFont="1" applyFill="1" applyBorder="1" applyAlignment="1">
      <alignment horizontal="left"/>
    </xf>
    <xf numFmtId="0" fontId="4" fillId="0" borderId="2" xfId="0" applyFont="1" applyFill="1" applyBorder="1" applyAlignment="1">
      <alignment horizontal="left" indent="1"/>
    </xf>
    <xf numFmtId="0" fontId="18" fillId="0" borderId="0" xfId="0" applyFont="1" applyFill="1" applyAlignment="1">
      <alignment horizontal="right"/>
    </xf>
    <xf numFmtId="0" fontId="3" fillId="0" borderId="0" xfId="24" applyAlignment="1"/>
    <xf numFmtId="0" fontId="3" fillId="0" borderId="0" xfId="24" applyFill="1" applyAlignment="1"/>
    <xf numFmtId="0" fontId="7" fillId="2" borderId="27" xfId="0" applyFont="1" applyFill="1" applyBorder="1" applyAlignment="1"/>
    <xf numFmtId="173" fontId="21" fillId="3" borderId="0" xfId="0" applyNumberFormat="1" applyFont="1" applyFill="1"/>
    <xf numFmtId="173" fontId="26" fillId="3" borderId="0" xfId="0" applyNumberFormat="1" applyFont="1" applyFill="1" applyProtection="1">
      <protection locked="0"/>
    </xf>
    <xf numFmtId="3" fontId="10" fillId="2" borderId="0" xfId="0" applyNumberFormat="1" applyFont="1" applyFill="1" applyAlignment="1">
      <alignment vertical="top"/>
    </xf>
    <xf numFmtId="173" fontId="21" fillId="0" borderId="0" xfId="0" applyNumberFormat="1" applyFont="1" applyFill="1"/>
    <xf numFmtId="3" fontId="10" fillId="0" borderId="0" xfId="0" applyNumberFormat="1" applyFont="1" applyFill="1" applyAlignment="1">
      <alignment vertical="top"/>
    </xf>
    <xf numFmtId="0" fontId="3" fillId="0" borderId="0" xfId="24" applyFont="1" applyAlignment="1">
      <alignment horizontal="left"/>
    </xf>
    <xf numFmtId="0" fontId="7" fillId="0" borderId="0" xfId="0" applyFont="1" applyFill="1"/>
    <xf numFmtId="15" fontId="4" fillId="0" borderId="0" xfId="0" quotePrefix="1" applyNumberFormat="1" applyFont="1" applyFill="1"/>
    <xf numFmtId="15" fontId="4" fillId="0" borderId="0" xfId="0" applyNumberFormat="1" applyFont="1" applyFill="1"/>
    <xf numFmtId="0" fontId="7" fillId="0" borderId="0" xfId="0" applyFont="1" applyFill="1" applyAlignment="1">
      <alignment vertical="center"/>
    </xf>
    <xf numFmtId="0" fontId="3" fillId="0" borderId="0" xfId="24" applyFont="1" applyFill="1" applyAlignment="1">
      <alignment horizontal="left"/>
    </xf>
    <xf numFmtId="0" fontId="4" fillId="0" borderId="0" xfId="0" applyFont="1" applyFill="1" applyAlignment="1">
      <alignment horizontal="left" vertical="top" wrapText="1" indent="1"/>
    </xf>
    <xf numFmtId="0" fontId="4" fillId="0" borderId="0" xfId="0" applyFont="1" applyFill="1" applyAlignment="1">
      <alignment vertical="top" wrapText="1"/>
    </xf>
    <xf numFmtId="0" fontId="7" fillId="0" borderId="2" xfId="0" applyFont="1" applyFill="1" applyBorder="1" applyAlignment="1">
      <alignment vertical="top" wrapText="1"/>
    </xf>
    <xf numFmtId="0" fontId="18" fillId="0" borderId="0" xfId="0" applyFont="1" applyFill="1" applyAlignment="1">
      <alignment horizontal="left" vertical="top" wrapText="1" indent="1"/>
    </xf>
    <xf numFmtId="167" fontId="4" fillId="0" borderId="0" xfId="0" applyNumberFormat="1" applyFont="1" applyFill="1" applyAlignment="1" applyProtection="1">
      <alignment horizontal="right"/>
    </xf>
    <xf numFmtId="0" fontId="7"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xf numFmtId="169" fontId="7" fillId="0" borderId="0" xfId="28" applyFont="1" applyFill="1" applyAlignment="1">
      <alignment vertical="top"/>
    </xf>
    <xf numFmtId="0" fontId="4" fillId="0" borderId="0" xfId="0" applyFont="1" applyFill="1" applyAlignment="1">
      <alignment horizontal="left"/>
    </xf>
    <xf numFmtId="0" fontId="3" fillId="0" borderId="0" xfId="24" applyFont="1" applyFill="1" applyAlignment="1">
      <alignment horizontal="left"/>
    </xf>
    <xf numFmtId="0" fontId="3" fillId="0" borderId="0" xfId="24" applyAlignment="1">
      <alignment horizontal="left" vertical="center"/>
    </xf>
    <xf numFmtId="0" fontId="3" fillId="0" borderId="0" xfId="24" applyFont="1" applyAlignment="1">
      <alignment horizontal="left" vertical="center"/>
    </xf>
    <xf numFmtId="0" fontId="3" fillId="0" borderId="0" xfId="24" applyFont="1" applyAlignment="1">
      <alignment horizontal="left"/>
    </xf>
    <xf numFmtId="0" fontId="7" fillId="0" borderId="16" xfId="26" applyFont="1" applyFill="1" applyBorder="1" applyAlignment="1">
      <alignment horizontal="left" vertical="top" wrapText="1"/>
    </xf>
    <xf numFmtId="0" fontId="7" fillId="0" borderId="13" xfId="26"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3" xfId="0" applyFont="1" applyFill="1" applyBorder="1" applyAlignment="1">
      <alignment horizontal="left" vertical="top" wrapText="1"/>
    </xf>
    <xf numFmtId="0" fontId="4" fillId="0" borderId="16" xfId="26" applyFont="1" applyFill="1" applyBorder="1" applyAlignment="1">
      <alignment horizontal="left" vertical="top" wrapText="1"/>
    </xf>
    <xf numFmtId="0" fontId="4" fillId="0" borderId="13" xfId="26" applyFont="1" applyFill="1" applyBorder="1" applyAlignment="1">
      <alignment horizontal="left" vertical="top" wrapText="1"/>
    </xf>
    <xf numFmtId="0" fontId="3" fillId="0" borderId="16" xfId="24" applyFill="1" applyBorder="1" applyAlignment="1">
      <alignment horizontal="left" vertical="top" wrapText="1"/>
    </xf>
    <xf numFmtId="0" fontId="3" fillId="0" borderId="0" xfId="24" applyFill="1" applyAlignment="1">
      <alignment horizontal="left" vertical="top" wrapText="1"/>
    </xf>
    <xf numFmtId="0" fontId="4" fillId="0" borderId="0" xfId="0" applyFont="1" applyFill="1" applyAlignment="1">
      <alignment horizontal="left" vertical="top" wrapText="1"/>
    </xf>
    <xf numFmtId="0" fontId="18" fillId="0" borderId="16" xfId="26" applyFont="1" applyFill="1" applyBorder="1" applyAlignment="1">
      <alignment horizontal="left" vertical="top" wrapText="1"/>
    </xf>
    <xf numFmtId="0" fontId="18" fillId="0" borderId="13" xfId="26"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3" xfId="0" applyFont="1" applyFill="1" applyBorder="1" applyAlignment="1">
      <alignment horizontal="left" vertical="top" wrapText="1"/>
    </xf>
    <xf numFmtId="0" fontId="17" fillId="0" borderId="16" xfId="26" applyFont="1" applyFill="1" applyBorder="1" applyAlignment="1">
      <alignment horizontal="left" vertical="top" wrapText="1"/>
    </xf>
    <xf numFmtId="0" fontId="17" fillId="0" borderId="13" xfId="26" applyFont="1" applyFill="1" applyBorder="1" applyAlignment="1">
      <alignment horizontal="left" vertical="top" wrapText="1"/>
    </xf>
    <xf numFmtId="169" fontId="4" fillId="0" borderId="3" xfId="28" applyFont="1" applyFill="1" applyBorder="1" applyAlignment="1">
      <alignment horizontal="center"/>
    </xf>
    <xf numFmtId="169" fontId="4" fillId="0" borderId="10" xfId="28" applyFont="1" applyFill="1" applyBorder="1" applyAlignment="1">
      <alignment horizontal="center"/>
    </xf>
    <xf numFmtId="0" fontId="7" fillId="0" borderId="19" xfId="0" applyFont="1" applyFill="1" applyBorder="1" applyAlignment="1">
      <alignment horizontal="left" vertical="top"/>
    </xf>
    <xf numFmtId="0" fontId="18" fillId="0" borderId="17"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8" xfId="0" applyFont="1" applyFill="1" applyBorder="1" applyAlignment="1">
      <alignment horizontal="left" vertical="top" wrapText="1"/>
    </xf>
    <xf numFmtId="0" fontId="3" fillId="0" borderId="0" xfId="24" applyFill="1" applyBorder="1" applyAlignment="1">
      <alignment horizontal="left" vertical="top" wrapText="1"/>
    </xf>
    <xf numFmtId="0" fontId="3" fillId="0" borderId="8" xfId="24" applyFill="1" applyBorder="1" applyAlignment="1">
      <alignment horizontal="left" vertical="top" wrapText="1"/>
    </xf>
    <xf numFmtId="0" fontId="4" fillId="0" borderId="8" xfId="0" applyFont="1" applyFill="1" applyBorder="1" applyAlignment="1">
      <alignment horizontal="left" vertical="top" wrapText="1"/>
    </xf>
    <xf numFmtId="0" fontId="4" fillId="0" borderId="16" xfId="0" applyFont="1" applyFill="1" applyBorder="1" applyAlignment="1">
      <alignment vertical="top" wrapText="1"/>
    </xf>
    <xf numFmtId="0" fontId="4" fillId="0" borderId="0" xfId="0" applyFont="1" applyFill="1" applyAlignment="1">
      <alignment horizontal="left" vertical="top"/>
    </xf>
    <xf numFmtId="0" fontId="0" fillId="2" borderId="2" xfId="0" applyFill="1" applyBorder="1" applyAlignment="1"/>
    <xf numFmtId="0" fontId="7" fillId="2" borderId="1" xfId="0" applyFont="1" applyFill="1" applyBorder="1" applyAlignment="1">
      <alignment horizontal="center"/>
    </xf>
    <xf numFmtId="0" fontId="7" fillId="0" borderId="26" xfId="0" applyFont="1" applyFill="1" applyBorder="1" applyAlignment="1">
      <alignment horizontal="left"/>
    </xf>
    <xf numFmtId="0" fontId="7" fillId="0" borderId="11" xfId="0" applyFont="1" applyFill="1" applyBorder="1" applyAlignment="1">
      <alignment horizontal="left"/>
    </xf>
    <xf numFmtId="0" fontId="7" fillId="0" borderId="17" xfId="0" applyFont="1" applyFill="1" applyBorder="1" applyAlignment="1">
      <alignment horizontal="left"/>
    </xf>
    <xf numFmtId="0" fontId="7" fillId="0" borderId="15" xfId="0" applyFont="1" applyFill="1" applyBorder="1" applyAlignment="1">
      <alignment horizontal="left"/>
    </xf>
    <xf numFmtId="0" fontId="7" fillId="0" borderId="8" xfId="0" applyFont="1" applyBorder="1" applyAlignment="1">
      <alignment horizontal="left"/>
    </xf>
    <xf numFmtId="0" fontId="7" fillId="0" borderId="22" xfId="0" applyFont="1" applyBorder="1" applyAlignment="1">
      <alignment horizontal="left"/>
    </xf>
    <xf numFmtId="0" fontId="4" fillId="0" borderId="0" xfId="0" applyFont="1" applyFill="1" applyBorder="1" applyAlignment="1">
      <alignment horizontal="left" vertical="top" wrapText="1"/>
    </xf>
    <xf numFmtId="0" fontId="18" fillId="0" borderId="0" xfId="0" applyFont="1" applyFill="1" applyAlignment="1">
      <alignment horizontal="left" vertical="top" wrapText="1"/>
    </xf>
    <xf numFmtId="0" fontId="4" fillId="0" borderId="3" xfId="0" applyFont="1" applyFill="1" applyBorder="1" applyAlignment="1">
      <alignment horizontal="center"/>
    </xf>
    <xf numFmtId="0" fontId="7" fillId="0" borderId="0" xfId="0" applyFont="1" applyFill="1" applyAlignment="1">
      <alignment horizontal="left" vertical="top"/>
    </xf>
    <xf numFmtId="0" fontId="10" fillId="2" borderId="28" xfId="0" applyFont="1" applyFill="1" applyBorder="1" applyAlignment="1">
      <alignment horizontal="center"/>
    </xf>
    <xf numFmtId="0" fontId="7" fillId="2" borderId="0" xfId="0" applyFont="1" applyFill="1" applyAlignment="1">
      <alignment horizontal="left" vertical="top"/>
    </xf>
    <xf numFmtId="0" fontId="4" fillId="2" borderId="0" xfId="0" applyFont="1" applyFill="1" applyAlignment="1">
      <alignment horizontal="left" vertical="top" wrapText="1"/>
    </xf>
    <xf numFmtId="0" fontId="17" fillId="0" borderId="0" xfId="0" applyFont="1" applyFill="1" applyAlignment="1">
      <alignment horizontal="left" wrapText="1"/>
    </xf>
    <xf numFmtId="0" fontId="4" fillId="2" borderId="3" xfId="0" applyFont="1" applyFill="1" applyBorder="1" applyAlignment="1">
      <alignment horizontal="left" vertical="top"/>
    </xf>
    <xf numFmtId="0" fontId="18" fillId="2" borderId="0" xfId="0" applyFont="1" applyFill="1" applyAlignment="1">
      <alignment horizontal="left" vertical="top" wrapText="1"/>
    </xf>
    <xf numFmtId="0" fontId="18" fillId="2" borderId="0" xfId="0" applyFont="1" applyFill="1" applyAlignment="1">
      <alignment horizontal="left" vertical="top"/>
    </xf>
    <xf numFmtId="169" fontId="7" fillId="2" borderId="1" xfId="28" applyFont="1" applyFill="1" applyBorder="1" applyAlignment="1">
      <alignment horizontal="center" vertical="top"/>
    </xf>
    <xf numFmtId="169" fontId="7" fillId="2" borderId="3" xfId="28" applyFont="1" applyFill="1" applyBorder="1" applyAlignment="1">
      <alignment horizontal="left" vertical="top"/>
    </xf>
    <xf numFmtId="0" fontId="18" fillId="0" borderId="0" xfId="0" applyFont="1" applyFill="1" applyAlignment="1">
      <alignment horizontal="left" vertical="top"/>
    </xf>
    <xf numFmtId="0" fontId="0" fillId="2" borderId="0" xfId="0" applyFill="1" applyAlignment="1">
      <alignment vertical="top"/>
    </xf>
    <xf numFmtId="0" fontId="17" fillId="0" borderId="0" xfId="0" applyFont="1" applyFill="1" applyAlignment="1">
      <alignment horizontal="left" vertical="top"/>
    </xf>
    <xf numFmtId="0" fontId="10" fillId="2" borderId="3" xfId="0" applyFont="1" applyFill="1" applyBorder="1" applyAlignment="1">
      <alignment horizontal="center" vertical="top"/>
    </xf>
    <xf numFmtId="0" fontId="17" fillId="0" borderId="0" xfId="0" applyFont="1" applyFill="1" applyAlignment="1">
      <alignment horizontal="left" vertical="top" wrapText="1"/>
    </xf>
  </cellXfs>
  <cellStyles count="35">
    <cellStyle name="cf1" xfId="3" xr:uid="{00000000-0005-0000-0000-000000000000}"/>
    <cellStyle name="cf2" xfId="4" xr:uid="{00000000-0005-0000-0000-000001000000}"/>
    <cellStyle name="cf3" xfId="5" xr:uid="{00000000-0005-0000-0000-000002000000}"/>
    <cellStyle name="cf4" xfId="6" xr:uid="{00000000-0005-0000-0000-000003000000}"/>
    <cellStyle name="cf5" xfId="7" xr:uid="{00000000-0005-0000-0000-000004000000}"/>
    <cellStyle name="cf6" xfId="8" xr:uid="{00000000-0005-0000-0000-000005000000}"/>
    <cellStyle name="Comma" xfId="1" builtinId="3" customBuiltin="1"/>
    <cellStyle name="Comma 2" xfId="9" xr:uid="{00000000-0005-0000-0000-000007000000}"/>
    <cellStyle name="Comma 2 2" xfId="10" xr:uid="{00000000-0005-0000-0000-000008000000}"/>
    <cellStyle name="Comma 2 2 2" xfId="11" xr:uid="{00000000-0005-0000-0000-000009000000}"/>
    <cellStyle name="Comma 2 3" xfId="12" xr:uid="{00000000-0005-0000-0000-00000A000000}"/>
    <cellStyle name="Comma 3" xfId="13" xr:uid="{00000000-0005-0000-0000-00000B000000}"/>
    <cellStyle name="Comma 3 2" xfId="14" xr:uid="{00000000-0005-0000-0000-00000C000000}"/>
    <cellStyle name="Comma 3 2 2" xfId="15" xr:uid="{00000000-0005-0000-0000-00000D000000}"/>
    <cellStyle name="Comma 3 3" xfId="16" xr:uid="{00000000-0005-0000-0000-00000E000000}"/>
    <cellStyle name="Comma 4" xfId="17" xr:uid="{00000000-0005-0000-0000-00000F000000}"/>
    <cellStyle name="Comma 4 2" xfId="18" xr:uid="{00000000-0005-0000-0000-000010000000}"/>
    <cellStyle name="Comma 5" xfId="19" xr:uid="{00000000-0005-0000-0000-000011000000}"/>
    <cellStyle name="Comma 6" xfId="31" xr:uid="{60EA43A1-C6A3-458D-B74A-3930679585E5}"/>
    <cellStyle name="Currency 2" xfId="20" xr:uid="{00000000-0005-0000-0000-000012000000}"/>
    <cellStyle name="Currency 2 2" xfId="21" xr:uid="{00000000-0005-0000-0000-000013000000}"/>
    <cellStyle name="Currency 2 2 2" xfId="22" xr:uid="{00000000-0005-0000-0000-000014000000}"/>
    <cellStyle name="Currency 2 3" xfId="23" xr:uid="{00000000-0005-0000-0000-000015000000}"/>
    <cellStyle name="Currency 3" xfId="32" xr:uid="{77CB1CC7-4777-4E6A-98E2-E3C611EC158A}"/>
    <cellStyle name="Hyperlink" xfId="24" xr:uid="{00000000-0005-0000-0000-000016000000}"/>
    <cellStyle name="Hyperlink 2" xfId="33" xr:uid="{16A756D5-7859-44F9-B4F9-DC487932734D}"/>
    <cellStyle name="Normal" xfId="0" builtinId="0" customBuiltin="1"/>
    <cellStyle name="Normal 2" xfId="25" xr:uid="{00000000-0005-0000-0000-000018000000}"/>
    <cellStyle name="Normal 3" xfId="26" xr:uid="{00000000-0005-0000-0000-000019000000}"/>
    <cellStyle name="Normal 4" xfId="30" xr:uid="{D0B2E196-6EC3-4A24-BCF0-A3DCF54B8418}"/>
    <cellStyle name="Normal_41084-1" xfId="27" xr:uid="{00000000-0005-0000-0000-00001A000000}"/>
    <cellStyle name="Normal_Sheet1" xfId="28" xr:uid="{00000000-0005-0000-0000-00001B000000}"/>
    <cellStyle name="Percent" xfId="2" builtinId="5" customBuiltin="1"/>
    <cellStyle name="Percent 2" xfId="29" xr:uid="{00000000-0005-0000-0000-00001D000000}"/>
    <cellStyle name="Percent 3" xfId="34" xr:uid="{3597898C-66CF-4DC0-A047-BD770B54CDD6}"/>
  </cellStyles>
  <dxfs count="4">
    <dxf>
      <font>
        <color rgb="FFFF0000"/>
        <family val="2"/>
      </font>
    </dxf>
    <dxf>
      <font>
        <color rgb="FFFF0000"/>
        <family val="2"/>
      </font>
    </dxf>
    <dxf>
      <numFmt numFmtId="171" formatCode="0.0"/>
    </dxf>
    <dxf>
      <numFmt numFmtId="171"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veloper.companieshouse.gov.uk/api/docs/" TargetMode="External"/><Relationship Id="rId2" Type="http://schemas.openxmlformats.org/officeDocument/2006/relationships/hyperlink" Target="https://www.gov.uk/government/organisations/companies-house/about/about-our-services" TargetMode="External"/><Relationship Id="rId1" Type="http://schemas.openxmlformats.org/officeDocument/2006/relationships/hyperlink" Target="mailto:statistics@companieshouse.gov.uk" TargetMode="External"/><Relationship Id="rId6" Type="http://schemas.openxmlformats.org/officeDocument/2006/relationships/printerSettings" Target="../printerSettings/printerSettings1.bin"/><Relationship Id="rId5" Type="http://schemas.openxmlformats.org/officeDocument/2006/relationships/hyperlink" Target="https://www.gov.uk/search/research-and-statistics?organisations%5B%5D=companies-house&amp;parent=companies-house" TargetMode="External"/><Relationship Id="rId4" Type="http://schemas.openxmlformats.org/officeDocument/2006/relationships/hyperlink" Target="http://forum.aws.chdev.org/"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company-director-disqualification" TargetMode="External"/><Relationship Id="rId2" Type="http://schemas.openxmlformats.org/officeDocument/2006/relationships/hyperlink" Target="http://www.legislation.gov.uk/ukpga/1986/46/contents" TargetMode="External"/><Relationship Id="rId1" Type="http://schemas.openxmlformats.org/officeDocument/2006/relationships/hyperlink" Target="https://www.gov.uk/company-director-disqualification" TargetMode="External"/><Relationship Id="rId4" Type="http://schemas.openxmlformats.org/officeDocument/2006/relationships/hyperlink" Target="http://www.legislation.gov.uk/ukpga/1986/46/content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v.uk/government/news/the-small-business-enterprise-and-employment-bill-is-comin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companieshouse.blog.gov.uk/2020/12/18/making-our-services-more-accessibl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definitions-to-accompany-our-statistical-releases/companies-house-official-statistics-definitions-to-accompany-statistical-releases" TargetMode="External"/><Relationship Id="rId2" Type="http://schemas.openxmlformats.org/officeDocument/2006/relationships/hyperlink" Target="https://www.gov.uk/government/publications/definitions-to-accompany-our-statistical-releases/companies-house-official-statistics-definitions-to-accompany-statistical-releases" TargetMode="External"/><Relationship Id="rId1" Type="http://schemas.openxmlformats.org/officeDocument/2006/relationships/hyperlink" Target="https://www.gov.uk/government/publications/definitions-to-accompany-our-statistical-releases/companies-house-official-statistics-definitions-to-accompany-statistical-releases"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news/the-small-business-enterprise-and-employment-bill-is-coming" TargetMode="External"/><Relationship Id="rId1" Type="http://schemas.openxmlformats.org/officeDocument/2006/relationships/hyperlink" Target="https://www.gov.uk/government/publications/definitions-to-accompany-our-statistical-releases/companies-house-official-statistics-definitions-to-accompany-statistical-release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publications/late-filing-penalti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government/publications/late-filing-penalti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publications/late-filing-penaltie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legislation.gov.uk/ukpga/2006/46/contents" TargetMode="External"/><Relationship Id="rId2" Type="http://schemas.openxmlformats.org/officeDocument/2006/relationships/hyperlink" Target="https://www.legislation.gov.uk/ukpga/2006/46/contents" TargetMode="External"/><Relationship Id="rId1" Type="http://schemas.openxmlformats.org/officeDocument/2006/relationships/hyperlink" Target="https://www.gov.uk/government/publications/enforcement-strategy-at-companies-house" TargetMode="External"/><Relationship Id="rId5" Type="http://schemas.openxmlformats.org/officeDocument/2006/relationships/printerSettings" Target="../printerSettings/printerSettings4.bin"/><Relationship Id="rId4" Type="http://schemas.openxmlformats.org/officeDocument/2006/relationships/hyperlink" Target="https://www.gov.uk/government/news/the-small-business-enterprise-and-employment-bill-is-comin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legislation.gov.uk/uksi/2017/694" TargetMode="External"/><Relationship Id="rId2" Type="http://schemas.openxmlformats.org/officeDocument/2006/relationships/hyperlink" Target="https://www.legislation.gov.uk/uksi/2017/694" TargetMode="External"/><Relationship Id="rId1" Type="http://schemas.openxmlformats.org/officeDocument/2006/relationships/hyperlink" Target="https://www.gov.uk/government/publications/enforcement-strategy-at-companies-house"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showGridLines="0" workbookViewId="0"/>
  </sheetViews>
  <sheetFormatPr defaultColWidth="8.85546875" defaultRowHeight="12.75" x14ac:dyDescent="0.2"/>
  <cols>
    <col min="1" max="1" width="15.5703125" style="2" customWidth="1"/>
    <col min="2" max="2" width="9.42578125" style="2" bestFit="1" customWidth="1"/>
    <col min="3" max="3" width="8.85546875" style="2" customWidth="1"/>
    <col min="4" max="16384" width="8.85546875" style="2"/>
  </cols>
  <sheetData>
    <row r="1" spans="1:17" ht="15.75" x14ac:dyDescent="0.25">
      <c r="A1" s="1" t="s">
        <v>0</v>
      </c>
      <c r="B1" s="1"/>
      <c r="C1" s="1"/>
      <c r="D1" s="1"/>
      <c r="E1" s="1"/>
    </row>
    <row r="2" spans="1:17" ht="13.15" customHeight="1" x14ac:dyDescent="0.25">
      <c r="A2" s="242"/>
      <c r="B2" s="242"/>
      <c r="C2" s="242"/>
      <c r="D2" s="242"/>
      <c r="E2" s="242"/>
      <c r="F2" s="19"/>
      <c r="G2" s="19"/>
      <c r="H2" s="19"/>
      <c r="I2" s="19"/>
      <c r="J2" s="19"/>
    </row>
    <row r="3" spans="1:17" ht="13.15" customHeight="1" x14ac:dyDescent="0.25">
      <c r="A3" s="264" t="s">
        <v>1</v>
      </c>
      <c r="B3" s="265" t="s">
        <v>182</v>
      </c>
      <c r="C3" s="242"/>
      <c r="D3" s="242"/>
      <c r="E3" s="242"/>
      <c r="F3" s="19"/>
      <c r="G3" s="19"/>
      <c r="H3" s="19"/>
      <c r="I3" s="19"/>
      <c r="J3" s="19"/>
    </row>
    <row r="4" spans="1:17" x14ac:dyDescent="0.2">
      <c r="A4" s="264" t="s">
        <v>2</v>
      </c>
      <c r="B4" s="266" t="s">
        <v>3</v>
      </c>
      <c r="C4" s="19"/>
      <c r="D4" s="19"/>
      <c r="E4" s="19"/>
      <c r="F4" s="19"/>
      <c r="G4" s="19"/>
      <c r="H4" s="19"/>
      <c r="I4" s="19"/>
      <c r="J4" s="19"/>
    </row>
    <row r="5" spans="1:17" x14ac:dyDescent="0.2">
      <c r="A5" s="264"/>
      <c r="B5" s="266"/>
      <c r="C5" s="19"/>
      <c r="D5" s="19"/>
      <c r="E5" s="19"/>
      <c r="F5" s="19"/>
      <c r="G5" s="19"/>
      <c r="H5" s="19"/>
      <c r="I5" s="19"/>
      <c r="J5" s="19"/>
    </row>
    <row r="6" spans="1:17" x14ac:dyDescent="0.2">
      <c r="A6" s="267" t="s">
        <v>4</v>
      </c>
      <c r="B6" s="19"/>
      <c r="C6" s="19"/>
      <c r="D6" s="19"/>
      <c r="E6" s="19"/>
      <c r="F6" s="19"/>
      <c r="G6" s="19"/>
      <c r="H6" s="19"/>
      <c r="I6" s="19"/>
      <c r="J6" s="19"/>
    </row>
    <row r="7" spans="1:17" customFormat="1" ht="15" x14ac:dyDescent="0.25">
      <c r="A7" s="278" t="s">
        <v>5</v>
      </c>
      <c r="B7" s="278"/>
      <c r="C7" s="278"/>
      <c r="D7" s="278"/>
      <c r="E7" s="278"/>
      <c r="F7" s="278"/>
      <c r="G7" s="278"/>
      <c r="H7" s="278"/>
      <c r="I7" s="278"/>
      <c r="J7" s="278"/>
      <c r="K7" s="2"/>
      <c r="L7" s="2"/>
      <c r="M7" s="2"/>
      <c r="N7" s="2"/>
      <c r="O7" s="2"/>
      <c r="P7" s="2"/>
      <c r="Q7" s="2"/>
    </row>
    <row r="8" spans="1:17" customFormat="1" ht="15" x14ac:dyDescent="0.25">
      <c r="A8" s="279" t="s">
        <v>6</v>
      </c>
      <c r="B8" s="279"/>
      <c r="C8" s="279"/>
      <c r="D8" s="279"/>
      <c r="E8" s="279"/>
      <c r="F8" s="19"/>
      <c r="G8" s="19"/>
      <c r="H8" s="19"/>
      <c r="I8" s="19"/>
      <c r="J8" s="19"/>
      <c r="K8" s="2"/>
      <c r="L8" s="2"/>
      <c r="M8" s="2"/>
      <c r="N8" s="2"/>
      <c r="O8" s="2"/>
      <c r="P8" s="2"/>
      <c r="Q8" s="2"/>
    </row>
    <row r="9" spans="1:17" customFormat="1" ht="15" x14ac:dyDescent="0.25">
      <c r="A9" s="268"/>
      <c r="B9" s="268"/>
      <c r="C9" s="268"/>
      <c r="D9" s="268"/>
      <c r="E9" s="268"/>
      <c r="F9" s="19"/>
      <c r="G9" s="19"/>
      <c r="H9" s="19"/>
      <c r="I9" s="19"/>
      <c r="J9" s="19"/>
      <c r="K9" s="2"/>
      <c r="L9" s="2"/>
      <c r="M9" s="2"/>
      <c r="N9" s="2"/>
      <c r="O9" s="2"/>
      <c r="P9" s="2"/>
      <c r="Q9" s="2"/>
    </row>
    <row r="10" spans="1:17" x14ac:dyDescent="0.2">
      <c r="A10" s="264" t="s">
        <v>7</v>
      </c>
      <c r="B10" s="19"/>
      <c r="C10" s="19"/>
      <c r="D10" s="19"/>
      <c r="E10" s="19"/>
      <c r="F10" s="19"/>
      <c r="G10" s="19"/>
      <c r="H10" s="19"/>
      <c r="I10" s="19"/>
      <c r="J10" s="19"/>
    </row>
    <row r="11" spans="1:17" x14ac:dyDescent="0.2">
      <c r="A11" s="264"/>
      <c r="B11" s="19"/>
      <c r="C11" s="19"/>
      <c r="D11" s="19"/>
      <c r="E11" s="19"/>
      <c r="F11" s="19"/>
      <c r="G11" s="19"/>
      <c r="H11" s="19"/>
      <c r="I11" s="19"/>
      <c r="J11" s="19"/>
    </row>
    <row r="12" spans="1:17" x14ac:dyDescent="0.2">
      <c r="A12" s="3" t="s">
        <v>8</v>
      </c>
    </row>
    <row r="13" spans="1:17" x14ac:dyDescent="0.2">
      <c r="A13" s="2" t="s">
        <v>9</v>
      </c>
    </row>
    <row r="14" spans="1:17" x14ac:dyDescent="0.2">
      <c r="A14" s="255" t="s">
        <v>10</v>
      </c>
    </row>
    <row r="16" spans="1:17" x14ac:dyDescent="0.2">
      <c r="A16" s="3" t="s">
        <v>11</v>
      </c>
    </row>
    <row r="17" spans="1:5" x14ac:dyDescent="0.2">
      <c r="A17" s="2" t="s">
        <v>12</v>
      </c>
    </row>
    <row r="18" spans="1:5" x14ac:dyDescent="0.2">
      <c r="A18" s="2" t="s">
        <v>13</v>
      </c>
    </row>
    <row r="19" spans="1:5" x14ac:dyDescent="0.2">
      <c r="A19" s="2" t="s">
        <v>14</v>
      </c>
    </row>
    <row r="20" spans="1:5" x14ac:dyDescent="0.2">
      <c r="A20" s="2" t="s">
        <v>15</v>
      </c>
    </row>
    <row r="22" spans="1:5" x14ac:dyDescent="0.2">
      <c r="A22" s="2" t="s">
        <v>16</v>
      </c>
    </row>
    <row r="23" spans="1:5" x14ac:dyDescent="0.2">
      <c r="A23" s="5" t="s">
        <v>17</v>
      </c>
    </row>
    <row r="25" spans="1:5" x14ac:dyDescent="0.2">
      <c r="A25" s="4" t="s">
        <v>18</v>
      </c>
    </row>
    <row r="26" spans="1:5" x14ac:dyDescent="0.2">
      <c r="A26" s="6" t="s">
        <v>19</v>
      </c>
    </row>
    <row r="27" spans="1:5" x14ac:dyDescent="0.2">
      <c r="A27" s="280" t="s">
        <v>20</v>
      </c>
      <c r="B27" s="281"/>
      <c r="C27" s="281"/>
      <c r="D27" s="281"/>
      <c r="E27" s="281"/>
    </row>
    <row r="28" spans="1:5" x14ac:dyDescent="0.2">
      <c r="A28" s="7"/>
    </row>
    <row r="29" spans="1:5" x14ac:dyDescent="0.2">
      <c r="A29" s="6" t="s">
        <v>21</v>
      </c>
    </row>
    <row r="30" spans="1:5" x14ac:dyDescent="0.2">
      <c r="A30" s="282" t="s">
        <v>22</v>
      </c>
      <c r="B30" s="282"/>
      <c r="C30" s="282"/>
    </row>
    <row r="32" spans="1:5" ht="15" x14ac:dyDescent="0.25">
      <c r="A32"/>
    </row>
    <row r="33" spans="1:1" ht="15" x14ac:dyDescent="0.25">
      <c r="A33"/>
    </row>
    <row r="34" spans="1:1" ht="15" x14ac:dyDescent="0.25">
      <c r="A34"/>
    </row>
    <row r="35" spans="1:1" ht="15" x14ac:dyDescent="0.25">
      <c r="A35"/>
    </row>
  </sheetData>
  <mergeCells count="4">
    <mergeCell ref="A7:J7"/>
    <mergeCell ref="A8:E8"/>
    <mergeCell ref="A27:E27"/>
    <mergeCell ref="A30:C30"/>
  </mergeCells>
  <hyperlinks>
    <hyperlink ref="A8" r:id="rId1" xr:uid="{00000000-0004-0000-0000-000000000000}"/>
    <hyperlink ref="A23" r:id="rId2" location="data-products" xr:uid="{00000000-0004-0000-0000-000001000000}"/>
    <hyperlink ref="A27" r:id="rId3" xr:uid="{00000000-0004-0000-0000-000002000000}"/>
    <hyperlink ref="A30" r:id="rId4" xr:uid="{00000000-0004-0000-0000-000003000000}"/>
    <hyperlink ref="A14" r:id="rId5" xr:uid="{7212E51C-718D-439D-9471-CDCB47E979D0}"/>
  </hyperlinks>
  <pageMargins left="0.70000000000000007" right="0.70000000000000007" top="0.75" bottom="0.75" header="0.30000000000000004" footer="0.30000000000000004"/>
  <pageSetup paperSize="9" fitToWidth="0" fitToHeight="0"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3"/>
  <sheetViews>
    <sheetView showGridLines="0" workbookViewId="0"/>
  </sheetViews>
  <sheetFormatPr defaultColWidth="8.7109375" defaultRowHeight="14.25" x14ac:dyDescent="0.2"/>
  <cols>
    <col min="1" max="1" width="78.28515625" style="52" customWidth="1"/>
    <col min="2" max="2" width="9.5703125" style="52" customWidth="1"/>
    <col min="3" max="11" width="8.7109375" style="52" customWidth="1"/>
    <col min="12" max="16384" width="8.7109375" style="52"/>
  </cols>
  <sheetData>
    <row r="1" spans="1:10" ht="15.75" x14ac:dyDescent="0.25">
      <c r="A1" s="30" t="s">
        <v>31</v>
      </c>
    </row>
    <row r="2" spans="1:10" ht="15.75" x14ac:dyDescent="0.25">
      <c r="A2" s="30"/>
    </row>
    <row r="3" spans="1:10" x14ac:dyDescent="0.2">
      <c r="A3" s="31" t="s">
        <v>127</v>
      </c>
      <c r="B3" s="53" t="s">
        <v>36</v>
      </c>
      <c r="C3" s="53" t="s">
        <v>37</v>
      </c>
      <c r="D3" s="53" t="s">
        <v>38</v>
      </c>
      <c r="E3" s="53" t="s">
        <v>39</v>
      </c>
      <c r="F3" s="53" t="s">
        <v>40</v>
      </c>
      <c r="G3" s="53" t="s">
        <v>41</v>
      </c>
      <c r="H3" s="53" t="s">
        <v>42</v>
      </c>
      <c r="I3" s="53" t="s">
        <v>43</v>
      </c>
      <c r="J3" s="53" t="s">
        <v>44</v>
      </c>
    </row>
    <row r="4" spans="1:10" x14ac:dyDescent="0.2">
      <c r="A4" s="17" t="s">
        <v>128</v>
      </c>
    </row>
    <row r="5" spans="1:10" x14ac:dyDescent="0.2">
      <c r="A5" s="28" t="s">
        <v>129</v>
      </c>
      <c r="B5" s="54">
        <v>727</v>
      </c>
      <c r="C5" s="54">
        <v>917</v>
      </c>
      <c r="D5" s="54">
        <v>899</v>
      </c>
      <c r="E5" s="54">
        <v>955</v>
      </c>
      <c r="F5" s="54">
        <v>989</v>
      </c>
      <c r="G5" s="54">
        <v>883</v>
      </c>
      <c r="H5" s="54">
        <v>966</v>
      </c>
      <c r="I5" s="54">
        <v>1136</v>
      </c>
      <c r="J5" s="54">
        <v>849</v>
      </c>
    </row>
    <row r="6" spans="1:10" x14ac:dyDescent="0.2">
      <c r="A6" s="18"/>
      <c r="B6" s="18"/>
      <c r="C6" s="18"/>
      <c r="D6" s="18"/>
      <c r="E6" s="18"/>
      <c r="F6" s="18"/>
      <c r="G6" s="18"/>
      <c r="H6" s="18"/>
      <c r="I6" s="18"/>
      <c r="J6" s="18"/>
    </row>
    <row r="7" spans="1:10" x14ac:dyDescent="0.2">
      <c r="A7" s="17" t="s">
        <v>130</v>
      </c>
      <c r="B7" s="18"/>
      <c r="C7" s="18"/>
      <c r="D7" s="18"/>
      <c r="E7" s="18"/>
      <c r="F7" s="18"/>
      <c r="G7" s="18"/>
      <c r="H7" s="18"/>
      <c r="I7" s="18"/>
      <c r="J7" s="18"/>
    </row>
    <row r="8" spans="1:10" ht="25.5" x14ac:dyDescent="0.2">
      <c r="A8" s="55" t="s">
        <v>131</v>
      </c>
      <c r="B8" s="56">
        <v>219</v>
      </c>
      <c r="C8" s="56">
        <v>240</v>
      </c>
      <c r="D8" s="56">
        <v>217</v>
      </c>
      <c r="E8" s="56">
        <v>230</v>
      </c>
      <c r="F8" s="56">
        <v>250</v>
      </c>
      <c r="G8" s="56">
        <v>247</v>
      </c>
      <c r="H8" s="56">
        <v>309</v>
      </c>
      <c r="I8" s="56">
        <v>240</v>
      </c>
      <c r="J8" s="56">
        <v>85</v>
      </c>
    </row>
    <row r="9" spans="1:10" x14ac:dyDescent="0.2">
      <c r="A9" s="55" t="s">
        <v>132</v>
      </c>
      <c r="B9" s="18">
        <v>92</v>
      </c>
      <c r="C9" s="18">
        <v>137</v>
      </c>
      <c r="D9" s="18">
        <v>111</v>
      </c>
      <c r="E9" s="18">
        <v>142</v>
      </c>
      <c r="F9" s="18">
        <v>116</v>
      </c>
      <c r="G9" s="18">
        <v>107</v>
      </c>
      <c r="H9" s="18">
        <v>99</v>
      </c>
      <c r="I9" s="18">
        <v>70</v>
      </c>
      <c r="J9" s="18">
        <v>71</v>
      </c>
    </row>
    <row r="10" spans="1:10" x14ac:dyDescent="0.2">
      <c r="A10" s="55" t="s">
        <v>133</v>
      </c>
      <c r="B10" s="18">
        <v>1</v>
      </c>
      <c r="C10" s="18">
        <v>0</v>
      </c>
      <c r="D10" s="18">
        <v>0</v>
      </c>
      <c r="E10" s="18">
        <v>0</v>
      </c>
      <c r="F10" s="18">
        <v>11</v>
      </c>
      <c r="G10" s="18">
        <v>66</v>
      </c>
      <c r="H10" s="18">
        <v>84</v>
      </c>
      <c r="I10" s="18">
        <v>39</v>
      </c>
      <c r="J10" s="18">
        <v>10</v>
      </c>
    </row>
    <row r="11" spans="1:10" x14ac:dyDescent="0.2">
      <c r="A11" s="28" t="s">
        <v>134</v>
      </c>
      <c r="B11" s="18">
        <v>0</v>
      </c>
      <c r="C11" s="18">
        <v>0</v>
      </c>
      <c r="D11" s="18">
        <v>0</v>
      </c>
      <c r="E11" s="18">
        <v>0</v>
      </c>
      <c r="F11" s="18">
        <v>0</v>
      </c>
      <c r="G11" s="18">
        <v>0</v>
      </c>
      <c r="H11" s="18">
        <v>0</v>
      </c>
      <c r="I11" s="18">
        <v>0</v>
      </c>
      <c r="J11" s="18">
        <v>0</v>
      </c>
    </row>
    <row r="12" spans="1:10" s="223" customFormat="1" x14ac:dyDescent="0.2">
      <c r="A12" s="221" t="s">
        <v>77</v>
      </c>
      <c r="B12" s="222">
        <v>1039</v>
      </c>
      <c r="C12" s="222">
        <v>1294</v>
      </c>
      <c r="D12" s="222">
        <v>1227</v>
      </c>
      <c r="E12" s="222">
        <v>1327</v>
      </c>
      <c r="F12" s="222">
        <v>1366</v>
      </c>
      <c r="G12" s="222">
        <v>1303</v>
      </c>
      <c r="H12" s="222">
        <v>1458</v>
      </c>
      <c r="I12" s="222">
        <v>1485</v>
      </c>
      <c r="J12" s="222">
        <v>1015</v>
      </c>
    </row>
    <row r="13" spans="1:10" s="223" customFormat="1" x14ac:dyDescent="0.2">
      <c r="A13" s="327"/>
      <c r="B13" s="327"/>
      <c r="C13" s="327"/>
      <c r="D13" s="327"/>
      <c r="E13" s="327"/>
      <c r="F13" s="327"/>
      <c r="G13" s="327"/>
      <c r="H13" s="327"/>
      <c r="I13" s="327"/>
      <c r="J13" s="327"/>
    </row>
    <row r="14" spans="1:10" x14ac:dyDescent="0.2">
      <c r="A14" s="328" t="s">
        <v>99</v>
      </c>
      <c r="B14" s="328"/>
      <c r="C14" s="328"/>
      <c r="D14" s="328"/>
      <c r="E14" s="328"/>
      <c r="F14" s="328"/>
      <c r="G14" s="328"/>
      <c r="H14" s="328"/>
      <c r="I14" s="328"/>
      <c r="J14" s="328"/>
    </row>
    <row r="15" spans="1:10" ht="27" customHeight="1" x14ac:dyDescent="0.2">
      <c r="A15" s="297" t="s">
        <v>189</v>
      </c>
      <c r="B15" s="297"/>
      <c r="C15" s="297"/>
      <c r="D15" s="297"/>
      <c r="E15" s="297"/>
      <c r="F15" s="297"/>
      <c r="G15" s="297"/>
      <c r="H15" s="297"/>
      <c r="I15" s="297"/>
      <c r="J15" s="297"/>
    </row>
    <row r="16" spans="1:10" ht="13.5" customHeight="1" x14ac:dyDescent="0.2">
      <c r="A16" s="296" t="s">
        <v>185</v>
      </c>
      <c r="B16" s="296"/>
      <c r="C16" s="296"/>
      <c r="D16" s="296"/>
      <c r="E16" s="296"/>
      <c r="F16" s="296"/>
      <c r="G16" s="296"/>
      <c r="H16" s="296"/>
      <c r="I16" s="296"/>
      <c r="J16" s="296"/>
    </row>
    <row r="17" spans="1:11" ht="13.5" customHeight="1" x14ac:dyDescent="0.2">
      <c r="A17" s="296" t="s">
        <v>186</v>
      </c>
      <c r="B17" s="296"/>
      <c r="C17" s="296"/>
      <c r="D17" s="296"/>
      <c r="E17" s="296"/>
      <c r="F17" s="296"/>
      <c r="G17" s="296"/>
      <c r="H17" s="296"/>
      <c r="I17" s="296"/>
      <c r="J17" s="296"/>
    </row>
    <row r="18" spans="1:11" ht="39" customHeight="1" x14ac:dyDescent="0.2">
      <c r="A18" s="297" t="s">
        <v>184</v>
      </c>
      <c r="B18" s="297"/>
      <c r="C18" s="297"/>
      <c r="D18" s="297"/>
      <c r="E18" s="297"/>
      <c r="F18" s="297"/>
      <c r="G18" s="297"/>
      <c r="H18" s="297"/>
      <c r="I18" s="297"/>
      <c r="J18" s="297"/>
    </row>
    <row r="19" spans="1:11" ht="13.5" customHeight="1" x14ac:dyDescent="0.2">
      <c r="A19" s="296" t="s">
        <v>185</v>
      </c>
      <c r="B19" s="296"/>
      <c r="C19" s="296"/>
      <c r="D19" s="296"/>
      <c r="E19" s="296"/>
      <c r="F19" s="296"/>
      <c r="G19" s="296"/>
      <c r="H19" s="296"/>
      <c r="I19" s="296"/>
      <c r="J19" s="296"/>
    </row>
    <row r="20" spans="1:11" ht="13.5" customHeight="1" x14ac:dyDescent="0.2">
      <c r="A20" s="296" t="s">
        <v>186</v>
      </c>
      <c r="B20" s="296"/>
      <c r="C20" s="296"/>
      <c r="D20" s="296"/>
      <c r="E20" s="296"/>
      <c r="F20" s="296"/>
      <c r="G20" s="296"/>
      <c r="H20" s="296"/>
      <c r="I20" s="296"/>
      <c r="J20" s="296"/>
    </row>
    <row r="21" spans="1:11" ht="27" customHeight="1" x14ac:dyDescent="0.2">
      <c r="A21" s="297" t="s">
        <v>135</v>
      </c>
      <c r="B21" s="297"/>
      <c r="C21" s="297"/>
      <c r="D21" s="297"/>
      <c r="E21" s="297"/>
      <c r="F21" s="297"/>
      <c r="G21" s="297"/>
      <c r="H21" s="297"/>
      <c r="I21" s="297"/>
      <c r="J21" s="297"/>
      <c r="K21" s="82"/>
    </row>
    <row r="22" spans="1:11" ht="28.5" customHeight="1" x14ac:dyDescent="0.2">
      <c r="A22" s="329" t="s">
        <v>136</v>
      </c>
      <c r="B22" s="329"/>
      <c r="C22" s="329"/>
      <c r="D22" s="329"/>
      <c r="E22" s="329"/>
      <c r="F22" s="329"/>
      <c r="G22" s="329"/>
      <c r="H22" s="329"/>
      <c r="I22" s="329"/>
      <c r="J22" s="329"/>
    </row>
    <row r="23" spans="1:11" x14ac:dyDescent="0.2">
      <c r="A23" s="287" t="s">
        <v>137</v>
      </c>
      <c r="B23" s="287"/>
      <c r="C23" s="287"/>
      <c r="D23" s="287"/>
      <c r="E23" s="287"/>
      <c r="F23" s="287"/>
      <c r="G23" s="287"/>
      <c r="H23" s="287"/>
      <c r="I23" s="287"/>
      <c r="J23" s="288"/>
    </row>
  </sheetData>
  <mergeCells count="11">
    <mergeCell ref="A23:J23"/>
    <mergeCell ref="A15:J15"/>
    <mergeCell ref="A13:J13"/>
    <mergeCell ref="A14:J14"/>
    <mergeCell ref="A21:J21"/>
    <mergeCell ref="A18:J18"/>
    <mergeCell ref="A22:J22"/>
    <mergeCell ref="A16:J16"/>
    <mergeCell ref="A17:J17"/>
    <mergeCell ref="A19:J19"/>
    <mergeCell ref="A20:J20"/>
  </mergeCells>
  <conditionalFormatting sqref="A8:H8 A9:A11 J8">
    <cfRule type="cellIs" dxfId="3" priority="2" stopIfTrue="1" operator="lessThan">
      <formula>101</formula>
    </cfRule>
  </conditionalFormatting>
  <conditionalFormatting sqref="I8">
    <cfRule type="cellIs" dxfId="2" priority="1" stopIfTrue="1" operator="lessThan">
      <formula>101</formula>
    </cfRule>
  </conditionalFormatting>
  <dataValidations count="1">
    <dataValidation type="list" allowBlank="1" showInputMessage="1" showErrorMessage="1" sqref="B3" xr:uid="{00000000-0002-0000-0700-000000000000}">
      <formula1>$AP$5:$AP$6</formula1>
    </dataValidation>
  </dataValidations>
  <hyperlinks>
    <hyperlink ref="A16" r:id="rId1" xr:uid="{2FD602A8-F7BE-4EDD-BE76-AF9A411C9E99}"/>
    <hyperlink ref="A17" r:id="rId2" xr:uid="{7722E156-5720-45DD-93F1-7800B459FBE4}"/>
    <hyperlink ref="A19" r:id="rId3" xr:uid="{7B745F45-6A09-4E50-BABC-128D4782CF36}"/>
    <hyperlink ref="A20" r:id="rId4" xr:uid="{7088E8A7-F12B-472C-B5AA-665A6F939349}"/>
  </hyperlinks>
  <pageMargins left="0.70000000000000007" right="0.70000000000000007" top="0.75" bottom="0.75" header="0.30000000000000004" footer="0.30000000000000004"/>
  <pageSetup paperSize="0" scale="67" fitToWidth="0" fitToHeight="0" orientation="portrait" horizontalDpi="0" verticalDpi="0" copies="0"/>
  <colBreaks count="1" manualBreakCount="1">
    <brk id="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2"/>
  <sheetViews>
    <sheetView showGridLines="0" workbookViewId="0"/>
  </sheetViews>
  <sheetFormatPr defaultRowHeight="12.75" x14ac:dyDescent="0.2"/>
  <cols>
    <col min="1" max="1" width="33.5703125" style="18" customWidth="1"/>
    <col min="2" max="10" width="12.5703125" style="18" customWidth="1"/>
    <col min="11" max="11" width="31" style="18" bestFit="1" customWidth="1"/>
    <col min="12" max="260" width="8.85546875" style="18" customWidth="1"/>
    <col min="261" max="261" width="33.5703125" style="18" customWidth="1"/>
    <col min="262" max="266" width="12.5703125" style="18" customWidth="1"/>
    <col min="267" max="267" width="28.140625" style="18" customWidth="1"/>
    <col min="268" max="516" width="8.85546875" style="18" customWidth="1"/>
    <col min="517" max="517" width="33.5703125" style="18" customWidth="1"/>
    <col min="518" max="522" width="12.5703125" style="18" customWidth="1"/>
    <col min="523" max="523" width="28.140625" style="18" customWidth="1"/>
    <col min="524" max="772" width="8.85546875" style="18" customWidth="1"/>
    <col min="773" max="773" width="33.5703125" style="18" customWidth="1"/>
    <col min="774" max="778" width="12.5703125" style="18" customWidth="1"/>
    <col min="779" max="779" width="28.140625" style="18" customWidth="1"/>
    <col min="780" max="1028" width="8.85546875" style="18" customWidth="1"/>
    <col min="1029" max="1029" width="33.5703125" style="18" customWidth="1"/>
    <col min="1030" max="1034" width="12.5703125" style="18" customWidth="1"/>
    <col min="1035" max="1035" width="28.140625" style="18" customWidth="1"/>
    <col min="1036" max="1284" width="8.85546875" style="18" customWidth="1"/>
    <col min="1285" max="1285" width="33.5703125" style="18" customWidth="1"/>
    <col min="1286" max="1290" width="12.5703125" style="18" customWidth="1"/>
    <col min="1291" max="1291" width="28.140625" style="18" customWidth="1"/>
    <col min="1292" max="1540" width="8.85546875" style="18" customWidth="1"/>
    <col min="1541" max="1541" width="33.5703125" style="18" customWidth="1"/>
    <col min="1542" max="1546" width="12.5703125" style="18" customWidth="1"/>
    <col min="1547" max="1547" width="28.140625" style="18" customWidth="1"/>
    <col min="1548" max="1796" width="8.85546875" style="18" customWidth="1"/>
    <col min="1797" max="1797" width="33.5703125" style="18" customWidth="1"/>
    <col min="1798" max="1802" width="12.5703125" style="18" customWidth="1"/>
    <col min="1803" max="1803" width="28.140625" style="18" customWidth="1"/>
    <col min="1804" max="2052" width="8.85546875" style="18" customWidth="1"/>
    <col min="2053" max="2053" width="33.5703125" style="18" customWidth="1"/>
    <col min="2054" max="2058" width="12.5703125" style="18" customWidth="1"/>
    <col min="2059" max="2059" width="28.140625" style="18" customWidth="1"/>
    <col min="2060" max="2308" width="8.85546875" style="18" customWidth="1"/>
    <col min="2309" max="2309" width="33.5703125" style="18" customWidth="1"/>
    <col min="2310" max="2314" width="12.5703125" style="18" customWidth="1"/>
    <col min="2315" max="2315" width="28.140625" style="18" customWidth="1"/>
    <col min="2316" max="2564" width="8.85546875" style="18" customWidth="1"/>
    <col min="2565" max="2565" width="33.5703125" style="18" customWidth="1"/>
    <col min="2566" max="2570" width="12.5703125" style="18" customWidth="1"/>
    <col min="2571" max="2571" width="28.140625" style="18" customWidth="1"/>
    <col min="2572" max="2820" width="8.85546875" style="18" customWidth="1"/>
    <col min="2821" max="2821" width="33.5703125" style="18" customWidth="1"/>
    <col min="2822" max="2826" width="12.5703125" style="18" customWidth="1"/>
    <col min="2827" max="2827" width="28.140625" style="18" customWidth="1"/>
    <col min="2828" max="3076" width="8.85546875" style="18" customWidth="1"/>
    <col min="3077" max="3077" width="33.5703125" style="18" customWidth="1"/>
    <col min="3078" max="3082" width="12.5703125" style="18" customWidth="1"/>
    <col min="3083" max="3083" width="28.140625" style="18" customWidth="1"/>
    <col min="3084" max="3332" width="8.85546875" style="18" customWidth="1"/>
    <col min="3333" max="3333" width="33.5703125" style="18" customWidth="1"/>
    <col min="3334" max="3338" width="12.5703125" style="18" customWidth="1"/>
    <col min="3339" max="3339" width="28.140625" style="18" customWidth="1"/>
    <col min="3340" max="3588" width="8.85546875" style="18" customWidth="1"/>
    <col min="3589" max="3589" width="33.5703125" style="18" customWidth="1"/>
    <col min="3590" max="3594" width="12.5703125" style="18" customWidth="1"/>
    <col min="3595" max="3595" width="28.140625" style="18" customWidth="1"/>
    <col min="3596" max="3844" width="8.85546875" style="18" customWidth="1"/>
    <col min="3845" max="3845" width="33.5703125" style="18" customWidth="1"/>
    <col min="3846" max="3850" width="12.5703125" style="18" customWidth="1"/>
    <col min="3851" max="3851" width="28.140625" style="18" customWidth="1"/>
    <col min="3852" max="4100" width="8.85546875" style="18" customWidth="1"/>
    <col min="4101" max="4101" width="33.5703125" style="18" customWidth="1"/>
    <col min="4102" max="4106" width="12.5703125" style="18" customWidth="1"/>
    <col min="4107" max="4107" width="28.140625" style="18" customWidth="1"/>
    <col min="4108" max="4356" width="8.85546875" style="18" customWidth="1"/>
    <col min="4357" max="4357" width="33.5703125" style="18" customWidth="1"/>
    <col min="4358" max="4362" width="12.5703125" style="18" customWidth="1"/>
    <col min="4363" max="4363" width="28.140625" style="18" customWidth="1"/>
    <col min="4364" max="4612" width="8.85546875" style="18" customWidth="1"/>
    <col min="4613" max="4613" width="33.5703125" style="18" customWidth="1"/>
    <col min="4614" max="4618" width="12.5703125" style="18" customWidth="1"/>
    <col min="4619" max="4619" width="28.140625" style="18" customWidth="1"/>
    <col min="4620" max="4868" width="8.85546875" style="18" customWidth="1"/>
    <col min="4869" max="4869" width="33.5703125" style="18" customWidth="1"/>
    <col min="4870" max="4874" width="12.5703125" style="18" customWidth="1"/>
    <col min="4875" max="4875" width="28.140625" style="18" customWidth="1"/>
    <col min="4876" max="5124" width="8.85546875" style="18" customWidth="1"/>
    <col min="5125" max="5125" width="33.5703125" style="18" customWidth="1"/>
    <col min="5126" max="5130" width="12.5703125" style="18" customWidth="1"/>
    <col min="5131" max="5131" width="28.140625" style="18" customWidth="1"/>
    <col min="5132" max="5380" width="8.85546875" style="18" customWidth="1"/>
    <col min="5381" max="5381" width="33.5703125" style="18" customWidth="1"/>
    <col min="5382" max="5386" width="12.5703125" style="18" customWidth="1"/>
    <col min="5387" max="5387" width="28.140625" style="18" customWidth="1"/>
    <col min="5388" max="5636" width="8.85546875" style="18" customWidth="1"/>
    <col min="5637" max="5637" width="33.5703125" style="18" customWidth="1"/>
    <col min="5638" max="5642" width="12.5703125" style="18" customWidth="1"/>
    <col min="5643" max="5643" width="28.140625" style="18" customWidth="1"/>
    <col min="5644" max="5892" width="8.85546875" style="18" customWidth="1"/>
    <col min="5893" max="5893" width="33.5703125" style="18" customWidth="1"/>
    <col min="5894" max="5898" width="12.5703125" style="18" customWidth="1"/>
    <col min="5899" max="5899" width="28.140625" style="18" customWidth="1"/>
    <col min="5900" max="6148" width="8.85546875" style="18" customWidth="1"/>
    <col min="6149" max="6149" width="33.5703125" style="18" customWidth="1"/>
    <col min="6150" max="6154" width="12.5703125" style="18" customWidth="1"/>
    <col min="6155" max="6155" width="28.140625" style="18" customWidth="1"/>
    <col min="6156" max="6404" width="8.85546875" style="18" customWidth="1"/>
    <col min="6405" max="6405" width="33.5703125" style="18" customWidth="1"/>
    <col min="6406" max="6410" width="12.5703125" style="18" customWidth="1"/>
    <col min="6411" max="6411" width="28.140625" style="18" customWidth="1"/>
    <col min="6412" max="6660" width="8.85546875" style="18" customWidth="1"/>
    <col min="6661" max="6661" width="33.5703125" style="18" customWidth="1"/>
    <col min="6662" max="6666" width="12.5703125" style="18" customWidth="1"/>
    <col min="6667" max="6667" width="28.140625" style="18" customWidth="1"/>
    <col min="6668" max="6916" width="8.85546875" style="18" customWidth="1"/>
    <col min="6917" max="6917" width="33.5703125" style="18" customWidth="1"/>
    <col min="6918" max="6922" width="12.5703125" style="18" customWidth="1"/>
    <col min="6923" max="6923" width="28.140625" style="18" customWidth="1"/>
    <col min="6924" max="7172" width="8.85546875" style="18" customWidth="1"/>
    <col min="7173" max="7173" width="33.5703125" style="18" customWidth="1"/>
    <col min="7174" max="7178" width="12.5703125" style="18" customWidth="1"/>
    <col min="7179" max="7179" width="28.140625" style="18" customWidth="1"/>
    <col min="7180" max="7428" width="8.85546875" style="18" customWidth="1"/>
    <col min="7429" max="7429" width="33.5703125" style="18" customWidth="1"/>
    <col min="7430" max="7434" width="12.5703125" style="18" customWidth="1"/>
    <col min="7435" max="7435" width="28.140625" style="18" customWidth="1"/>
    <col min="7436" max="7684" width="8.85546875" style="18" customWidth="1"/>
    <col min="7685" max="7685" width="33.5703125" style="18" customWidth="1"/>
    <col min="7686" max="7690" width="12.5703125" style="18" customWidth="1"/>
    <col min="7691" max="7691" width="28.140625" style="18" customWidth="1"/>
    <col min="7692" max="7940" width="8.85546875" style="18" customWidth="1"/>
    <col min="7941" max="7941" width="33.5703125" style="18" customWidth="1"/>
    <col min="7942" max="7946" width="12.5703125" style="18" customWidth="1"/>
    <col min="7947" max="7947" width="28.140625" style="18" customWidth="1"/>
    <col min="7948" max="8196" width="8.85546875" style="18" customWidth="1"/>
    <col min="8197" max="8197" width="33.5703125" style="18" customWidth="1"/>
    <col min="8198" max="8202" width="12.5703125" style="18" customWidth="1"/>
    <col min="8203" max="8203" width="28.140625" style="18" customWidth="1"/>
    <col min="8204" max="8452" width="8.85546875" style="18" customWidth="1"/>
    <col min="8453" max="8453" width="33.5703125" style="18" customWidth="1"/>
    <col min="8454" max="8458" width="12.5703125" style="18" customWidth="1"/>
    <col min="8459" max="8459" width="28.140625" style="18" customWidth="1"/>
    <col min="8460" max="8708" width="8.85546875" style="18" customWidth="1"/>
    <col min="8709" max="8709" width="33.5703125" style="18" customWidth="1"/>
    <col min="8710" max="8714" width="12.5703125" style="18" customWidth="1"/>
    <col min="8715" max="8715" width="28.140625" style="18" customWidth="1"/>
    <col min="8716" max="8964" width="8.85546875" style="18" customWidth="1"/>
    <col min="8965" max="8965" width="33.5703125" style="18" customWidth="1"/>
    <col min="8966" max="8970" width="12.5703125" style="18" customWidth="1"/>
    <col min="8971" max="8971" width="28.140625" style="18" customWidth="1"/>
    <col min="8972" max="9220" width="8.85546875" style="18" customWidth="1"/>
    <col min="9221" max="9221" width="33.5703125" style="18" customWidth="1"/>
    <col min="9222" max="9226" width="12.5703125" style="18" customWidth="1"/>
    <col min="9227" max="9227" width="28.140625" style="18" customWidth="1"/>
    <col min="9228" max="9476" width="8.85546875" style="18" customWidth="1"/>
    <col min="9477" max="9477" width="33.5703125" style="18" customWidth="1"/>
    <col min="9478" max="9482" width="12.5703125" style="18" customWidth="1"/>
    <col min="9483" max="9483" width="28.140625" style="18" customWidth="1"/>
    <col min="9484" max="9732" width="8.85546875" style="18" customWidth="1"/>
    <col min="9733" max="9733" width="33.5703125" style="18" customWidth="1"/>
    <col min="9734" max="9738" width="12.5703125" style="18" customWidth="1"/>
    <col min="9739" max="9739" width="28.140625" style="18" customWidth="1"/>
    <col min="9740" max="9988" width="8.85546875" style="18" customWidth="1"/>
    <col min="9989" max="9989" width="33.5703125" style="18" customWidth="1"/>
    <col min="9990" max="9994" width="12.5703125" style="18" customWidth="1"/>
    <col min="9995" max="9995" width="28.140625" style="18" customWidth="1"/>
    <col min="9996" max="10244" width="8.85546875" style="18" customWidth="1"/>
    <col min="10245" max="10245" width="33.5703125" style="18" customWidth="1"/>
    <col min="10246" max="10250" width="12.5703125" style="18" customWidth="1"/>
    <col min="10251" max="10251" width="28.140625" style="18" customWidth="1"/>
    <col min="10252" max="10500" width="8.85546875" style="18" customWidth="1"/>
    <col min="10501" max="10501" width="33.5703125" style="18" customWidth="1"/>
    <col min="10502" max="10506" width="12.5703125" style="18" customWidth="1"/>
    <col min="10507" max="10507" width="28.140625" style="18" customWidth="1"/>
    <col min="10508" max="10756" width="8.85546875" style="18" customWidth="1"/>
    <col min="10757" max="10757" width="33.5703125" style="18" customWidth="1"/>
    <col min="10758" max="10762" width="12.5703125" style="18" customWidth="1"/>
    <col min="10763" max="10763" width="28.140625" style="18" customWidth="1"/>
    <col min="10764" max="11012" width="8.85546875" style="18" customWidth="1"/>
    <col min="11013" max="11013" width="33.5703125" style="18" customWidth="1"/>
    <col min="11014" max="11018" width="12.5703125" style="18" customWidth="1"/>
    <col min="11019" max="11019" width="28.140625" style="18" customWidth="1"/>
    <col min="11020" max="11268" width="8.85546875" style="18" customWidth="1"/>
    <col min="11269" max="11269" width="33.5703125" style="18" customWidth="1"/>
    <col min="11270" max="11274" width="12.5703125" style="18" customWidth="1"/>
    <col min="11275" max="11275" width="28.140625" style="18" customWidth="1"/>
    <col min="11276" max="11524" width="8.85546875" style="18" customWidth="1"/>
    <col min="11525" max="11525" width="33.5703125" style="18" customWidth="1"/>
    <col min="11526" max="11530" width="12.5703125" style="18" customWidth="1"/>
    <col min="11531" max="11531" width="28.140625" style="18" customWidth="1"/>
    <col min="11532" max="11780" width="8.85546875" style="18" customWidth="1"/>
    <col min="11781" max="11781" width="33.5703125" style="18" customWidth="1"/>
    <col min="11782" max="11786" width="12.5703125" style="18" customWidth="1"/>
    <col min="11787" max="11787" width="28.140625" style="18" customWidth="1"/>
    <col min="11788" max="12036" width="8.85546875" style="18" customWidth="1"/>
    <col min="12037" max="12037" width="33.5703125" style="18" customWidth="1"/>
    <col min="12038" max="12042" width="12.5703125" style="18" customWidth="1"/>
    <col min="12043" max="12043" width="28.140625" style="18" customWidth="1"/>
    <col min="12044" max="12292" width="8.85546875" style="18" customWidth="1"/>
    <col min="12293" max="12293" width="33.5703125" style="18" customWidth="1"/>
    <col min="12294" max="12298" width="12.5703125" style="18" customWidth="1"/>
    <col min="12299" max="12299" width="28.140625" style="18" customWidth="1"/>
    <col min="12300" max="12548" width="8.85546875" style="18" customWidth="1"/>
    <col min="12549" max="12549" width="33.5703125" style="18" customWidth="1"/>
    <col min="12550" max="12554" width="12.5703125" style="18" customWidth="1"/>
    <col min="12555" max="12555" width="28.140625" style="18" customWidth="1"/>
    <col min="12556" max="12804" width="8.85546875" style="18" customWidth="1"/>
    <col min="12805" max="12805" width="33.5703125" style="18" customWidth="1"/>
    <col min="12806" max="12810" width="12.5703125" style="18" customWidth="1"/>
    <col min="12811" max="12811" width="28.140625" style="18" customWidth="1"/>
    <col min="12812" max="13060" width="8.85546875" style="18" customWidth="1"/>
    <col min="13061" max="13061" width="33.5703125" style="18" customWidth="1"/>
    <col min="13062" max="13066" width="12.5703125" style="18" customWidth="1"/>
    <col min="13067" max="13067" width="28.140625" style="18" customWidth="1"/>
    <col min="13068" max="13316" width="8.85546875" style="18" customWidth="1"/>
    <col min="13317" max="13317" width="33.5703125" style="18" customWidth="1"/>
    <col min="13318" max="13322" width="12.5703125" style="18" customWidth="1"/>
    <col min="13323" max="13323" width="28.140625" style="18" customWidth="1"/>
    <col min="13324" max="13572" width="8.85546875" style="18" customWidth="1"/>
    <col min="13573" max="13573" width="33.5703125" style="18" customWidth="1"/>
    <col min="13574" max="13578" width="12.5703125" style="18" customWidth="1"/>
    <col min="13579" max="13579" width="28.140625" style="18" customWidth="1"/>
    <col min="13580" max="13828" width="8.85546875" style="18" customWidth="1"/>
    <col min="13829" max="13829" width="33.5703125" style="18" customWidth="1"/>
    <col min="13830" max="13834" width="12.5703125" style="18" customWidth="1"/>
    <col min="13835" max="13835" width="28.140625" style="18" customWidth="1"/>
    <col min="13836" max="14084" width="8.85546875" style="18" customWidth="1"/>
    <col min="14085" max="14085" width="33.5703125" style="18" customWidth="1"/>
    <col min="14086" max="14090" width="12.5703125" style="18" customWidth="1"/>
    <col min="14091" max="14091" width="28.140625" style="18" customWidth="1"/>
    <col min="14092" max="14340" width="8.85546875" style="18" customWidth="1"/>
    <col min="14341" max="14341" width="33.5703125" style="18" customWidth="1"/>
    <col min="14342" max="14346" width="12.5703125" style="18" customWidth="1"/>
    <col min="14347" max="14347" width="28.140625" style="18" customWidth="1"/>
    <col min="14348" max="14596" width="8.85546875" style="18" customWidth="1"/>
    <col min="14597" max="14597" width="33.5703125" style="18" customWidth="1"/>
    <col min="14598" max="14602" width="12.5703125" style="18" customWidth="1"/>
    <col min="14603" max="14603" width="28.140625" style="18" customWidth="1"/>
    <col min="14604" max="14852" width="8.85546875" style="18" customWidth="1"/>
    <col min="14853" max="14853" width="33.5703125" style="18" customWidth="1"/>
    <col min="14854" max="14858" width="12.5703125" style="18" customWidth="1"/>
    <col min="14859" max="14859" width="28.140625" style="18" customWidth="1"/>
    <col min="14860" max="15108" width="8.85546875" style="18" customWidth="1"/>
    <col min="15109" max="15109" width="33.5703125" style="18" customWidth="1"/>
    <col min="15110" max="15114" width="12.5703125" style="18" customWidth="1"/>
    <col min="15115" max="15115" width="28.140625" style="18" customWidth="1"/>
    <col min="15116" max="15364" width="8.85546875" style="18" customWidth="1"/>
    <col min="15365" max="15365" width="33.5703125" style="18" customWidth="1"/>
    <col min="15366" max="15370" width="12.5703125" style="18" customWidth="1"/>
    <col min="15371" max="15371" width="28.140625" style="18" customWidth="1"/>
    <col min="15372" max="15620" width="8.85546875" style="18" customWidth="1"/>
    <col min="15621" max="15621" width="33.5703125" style="18" customWidth="1"/>
    <col min="15622" max="15626" width="12.5703125" style="18" customWidth="1"/>
    <col min="15627" max="15627" width="28.140625" style="18" customWidth="1"/>
    <col min="15628" max="15876" width="8.85546875" style="18" customWidth="1"/>
    <col min="15877" max="15877" width="33.5703125" style="18" customWidth="1"/>
    <col min="15878" max="15882" width="12.5703125" style="18" customWidth="1"/>
    <col min="15883" max="15883" width="28.140625" style="18" customWidth="1"/>
    <col min="15884" max="16132" width="8.85546875" style="18" customWidth="1"/>
    <col min="16133" max="16133" width="33.5703125" style="18" customWidth="1"/>
    <col min="16134" max="16138" width="12.5703125" style="18" customWidth="1"/>
    <col min="16139" max="16139" width="28.140625" style="18" customWidth="1"/>
    <col min="16140" max="16384" width="8.85546875" style="18" customWidth="1"/>
  </cols>
  <sheetData>
    <row r="1" spans="1:11" s="17" customFormat="1" ht="15.75" x14ac:dyDescent="0.25">
      <c r="A1" s="30" t="s">
        <v>32</v>
      </c>
    </row>
    <row r="2" spans="1:11" s="17" customFormat="1" x14ac:dyDescent="0.2">
      <c r="A2" s="43"/>
      <c r="B2" s="43"/>
      <c r="C2" s="43"/>
      <c r="D2" s="43"/>
      <c r="E2" s="43"/>
      <c r="F2" s="43"/>
      <c r="G2" s="43"/>
      <c r="H2" s="34"/>
      <c r="I2" s="43"/>
      <c r="J2" s="43"/>
      <c r="K2" s="43"/>
    </row>
    <row r="3" spans="1:11" x14ac:dyDescent="0.2">
      <c r="A3" s="42"/>
      <c r="B3" s="36" t="s">
        <v>36</v>
      </c>
      <c r="C3" s="36" t="s">
        <v>37</v>
      </c>
      <c r="D3" s="36" t="s">
        <v>38</v>
      </c>
      <c r="E3" s="36" t="s">
        <v>39</v>
      </c>
      <c r="F3" s="36" t="s">
        <v>40</v>
      </c>
      <c r="G3" s="36" t="s">
        <v>41</v>
      </c>
      <c r="H3" s="53" t="s">
        <v>42</v>
      </c>
      <c r="I3" s="53" t="s">
        <v>43</v>
      </c>
      <c r="J3" s="53" t="s">
        <v>44</v>
      </c>
      <c r="K3" s="53" t="s">
        <v>138</v>
      </c>
    </row>
    <row r="4" spans="1:11" x14ac:dyDescent="0.2">
      <c r="A4" s="17" t="s">
        <v>45</v>
      </c>
      <c r="J4" s="201"/>
      <c r="K4" s="201"/>
    </row>
    <row r="5" spans="1:11" x14ac:dyDescent="0.2">
      <c r="A5" s="18" t="s">
        <v>139</v>
      </c>
      <c r="B5" s="57">
        <v>451730</v>
      </c>
      <c r="C5" s="57">
        <v>499271</v>
      </c>
      <c r="D5" s="57">
        <v>550952</v>
      </c>
      <c r="E5" s="57">
        <v>575101</v>
      </c>
      <c r="F5" s="57">
        <v>606349</v>
      </c>
      <c r="G5" s="57">
        <v>582423</v>
      </c>
      <c r="H5" s="57">
        <v>631593</v>
      </c>
      <c r="I5" s="57">
        <v>624521</v>
      </c>
      <c r="J5" s="213">
        <v>765383</v>
      </c>
      <c r="K5" s="214">
        <v>0.99879146894663096</v>
      </c>
    </row>
    <row r="6" spans="1:11" x14ac:dyDescent="0.2">
      <c r="A6" s="18" t="s">
        <v>140</v>
      </c>
      <c r="B6" s="57">
        <v>48361</v>
      </c>
      <c r="C6" s="57">
        <v>52167</v>
      </c>
      <c r="D6" s="57">
        <v>54152</v>
      </c>
      <c r="E6" s="57">
        <v>57770</v>
      </c>
      <c r="F6" s="57">
        <v>58354</v>
      </c>
      <c r="G6" s="57">
        <v>58709</v>
      </c>
      <c r="H6" s="57">
        <v>59251</v>
      </c>
      <c r="I6" s="57">
        <v>59935</v>
      </c>
      <c r="J6" s="213">
        <v>73442</v>
      </c>
      <c r="K6" s="214">
        <v>0.93877551020408201</v>
      </c>
    </row>
    <row r="7" spans="1:11" x14ac:dyDescent="0.2">
      <c r="A7" s="18" t="s">
        <v>141</v>
      </c>
      <c r="B7" s="57">
        <v>2221676</v>
      </c>
      <c r="C7" s="57">
        <v>2397226</v>
      </c>
      <c r="D7" s="57">
        <v>2574351</v>
      </c>
      <c r="E7" s="57">
        <v>2773722</v>
      </c>
      <c r="F7" s="57">
        <v>3048794</v>
      </c>
      <c r="G7" s="57">
        <v>3156990</v>
      </c>
      <c r="H7" s="57">
        <v>3271249</v>
      </c>
      <c r="I7" s="57">
        <v>3398890</v>
      </c>
      <c r="J7" s="213">
        <v>3494981</v>
      </c>
      <c r="K7" s="214">
        <v>0.99660604645613404</v>
      </c>
    </row>
    <row r="8" spans="1:11" x14ac:dyDescent="0.2">
      <c r="A8" s="18" t="s">
        <v>142</v>
      </c>
      <c r="B8" s="57">
        <v>2025165</v>
      </c>
      <c r="C8" s="57">
        <v>2200994</v>
      </c>
      <c r="D8" s="57">
        <v>2314506</v>
      </c>
      <c r="E8" s="57">
        <v>2532178</v>
      </c>
      <c r="F8" s="57">
        <v>2696871</v>
      </c>
      <c r="G8" s="57">
        <v>2842430</v>
      </c>
      <c r="H8" s="57">
        <v>2980691</v>
      </c>
      <c r="I8" s="57">
        <v>3057961</v>
      </c>
      <c r="J8" s="213">
        <v>2943020</v>
      </c>
      <c r="K8" s="214">
        <v>0.88633173633492945</v>
      </c>
    </row>
    <row r="9" spans="1:11" x14ac:dyDescent="0.2">
      <c r="A9" s="18" t="s">
        <v>143</v>
      </c>
      <c r="B9" s="57">
        <v>167162</v>
      </c>
      <c r="C9" s="57">
        <v>184551</v>
      </c>
      <c r="D9" s="57">
        <v>204202</v>
      </c>
      <c r="E9" s="57">
        <v>212251</v>
      </c>
      <c r="F9" s="57">
        <v>208312</v>
      </c>
      <c r="G9" s="57">
        <v>218863</v>
      </c>
      <c r="H9" s="57">
        <v>235238</v>
      </c>
      <c r="I9" s="57">
        <v>243578</v>
      </c>
      <c r="J9" s="213">
        <v>213644</v>
      </c>
      <c r="K9" s="214">
        <v>0.92885615899988805</v>
      </c>
    </row>
    <row r="10" spans="1:11" x14ac:dyDescent="0.2">
      <c r="A10" s="18" t="s">
        <v>144</v>
      </c>
      <c r="B10" s="57">
        <v>147163</v>
      </c>
      <c r="C10" s="57">
        <v>151882</v>
      </c>
      <c r="D10" s="57">
        <v>137160</v>
      </c>
      <c r="E10" s="57">
        <v>139939</v>
      </c>
      <c r="F10" s="57">
        <v>138845</v>
      </c>
      <c r="G10" s="57">
        <v>157879</v>
      </c>
      <c r="H10" s="57">
        <v>167806</v>
      </c>
      <c r="I10" s="57">
        <v>158800</v>
      </c>
      <c r="J10" s="213">
        <v>152628</v>
      </c>
      <c r="K10" s="214" t="s">
        <v>145</v>
      </c>
    </row>
    <row r="11" spans="1:11" ht="14.25" x14ac:dyDescent="0.2">
      <c r="A11" s="201" t="s">
        <v>146</v>
      </c>
      <c r="B11" s="213">
        <v>2387485</v>
      </c>
      <c r="C11" s="213">
        <v>2472614</v>
      </c>
      <c r="D11" s="213">
        <v>2581149</v>
      </c>
      <c r="E11" s="213">
        <v>2731907</v>
      </c>
      <c r="F11" s="213">
        <v>2953766</v>
      </c>
      <c r="G11" s="213">
        <v>3836060</v>
      </c>
      <c r="H11" s="213">
        <v>3708516</v>
      </c>
      <c r="I11" s="213">
        <v>3821166</v>
      </c>
      <c r="J11" s="213">
        <v>3984222</v>
      </c>
      <c r="K11" s="214">
        <v>0.88850674930937701</v>
      </c>
    </row>
    <row r="12" spans="1:11" s="201" customFormat="1" x14ac:dyDescent="0.2">
      <c r="A12" s="35" t="s">
        <v>77</v>
      </c>
      <c r="B12" s="58">
        <v>7448742</v>
      </c>
      <c r="C12" s="58">
        <v>7958705</v>
      </c>
      <c r="D12" s="58">
        <v>8416472</v>
      </c>
      <c r="E12" s="58">
        <v>9022868</v>
      </c>
      <c r="F12" s="58">
        <v>9711291</v>
      </c>
      <c r="G12" s="58">
        <v>10853354</v>
      </c>
      <c r="H12" s="58">
        <v>11054344</v>
      </c>
      <c r="I12" s="58">
        <v>11364851</v>
      </c>
      <c r="J12" s="58">
        <v>11627320</v>
      </c>
      <c r="K12" s="215">
        <v>0.91547192302267399</v>
      </c>
    </row>
    <row r="13" spans="1:11" x14ac:dyDescent="0.2">
      <c r="B13" s="59"/>
      <c r="C13" s="59"/>
      <c r="D13" s="59"/>
      <c r="E13" s="59"/>
      <c r="F13" s="59"/>
      <c r="G13" s="59"/>
      <c r="H13" s="59"/>
      <c r="I13" s="59"/>
      <c r="J13" s="216"/>
      <c r="K13" s="217"/>
    </row>
    <row r="14" spans="1:11" x14ac:dyDescent="0.2">
      <c r="A14" s="17" t="s">
        <v>50</v>
      </c>
      <c r="B14" s="59"/>
      <c r="C14" s="59"/>
      <c r="D14" s="59"/>
      <c r="E14" s="59"/>
      <c r="F14" s="59"/>
      <c r="G14" s="59"/>
      <c r="H14" s="59"/>
      <c r="I14" s="59"/>
      <c r="J14" s="216"/>
      <c r="K14" s="217"/>
    </row>
    <row r="15" spans="1:11" x14ac:dyDescent="0.2">
      <c r="A15" s="18" t="s">
        <v>139</v>
      </c>
      <c r="B15" s="57">
        <v>25454</v>
      </c>
      <c r="C15" s="57">
        <v>27602</v>
      </c>
      <c r="D15" s="57">
        <v>28170</v>
      </c>
      <c r="E15" s="57">
        <v>29195</v>
      </c>
      <c r="F15" s="57">
        <v>30931</v>
      </c>
      <c r="G15" s="57">
        <v>30745</v>
      </c>
      <c r="H15" s="57">
        <v>33165</v>
      </c>
      <c r="I15" s="57">
        <v>32434</v>
      </c>
      <c r="J15" s="213">
        <v>35640</v>
      </c>
      <c r="K15" s="214">
        <v>0.99820421448413299</v>
      </c>
    </row>
    <row r="16" spans="1:11" x14ac:dyDescent="0.2">
      <c r="A16" s="18" t="s">
        <v>140</v>
      </c>
      <c r="B16" s="57">
        <v>2902</v>
      </c>
      <c r="C16" s="57">
        <v>3004</v>
      </c>
      <c r="D16" s="57">
        <v>2864</v>
      </c>
      <c r="E16" s="57">
        <v>2903</v>
      </c>
      <c r="F16" s="57">
        <v>2757</v>
      </c>
      <c r="G16" s="57">
        <v>2840</v>
      </c>
      <c r="H16" s="57">
        <v>2913</v>
      </c>
      <c r="I16" s="57">
        <v>2814</v>
      </c>
      <c r="J16" s="213">
        <v>3130</v>
      </c>
      <c r="K16" s="214">
        <v>0.9102523155541361</v>
      </c>
    </row>
    <row r="17" spans="1:11" x14ac:dyDescent="0.2">
      <c r="A17" s="18" t="s">
        <v>141</v>
      </c>
      <c r="B17" s="57">
        <v>130452</v>
      </c>
      <c r="C17" s="57">
        <v>140310</v>
      </c>
      <c r="D17" s="57">
        <v>149638</v>
      </c>
      <c r="E17" s="57">
        <v>157348</v>
      </c>
      <c r="F17" s="57">
        <v>169779</v>
      </c>
      <c r="G17" s="57">
        <v>175619</v>
      </c>
      <c r="H17" s="57">
        <v>182162</v>
      </c>
      <c r="I17" s="57">
        <v>196993</v>
      </c>
      <c r="J17" s="213">
        <v>197646</v>
      </c>
      <c r="K17" s="214">
        <v>0.959721934116195</v>
      </c>
    </row>
    <row r="18" spans="1:11" x14ac:dyDescent="0.2">
      <c r="A18" s="18" t="s">
        <v>142</v>
      </c>
      <c r="B18" s="57">
        <v>119824</v>
      </c>
      <c r="C18" s="57">
        <v>127733</v>
      </c>
      <c r="D18" s="57">
        <v>136290</v>
      </c>
      <c r="E18" s="57">
        <v>144329</v>
      </c>
      <c r="F18" s="57">
        <v>151598</v>
      </c>
      <c r="G18" s="57">
        <v>157816</v>
      </c>
      <c r="H18" s="57">
        <v>166115</v>
      </c>
      <c r="I18" s="57">
        <v>169790</v>
      </c>
      <c r="J18" s="213">
        <v>160856</v>
      </c>
      <c r="K18" s="214">
        <v>0.86661611421539098</v>
      </c>
    </row>
    <row r="19" spans="1:11" x14ac:dyDescent="0.2">
      <c r="A19" s="18" t="s">
        <v>143</v>
      </c>
      <c r="B19" s="57">
        <v>11324</v>
      </c>
      <c r="C19" s="57">
        <v>13898</v>
      </c>
      <c r="D19" s="57">
        <v>14202</v>
      </c>
      <c r="E19" s="57">
        <v>15102</v>
      </c>
      <c r="F19" s="57">
        <v>15446</v>
      </c>
      <c r="G19" s="57">
        <v>15193</v>
      </c>
      <c r="H19" s="57">
        <v>15278</v>
      </c>
      <c r="I19" s="57">
        <v>15129</v>
      </c>
      <c r="J19" s="213">
        <v>12159</v>
      </c>
      <c r="K19" s="214">
        <v>0.75994738572837905</v>
      </c>
    </row>
    <row r="20" spans="1:11" x14ac:dyDescent="0.2">
      <c r="A20" s="18" t="s">
        <v>144</v>
      </c>
      <c r="B20" s="57">
        <v>5004</v>
      </c>
      <c r="C20" s="57">
        <v>4439</v>
      </c>
      <c r="D20" s="57">
        <v>4209</v>
      </c>
      <c r="E20" s="57">
        <v>4408</v>
      </c>
      <c r="F20" s="57">
        <v>4434</v>
      </c>
      <c r="G20" s="57">
        <v>4445</v>
      </c>
      <c r="H20" s="57">
        <v>4148</v>
      </c>
      <c r="I20" s="57">
        <v>4974</v>
      </c>
      <c r="J20" s="213">
        <v>3484</v>
      </c>
      <c r="K20" s="214" t="s">
        <v>145</v>
      </c>
    </row>
    <row r="21" spans="1:11" ht="14.25" x14ac:dyDescent="0.2">
      <c r="A21" s="201" t="s">
        <v>146</v>
      </c>
      <c r="B21" s="213">
        <v>147280</v>
      </c>
      <c r="C21" s="213">
        <v>147547</v>
      </c>
      <c r="D21" s="213">
        <v>146242</v>
      </c>
      <c r="E21" s="213">
        <v>153616</v>
      </c>
      <c r="F21" s="213">
        <v>153429</v>
      </c>
      <c r="G21" s="213">
        <v>220740</v>
      </c>
      <c r="H21" s="213">
        <v>195279</v>
      </c>
      <c r="I21" s="213">
        <v>192524</v>
      </c>
      <c r="J21" s="213">
        <v>190908</v>
      </c>
      <c r="K21" s="214">
        <v>0.82916732668039494</v>
      </c>
    </row>
    <row r="22" spans="1:11" s="201" customFormat="1" ht="14.65" customHeight="1" x14ac:dyDescent="0.2">
      <c r="A22" s="35" t="s">
        <v>77</v>
      </c>
      <c r="B22" s="58">
        <v>442240</v>
      </c>
      <c r="C22" s="58">
        <v>464533</v>
      </c>
      <c r="D22" s="58">
        <v>481615</v>
      </c>
      <c r="E22" s="58">
        <v>506901</v>
      </c>
      <c r="F22" s="58">
        <v>528374</v>
      </c>
      <c r="G22" s="58">
        <v>607398</v>
      </c>
      <c r="H22" s="58">
        <v>599060</v>
      </c>
      <c r="I22" s="58">
        <v>614658</v>
      </c>
      <c r="J22" s="58">
        <v>603823</v>
      </c>
      <c r="K22" s="215">
        <v>0.88468475033246496</v>
      </c>
    </row>
    <row r="23" spans="1:11" x14ac:dyDescent="0.2">
      <c r="B23" s="57"/>
      <c r="C23" s="57"/>
      <c r="D23" s="57"/>
      <c r="E23" s="57"/>
      <c r="F23" s="57"/>
      <c r="G23" s="57"/>
      <c r="H23" s="57"/>
      <c r="I23" s="57"/>
      <c r="J23" s="213"/>
      <c r="K23" s="214"/>
    </row>
    <row r="24" spans="1:11" x14ac:dyDescent="0.2">
      <c r="A24" s="17" t="s">
        <v>51</v>
      </c>
      <c r="B24" s="40"/>
      <c r="C24" s="40"/>
      <c r="D24" s="40"/>
      <c r="E24" s="40"/>
      <c r="F24" s="40"/>
      <c r="G24" s="40"/>
      <c r="H24" s="40"/>
      <c r="I24" s="40"/>
      <c r="J24" s="218"/>
      <c r="K24" s="217"/>
    </row>
    <row r="25" spans="1:11" x14ac:dyDescent="0.2">
      <c r="A25" s="18" t="s">
        <v>139</v>
      </c>
      <c r="B25" s="57">
        <v>5611</v>
      </c>
      <c r="C25" s="57">
        <v>6138</v>
      </c>
      <c r="D25" s="57">
        <v>6630</v>
      </c>
      <c r="E25" s="57">
        <v>7075</v>
      </c>
      <c r="F25" s="57">
        <v>7470</v>
      </c>
      <c r="G25" s="57">
        <v>7119</v>
      </c>
      <c r="H25" s="57">
        <v>8135</v>
      </c>
      <c r="I25" s="57">
        <v>8540</v>
      </c>
      <c r="J25" s="213">
        <v>9293</v>
      </c>
      <c r="K25" s="214">
        <v>0.99332759362892797</v>
      </c>
    </row>
    <row r="26" spans="1:11" x14ac:dyDescent="0.2">
      <c r="A26" s="18" t="s">
        <v>140</v>
      </c>
      <c r="B26" s="57">
        <v>682</v>
      </c>
      <c r="C26" s="57">
        <v>741</v>
      </c>
      <c r="D26" s="57">
        <v>735</v>
      </c>
      <c r="E26" s="57">
        <v>743</v>
      </c>
      <c r="F26" s="57">
        <v>806</v>
      </c>
      <c r="G26" s="57">
        <v>746</v>
      </c>
      <c r="H26" s="57">
        <v>813</v>
      </c>
      <c r="I26" s="57">
        <v>761</v>
      </c>
      <c r="J26" s="213">
        <v>913</v>
      </c>
      <c r="K26" s="214">
        <v>0.91566265060241003</v>
      </c>
    </row>
    <row r="27" spans="1:11" x14ac:dyDescent="0.2">
      <c r="A27" s="18" t="s">
        <v>141</v>
      </c>
      <c r="B27" s="57">
        <v>34407</v>
      </c>
      <c r="C27" s="57">
        <v>36946</v>
      </c>
      <c r="D27" s="57">
        <v>39820</v>
      </c>
      <c r="E27" s="57">
        <v>42584</v>
      </c>
      <c r="F27" s="57">
        <v>47611</v>
      </c>
      <c r="G27" s="57">
        <v>50111</v>
      </c>
      <c r="H27" s="57">
        <v>52909</v>
      </c>
      <c r="I27" s="57">
        <v>55997</v>
      </c>
      <c r="J27" s="213">
        <v>57240</v>
      </c>
      <c r="K27" s="214">
        <v>0.994252271139064</v>
      </c>
    </row>
    <row r="28" spans="1:11" x14ac:dyDescent="0.2">
      <c r="A28" s="18" t="s">
        <v>142</v>
      </c>
      <c r="B28" s="57">
        <v>31323</v>
      </c>
      <c r="C28" s="57">
        <v>33839</v>
      </c>
      <c r="D28" s="57">
        <v>36053</v>
      </c>
      <c r="E28" s="57">
        <v>38882</v>
      </c>
      <c r="F28" s="57">
        <v>41947</v>
      </c>
      <c r="G28" s="57">
        <v>44839</v>
      </c>
      <c r="H28" s="57">
        <v>48519</v>
      </c>
      <c r="I28" s="57">
        <v>50597</v>
      </c>
      <c r="J28" s="213">
        <v>48462</v>
      </c>
      <c r="K28" s="214">
        <v>0.81012867040580705</v>
      </c>
    </row>
    <row r="29" spans="1:11" x14ac:dyDescent="0.2">
      <c r="A29" s="18" t="s">
        <v>143</v>
      </c>
      <c r="B29" s="57">
        <v>2555</v>
      </c>
      <c r="C29" s="57">
        <v>2806</v>
      </c>
      <c r="D29" s="57">
        <v>3523</v>
      </c>
      <c r="E29" s="57">
        <v>4523</v>
      </c>
      <c r="F29" s="57">
        <v>5007</v>
      </c>
      <c r="G29" s="57">
        <v>4304</v>
      </c>
      <c r="H29" s="57">
        <v>4342</v>
      </c>
      <c r="I29" s="57">
        <v>3981</v>
      </c>
      <c r="J29" s="213">
        <v>3162</v>
      </c>
      <c r="K29" s="214">
        <v>0.83059418457648548</v>
      </c>
    </row>
    <row r="30" spans="1:11" x14ac:dyDescent="0.2">
      <c r="A30" s="18" t="s">
        <v>144</v>
      </c>
      <c r="B30" s="57">
        <v>3400</v>
      </c>
      <c r="C30" s="57">
        <v>3402</v>
      </c>
      <c r="D30" s="57">
        <v>3211</v>
      </c>
      <c r="E30" s="57">
        <v>3095</v>
      </c>
      <c r="F30" s="57">
        <v>2995</v>
      </c>
      <c r="G30" s="57">
        <v>2754</v>
      </c>
      <c r="H30" s="57">
        <v>2692</v>
      </c>
      <c r="I30" s="57">
        <v>2810</v>
      </c>
      <c r="J30" s="213">
        <v>1974</v>
      </c>
      <c r="K30" s="214" t="s">
        <v>145</v>
      </c>
    </row>
    <row r="31" spans="1:11" ht="14.25" x14ac:dyDescent="0.2">
      <c r="A31" s="201" t="s">
        <v>146</v>
      </c>
      <c r="B31" s="213">
        <v>31812</v>
      </c>
      <c r="C31" s="213">
        <v>31202</v>
      </c>
      <c r="D31" s="213">
        <v>31557</v>
      </c>
      <c r="E31" s="213">
        <v>32851</v>
      </c>
      <c r="F31" s="213">
        <v>34744</v>
      </c>
      <c r="G31" s="213">
        <v>44288</v>
      </c>
      <c r="H31" s="213">
        <v>45061</v>
      </c>
      <c r="I31" s="213">
        <v>47298</v>
      </c>
      <c r="J31" s="213">
        <v>45670</v>
      </c>
      <c r="K31" s="214">
        <v>0.87168993208415402</v>
      </c>
    </row>
    <row r="32" spans="1:11" s="201" customFormat="1" x14ac:dyDescent="0.2">
      <c r="A32" s="35" t="s">
        <v>77</v>
      </c>
      <c r="B32" s="58">
        <v>109790</v>
      </c>
      <c r="C32" s="58">
        <v>115074</v>
      </c>
      <c r="D32" s="58">
        <v>121529</v>
      </c>
      <c r="E32" s="58">
        <v>129753</v>
      </c>
      <c r="F32" s="58">
        <v>140580</v>
      </c>
      <c r="G32" s="58">
        <v>154161</v>
      </c>
      <c r="H32" s="58">
        <v>162471</v>
      </c>
      <c r="I32" s="58">
        <v>169984</v>
      </c>
      <c r="J32" s="58">
        <v>166714</v>
      </c>
      <c r="K32" s="215">
        <v>0.89032114879374302</v>
      </c>
    </row>
    <row r="33" spans="1:13" x14ac:dyDescent="0.2">
      <c r="B33" s="57"/>
      <c r="C33" s="57"/>
      <c r="D33" s="57"/>
      <c r="E33" s="57"/>
      <c r="F33" s="57"/>
      <c r="G33" s="57"/>
      <c r="H33" s="57"/>
      <c r="I33" s="57"/>
      <c r="J33" s="213"/>
      <c r="K33" s="214"/>
    </row>
    <row r="34" spans="1:13" x14ac:dyDescent="0.2">
      <c r="A34" s="17" t="s">
        <v>52</v>
      </c>
      <c r="B34" s="40"/>
      <c r="C34" s="40"/>
      <c r="D34" s="40"/>
      <c r="E34" s="40"/>
      <c r="F34" s="40"/>
      <c r="G34" s="40"/>
      <c r="H34" s="40"/>
      <c r="I34" s="40"/>
      <c r="J34" s="218"/>
      <c r="K34" s="217"/>
    </row>
    <row r="35" spans="1:13" x14ac:dyDescent="0.2">
      <c r="A35" s="18" t="s">
        <v>139</v>
      </c>
      <c r="B35" s="57">
        <v>482795</v>
      </c>
      <c r="C35" s="57">
        <v>533011</v>
      </c>
      <c r="D35" s="57">
        <v>585752</v>
      </c>
      <c r="E35" s="57">
        <v>611371</v>
      </c>
      <c r="F35" s="57">
        <v>644750</v>
      </c>
      <c r="G35" s="57">
        <v>620287</v>
      </c>
      <c r="H35" s="57">
        <v>672893</v>
      </c>
      <c r="I35" s="57">
        <v>665495</v>
      </c>
      <c r="J35" s="213">
        <v>810316</v>
      </c>
      <c r="K35" s="214">
        <v>0.99870298634001498</v>
      </c>
      <c r="M35" s="40"/>
    </row>
    <row r="36" spans="1:13" x14ac:dyDescent="0.2">
      <c r="A36" s="18" t="s">
        <v>140</v>
      </c>
      <c r="B36" s="57">
        <v>51945</v>
      </c>
      <c r="C36" s="57">
        <v>55912</v>
      </c>
      <c r="D36" s="57">
        <v>57751</v>
      </c>
      <c r="E36" s="57">
        <v>61416</v>
      </c>
      <c r="F36" s="57">
        <v>61917</v>
      </c>
      <c r="G36" s="57">
        <v>62295</v>
      </c>
      <c r="H36" s="57">
        <v>62977</v>
      </c>
      <c r="I36" s="57">
        <v>63510</v>
      </c>
      <c r="J36" s="213">
        <v>77485</v>
      </c>
      <c r="K36" s="214">
        <v>0.93735079682560163</v>
      </c>
      <c r="M36" s="40"/>
    </row>
    <row r="37" spans="1:13" x14ac:dyDescent="0.2">
      <c r="A37" s="18" t="s">
        <v>141</v>
      </c>
      <c r="B37" s="57">
        <v>2386535</v>
      </c>
      <c r="C37" s="57">
        <v>2574482</v>
      </c>
      <c r="D37" s="57">
        <v>2763809</v>
      </c>
      <c r="E37" s="57">
        <v>2973654</v>
      </c>
      <c r="F37" s="57">
        <v>3266184</v>
      </c>
      <c r="G37" s="57">
        <v>3382720</v>
      </c>
      <c r="H37" s="57">
        <v>3506320</v>
      </c>
      <c r="I37" s="57">
        <v>3651880</v>
      </c>
      <c r="J37" s="213">
        <v>3749867</v>
      </c>
      <c r="K37" s="214">
        <v>0.99462603301928298</v>
      </c>
      <c r="M37" s="40"/>
    </row>
    <row r="38" spans="1:13" x14ac:dyDescent="0.2">
      <c r="A38" s="18" t="s">
        <v>142</v>
      </c>
      <c r="B38" s="57">
        <v>2176312</v>
      </c>
      <c r="C38" s="57">
        <v>2362566</v>
      </c>
      <c r="D38" s="57">
        <v>2486849</v>
      </c>
      <c r="E38" s="57">
        <v>2715389</v>
      </c>
      <c r="F38" s="57">
        <v>2890416</v>
      </c>
      <c r="G38" s="57">
        <v>3045085</v>
      </c>
      <c r="H38" s="57">
        <v>3195325</v>
      </c>
      <c r="I38" s="57">
        <v>3278348</v>
      </c>
      <c r="J38" s="213">
        <v>3152338</v>
      </c>
      <c r="K38" s="214">
        <v>0.88415379604667099</v>
      </c>
      <c r="M38" s="40"/>
    </row>
    <row r="39" spans="1:13" x14ac:dyDescent="0.2">
      <c r="A39" s="18" t="s">
        <v>143</v>
      </c>
      <c r="B39" s="57">
        <v>181041</v>
      </c>
      <c r="C39" s="57">
        <v>201255</v>
      </c>
      <c r="D39" s="57">
        <v>221927</v>
      </c>
      <c r="E39" s="57">
        <v>231879</v>
      </c>
      <c r="F39" s="57">
        <v>228765</v>
      </c>
      <c r="G39" s="57">
        <v>238360</v>
      </c>
      <c r="H39" s="57">
        <v>254858</v>
      </c>
      <c r="I39" s="57">
        <v>262688</v>
      </c>
      <c r="J39" s="213">
        <v>228965</v>
      </c>
      <c r="K39" s="214">
        <v>0.91852931931687198</v>
      </c>
      <c r="M39" s="40"/>
    </row>
    <row r="40" spans="1:13" x14ac:dyDescent="0.2">
      <c r="A40" s="18" t="s">
        <v>144</v>
      </c>
      <c r="B40" s="57">
        <v>155567</v>
      </c>
      <c r="C40" s="57">
        <v>159723</v>
      </c>
      <c r="D40" s="57">
        <v>144580</v>
      </c>
      <c r="E40" s="57">
        <v>147442</v>
      </c>
      <c r="F40" s="57">
        <v>146274</v>
      </c>
      <c r="G40" s="57">
        <v>165078</v>
      </c>
      <c r="H40" s="57">
        <v>174646</v>
      </c>
      <c r="I40" s="57">
        <v>166584</v>
      </c>
      <c r="J40" s="213">
        <v>158086</v>
      </c>
      <c r="K40" s="214" t="s">
        <v>145</v>
      </c>
      <c r="M40" s="40"/>
    </row>
    <row r="41" spans="1:13" ht="14.25" x14ac:dyDescent="0.2">
      <c r="A41" s="201" t="s">
        <v>146</v>
      </c>
      <c r="B41" s="213">
        <v>2566577</v>
      </c>
      <c r="C41" s="213">
        <v>2651363</v>
      </c>
      <c r="D41" s="213">
        <v>2758948</v>
      </c>
      <c r="E41" s="213">
        <v>2918374</v>
      </c>
      <c r="F41" s="213">
        <v>3141939</v>
      </c>
      <c r="G41" s="213">
        <v>4101088</v>
      </c>
      <c r="H41" s="213">
        <v>3948856</v>
      </c>
      <c r="I41" s="213">
        <v>4060988</v>
      </c>
      <c r="J41" s="213">
        <v>4220800</v>
      </c>
      <c r="K41" s="214">
        <v>0.88564023835223304</v>
      </c>
    </row>
    <row r="42" spans="1:13" s="201" customFormat="1" x14ac:dyDescent="0.2">
      <c r="A42" s="35" t="s">
        <v>77</v>
      </c>
      <c r="B42" s="58">
        <v>8000772</v>
      </c>
      <c r="C42" s="58">
        <v>8538312</v>
      </c>
      <c r="D42" s="58">
        <v>9019616</v>
      </c>
      <c r="E42" s="58">
        <v>9659525</v>
      </c>
      <c r="F42" s="58">
        <v>10380245</v>
      </c>
      <c r="G42" s="58">
        <v>11614913</v>
      </c>
      <c r="H42" s="58">
        <v>11815875</v>
      </c>
      <c r="I42" s="58">
        <v>12149493</v>
      </c>
      <c r="J42" s="58">
        <v>12397857</v>
      </c>
      <c r="K42" s="215">
        <v>0.91363426759963395</v>
      </c>
    </row>
    <row r="43" spans="1:13" x14ac:dyDescent="0.2">
      <c r="A43" s="331"/>
      <c r="B43" s="331"/>
      <c r="C43" s="331"/>
      <c r="D43" s="331"/>
      <c r="E43" s="331"/>
      <c r="F43" s="331"/>
      <c r="G43" s="331"/>
      <c r="H43" s="331"/>
      <c r="I43" s="331"/>
      <c r="J43" s="331"/>
      <c r="K43" s="331"/>
    </row>
    <row r="44" spans="1:13" x14ac:dyDescent="0.2">
      <c r="A44" s="328" t="s">
        <v>54</v>
      </c>
      <c r="B44" s="328"/>
      <c r="C44" s="328"/>
      <c r="D44" s="328"/>
      <c r="E44" s="328"/>
      <c r="F44" s="328"/>
      <c r="G44" s="328"/>
      <c r="H44" s="328"/>
      <c r="I44" s="328"/>
      <c r="J44" s="328"/>
      <c r="K44" s="328"/>
    </row>
    <row r="45" spans="1:13" x14ac:dyDescent="0.2">
      <c r="A45" s="314" t="s">
        <v>147</v>
      </c>
      <c r="B45" s="314"/>
      <c r="C45" s="314"/>
      <c r="D45" s="314"/>
      <c r="E45" s="314"/>
      <c r="F45" s="314"/>
      <c r="G45" s="314"/>
      <c r="H45" s="314"/>
      <c r="I45" s="314"/>
      <c r="J45" s="314"/>
      <c r="K45" s="314"/>
    </row>
    <row r="46" spans="1:13" ht="27" customHeight="1" x14ac:dyDescent="0.2">
      <c r="A46" s="332" t="s">
        <v>148</v>
      </c>
      <c r="B46" s="332"/>
      <c r="C46" s="332"/>
      <c r="D46" s="332"/>
      <c r="E46" s="332"/>
      <c r="F46" s="332"/>
      <c r="G46" s="332"/>
      <c r="H46" s="332"/>
      <c r="I46" s="332"/>
      <c r="J46" s="332"/>
      <c r="K46" s="332"/>
      <c r="L46" s="82"/>
    </row>
    <row r="47" spans="1:13" ht="26.65" customHeight="1" x14ac:dyDescent="0.2">
      <c r="A47" s="330" t="s">
        <v>149</v>
      </c>
      <c r="B47" s="330"/>
      <c r="C47" s="330"/>
      <c r="D47" s="330"/>
      <c r="E47" s="330"/>
      <c r="F47" s="330"/>
      <c r="G47" s="330"/>
      <c r="H47" s="330"/>
      <c r="I47" s="330"/>
      <c r="J47" s="330"/>
      <c r="K47" s="330"/>
    </row>
    <row r="48" spans="1:13" x14ac:dyDescent="0.2">
      <c r="A48" s="324" t="s">
        <v>190</v>
      </c>
      <c r="B48" s="324"/>
      <c r="C48" s="324"/>
      <c r="D48" s="324"/>
      <c r="E48" s="324"/>
      <c r="F48" s="324"/>
      <c r="G48" s="324"/>
      <c r="H48" s="324"/>
      <c r="I48" s="324"/>
      <c r="J48" s="324"/>
      <c r="K48" s="324"/>
    </row>
    <row r="49" spans="1:11" ht="12.75" customHeight="1" x14ac:dyDescent="0.2">
      <c r="A49" s="296" t="s">
        <v>187</v>
      </c>
      <c r="B49" s="296"/>
      <c r="C49" s="296"/>
      <c r="D49" s="296"/>
      <c r="E49" s="296"/>
      <c r="F49" s="296"/>
      <c r="G49" s="296"/>
      <c r="H49" s="296"/>
      <c r="I49" s="296"/>
      <c r="J49" s="296"/>
      <c r="K49" s="296"/>
    </row>
    <row r="50" spans="1:11" ht="12.75" customHeight="1" x14ac:dyDescent="0.2">
      <c r="A50" s="324" t="s">
        <v>188</v>
      </c>
      <c r="B50" s="324"/>
      <c r="C50" s="324"/>
      <c r="D50" s="324"/>
      <c r="E50" s="324"/>
      <c r="F50" s="324"/>
      <c r="G50" s="324"/>
      <c r="H50" s="324"/>
      <c r="I50" s="324"/>
      <c r="J50" s="324"/>
      <c r="K50" s="324"/>
    </row>
    <row r="51" spans="1:11" ht="12.75" customHeight="1" x14ac:dyDescent="0.2">
      <c r="A51" s="323" t="s">
        <v>137</v>
      </c>
      <c r="B51" s="323"/>
      <c r="C51" s="323"/>
      <c r="D51" s="323"/>
      <c r="E51" s="323"/>
      <c r="F51" s="323"/>
      <c r="G51" s="323"/>
      <c r="H51" s="323"/>
      <c r="I51" s="323"/>
      <c r="J51" s="323"/>
      <c r="K51" s="323"/>
    </row>
    <row r="52" spans="1:11" x14ac:dyDescent="0.2">
      <c r="A52" s="19"/>
      <c r="B52" s="19"/>
      <c r="C52" s="19"/>
      <c r="D52" s="19"/>
      <c r="E52" s="19"/>
      <c r="F52" s="19"/>
      <c r="G52" s="19"/>
      <c r="H52" s="19"/>
      <c r="I52" s="19"/>
      <c r="J52" s="19"/>
      <c r="K52" s="19"/>
    </row>
  </sheetData>
  <mergeCells count="9">
    <mergeCell ref="A51:K51"/>
    <mergeCell ref="A48:K48"/>
    <mergeCell ref="A47:K47"/>
    <mergeCell ref="A43:K43"/>
    <mergeCell ref="A46:K46"/>
    <mergeCell ref="A44:K44"/>
    <mergeCell ref="A45:K45"/>
    <mergeCell ref="A50:K50"/>
    <mergeCell ref="A49:K49"/>
  </mergeCells>
  <conditionalFormatting sqref="B5:H12 B15:H23 B25:H33 B35:H42 J35:K42 J25:K33 J15:K23 J5:K12">
    <cfRule type="cellIs" dxfId="1" priority="3" stopIfTrue="1" operator="lessThan">
      <formula>0</formula>
    </cfRule>
  </conditionalFormatting>
  <conditionalFormatting sqref="I35:I42 I25:I33 I15:I23 I5:I12">
    <cfRule type="cellIs" dxfId="0" priority="1" stopIfTrue="1" operator="lessThan">
      <formula>0</formula>
    </cfRule>
  </conditionalFormatting>
  <hyperlinks>
    <hyperlink ref="A49" r:id="rId1" xr:uid="{A5C27E6B-ED1A-490A-917E-905DA788D350}"/>
  </hyperlinks>
  <pageMargins left="0.70000000000000007" right="0.70000000000000007" top="0.75" bottom="0.75" header="0.30000000000000004" footer="0.30000000000000004"/>
  <pageSetup paperSize="0" scale="51"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9"/>
  <sheetViews>
    <sheetView showGridLines="0" workbookViewId="0">
      <selection activeCell="H16" sqref="H16"/>
    </sheetView>
  </sheetViews>
  <sheetFormatPr defaultRowHeight="12.75" x14ac:dyDescent="0.25"/>
  <cols>
    <col min="1" max="1" width="27.42578125" style="139" customWidth="1"/>
    <col min="2" max="19" width="11.7109375" style="139" customWidth="1"/>
    <col min="20" max="254" width="8.85546875" style="139" customWidth="1"/>
    <col min="255" max="255" width="27.42578125" style="139" customWidth="1"/>
    <col min="256" max="256" width="18.140625" style="139" customWidth="1"/>
    <col min="257" max="257" width="10.5703125" style="139" customWidth="1"/>
    <col min="258" max="258" width="18.85546875" style="139" customWidth="1"/>
    <col min="259" max="259" width="10.5703125" style="139" customWidth="1"/>
    <col min="260" max="260" width="17.42578125" style="139" customWidth="1"/>
    <col min="261" max="261" width="10.5703125" style="139" customWidth="1"/>
    <col min="262" max="262" width="19.42578125" style="139" customWidth="1"/>
    <col min="263" max="263" width="10.5703125" style="139" customWidth="1"/>
    <col min="264" max="264" width="18.42578125" style="139" customWidth="1"/>
    <col min="265" max="265" width="10.5703125" style="139" customWidth="1"/>
    <col min="266" max="510" width="8.85546875" style="139" customWidth="1"/>
    <col min="511" max="511" width="27.42578125" style="139" customWidth="1"/>
    <col min="512" max="512" width="18.140625" style="139" customWidth="1"/>
    <col min="513" max="513" width="10.5703125" style="139" customWidth="1"/>
    <col min="514" max="514" width="18.85546875" style="139" customWidth="1"/>
    <col min="515" max="515" width="10.5703125" style="139" customWidth="1"/>
    <col min="516" max="516" width="17.42578125" style="139" customWidth="1"/>
    <col min="517" max="517" width="10.5703125" style="139" customWidth="1"/>
    <col min="518" max="518" width="19.42578125" style="139" customWidth="1"/>
    <col min="519" max="519" width="10.5703125" style="139" customWidth="1"/>
    <col min="520" max="520" width="18.42578125" style="139" customWidth="1"/>
    <col min="521" max="521" width="10.5703125" style="139" customWidth="1"/>
    <col min="522" max="766" width="8.85546875" style="139" customWidth="1"/>
    <col min="767" max="767" width="27.42578125" style="139" customWidth="1"/>
    <col min="768" max="768" width="18.140625" style="139" customWidth="1"/>
    <col min="769" max="769" width="10.5703125" style="139" customWidth="1"/>
    <col min="770" max="770" width="18.85546875" style="139" customWidth="1"/>
    <col min="771" max="771" width="10.5703125" style="139" customWidth="1"/>
    <col min="772" max="772" width="17.42578125" style="139" customWidth="1"/>
    <col min="773" max="773" width="10.5703125" style="139" customWidth="1"/>
    <col min="774" max="774" width="19.42578125" style="139" customWidth="1"/>
    <col min="775" max="775" width="10.5703125" style="139" customWidth="1"/>
    <col min="776" max="776" width="18.42578125" style="139" customWidth="1"/>
    <col min="777" max="777" width="10.5703125" style="139" customWidth="1"/>
    <col min="778" max="1022" width="8.85546875" style="139" customWidth="1"/>
    <col min="1023" max="1023" width="27.42578125" style="139" customWidth="1"/>
    <col min="1024" max="1024" width="18.140625" style="139" customWidth="1"/>
    <col min="1025" max="1025" width="10.5703125" style="139" customWidth="1"/>
    <col min="1026" max="1026" width="18.85546875" style="139" customWidth="1"/>
    <col min="1027" max="1027" width="10.5703125" style="139" customWidth="1"/>
    <col min="1028" max="1028" width="17.42578125" style="139" customWidth="1"/>
    <col min="1029" max="1029" width="10.5703125" style="139" customWidth="1"/>
    <col min="1030" max="1030" width="19.42578125" style="139" customWidth="1"/>
    <col min="1031" max="1031" width="10.5703125" style="139" customWidth="1"/>
    <col min="1032" max="1032" width="18.42578125" style="139" customWidth="1"/>
    <col min="1033" max="1033" width="10.5703125" style="139" customWidth="1"/>
    <col min="1034" max="1278" width="8.85546875" style="139" customWidth="1"/>
    <col min="1279" max="1279" width="27.42578125" style="139" customWidth="1"/>
    <col min="1280" max="1280" width="18.140625" style="139" customWidth="1"/>
    <col min="1281" max="1281" width="10.5703125" style="139" customWidth="1"/>
    <col min="1282" max="1282" width="18.85546875" style="139" customWidth="1"/>
    <col min="1283" max="1283" width="10.5703125" style="139" customWidth="1"/>
    <col min="1284" max="1284" width="17.42578125" style="139" customWidth="1"/>
    <col min="1285" max="1285" width="10.5703125" style="139" customWidth="1"/>
    <col min="1286" max="1286" width="19.42578125" style="139" customWidth="1"/>
    <col min="1287" max="1287" width="10.5703125" style="139" customWidth="1"/>
    <col min="1288" max="1288" width="18.42578125" style="139" customWidth="1"/>
    <col min="1289" max="1289" width="10.5703125" style="139" customWidth="1"/>
    <col min="1290" max="1534" width="8.85546875" style="139" customWidth="1"/>
    <col min="1535" max="1535" width="27.42578125" style="139" customWidth="1"/>
    <col min="1536" max="1536" width="18.140625" style="139" customWidth="1"/>
    <col min="1537" max="1537" width="10.5703125" style="139" customWidth="1"/>
    <col min="1538" max="1538" width="18.85546875" style="139" customWidth="1"/>
    <col min="1539" max="1539" width="10.5703125" style="139" customWidth="1"/>
    <col min="1540" max="1540" width="17.42578125" style="139" customWidth="1"/>
    <col min="1541" max="1541" width="10.5703125" style="139" customWidth="1"/>
    <col min="1542" max="1542" width="19.42578125" style="139" customWidth="1"/>
    <col min="1543" max="1543" width="10.5703125" style="139" customWidth="1"/>
    <col min="1544" max="1544" width="18.42578125" style="139" customWidth="1"/>
    <col min="1545" max="1545" width="10.5703125" style="139" customWidth="1"/>
    <col min="1546" max="1790" width="8.85546875" style="139" customWidth="1"/>
    <col min="1791" max="1791" width="27.42578125" style="139" customWidth="1"/>
    <col min="1792" max="1792" width="18.140625" style="139" customWidth="1"/>
    <col min="1793" max="1793" width="10.5703125" style="139" customWidth="1"/>
    <col min="1794" max="1794" width="18.85546875" style="139" customWidth="1"/>
    <col min="1795" max="1795" width="10.5703125" style="139" customWidth="1"/>
    <col min="1796" max="1796" width="17.42578125" style="139" customWidth="1"/>
    <col min="1797" max="1797" width="10.5703125" style="139" customWidth="1"/>
    <col min="1798" max="1798" width="19.42578125" style="139" customWidth="1"/>
    <col min="1799" max="1799" width="10.5703125" style="139" customWidth="1"/>
    <col min="1800" max="1800" width="18.42578125" style="139" customWidth="1"/>
    <col min="1801" max="1801" width="10.5703125" style="139" customWidth="1"/>
    <col min="1802" max="2046" width="8.85546875" style="139" customWidth="1"/>
    <col min="2047" max="2047" width="27.42578125" style="139" customWidth="1"/>
    <col min="2048" max="2048" width="18.140625" style="139" customWidth="1"/>
    <col min="2049" max="2049" width="10.5703125" style="139" customWidth="1"/>
    <col min="2050" max="2050" width="18.85546875" style="139" customWidth="1"/>
    <col min="2051" max="2051" width="10.5703125" style="139" customWidth="1"/>
    <col min="2052" max="2052" width="17.42578125" style="139" customWidth="1"/>
    <col min="2053" max="2053" width="10.5703125" style="139" customWidth="1"/>
    <col min="2054" max="2054" width="19.42578125" style="139" customWidth="1"/>
    <col min="2055" max="2055" width="10.5703125" style="139" customWidth="1"/>
    <col min="2056" max="2056" width="18.42578125" style="139" customWidth="1"/>
    <col min="2057" max="2057" width="10.5703125" style="139" customWidth="1"/>
    <col min="2058" max="2302" width="8.85546875" style="139" customWidth="1"/>
    <col min="2303" max="2303" width="27.42578125" style="139" customWidth="1"/>
    <col min="2304" max="2304" width="18.140625" style="139" customWidth="1"/>
    <col min="2305" max="2305" width="10.5703125" style="139" customWidth="1"/>
    <col min="2306" max="2306" width="18.85546875" style="139" customWidth="1"/>
    <col min="2307" max="2307" width="10.5703125" style="139" customWidth="1"/>
    <col min="2308" max="2308" width="17.42578125" style="139" customWidth="1"/>
    <col min="2309" max="2309" width="10.5703125" style="139" customWidth="1"/>
    <col min="2310" max="2310" width="19.42578125" style="139" customWidth="1"/>
    <col min="2311" max="2311" width="10.5703125" style="139" customWidth="1"/>
    <col min="2312" max="2312" width="18.42578125" style="139" customWidth="1"/>
    <col min="2313" max="2313" width="10.5703125" style="139" customWidth="1"/>
    <col min="2314" max="2558" width="8.85546875" style="139" customWidth="1"/>
    <col min="2559" max="2559" width="27.42578125" style="139" customWidth="1"/>
    <col min="2560" max="2560" width="18.140625" style="139" customWidth="1"/>
    <col min="2561" max="2561" width="10.5703125" style="139" customWidth="1"/>
    <col min="2562" max="2562" width="18.85546875" style="139" customWidth="1"/>
    <col min="2563" max="2563" width="10.5703125" style="139" customWidth="1"/>
    <col min="2564" max="2564" width="17.42578125" style="139" customWidth="1"/>
    <col min="2565" max="2565" width="10.5703125" style="139" customWidth="1"/>
    <col min="2566" max="2566" width="19.42578125" style="139" customWidth="1"/>
    <col min="2567" max="2567" width="10.5703125" style="139" customWidth="1"/>
    <col min="2568" max="2568" width="18.42578125" style="139" customWidth="1"/>
    <col min="2569" max="2569" width="10.5703125" style="139" customWidth="1"/>
    <col min="2570" max="2814" width="8.85546875" style="139" customWidth="1"/>
    <col min="2815" max="2815" width="27.42578125" style="139" customWidth="1"/>
    <col min="2816" max="2816" width="18.140625" style="139" customWidth="1"/>
    <col min="2817" max="2817" width="10.5703125" style="139" customWidth="1"/>
    <col min="2818" max="2818" width="18.85546875" style="139" customWidth="1"/>
    <col min="2819" max="2819" width="10.5703125" style="139" customWidth="1"/>
    <col min="2820" max="2820" width="17.42578125" style="139" customWidth="1"/>
    <col min="2821" max="2821" width="10.5703125" style="139" customWidth="1"/>
    <col min="2822" max="2822" width="19.42578125" style="139" customWidth="1"/>
    <col min="2823" max="2823" width="10.5703125" style="139" customWidth="1"/>
    <col min="2824" max="2824" width="18.42578125" style="139" customWidth="1"/>
    <col min="2825" max="2825" width="10.5703125" style="139" customWidth="1"/>
    <col min="2826" max="3070" width="8.85546875" style="139" customWidth="1"/>
    <col min="3071" max="3071" width="27.42578125" style="139" customWidth="1"/>
    <col min="3072" max="3072" width="18.140625" style="139" customWidth="1"/>
    <col min="3073" max="3073" width="10.5703125" style="139" customWidth="1"/>
    <col min="3074" max="3074" width="18.85546875" style="139" customWidth="1"/>
    <col min="3075" max="3075" width="10.5703125" style="139" customWidth="1"/>
    <col min="3076" max="3076" width="17.42578125" style="139" customWidth="1"/>
    <col min="3077" max="3077" width="10.5703125" style="139" customWidth="1"/>
    <col min="3078" max="3078" width="19.42578125" style="139" customWidth="1"/>
    <col min="3079" max="3079" width="10.5703125" style="139" customWidth="1"/>
    <col min="3080" max="3080" width="18.42578125" style="139" customWidth="1"/>
    <col min="3081" max="3081" width="10.5703125" style="139" customWidth="1"/>
    <col min="3082" max="3326" width="8.85546875" style="139" customWidth="1"/>
    <col min="3327" max="3327" width="27.42578125" style="139" customWidth="1"/>
    <col min="3328" max="3328" width="18.140625" style="139" customWidth="1"/>
    <col min="3329" max="3329" width="10.5703125" style="139" customWidth="1"/>
    <col min="3330" max="3330" width="18.85546875" style="139" customWidth="1"/>
    <col min="3331" max="3331" width="10.5703125" style="139" customWidth="1"/>
    <col min="3332" max="3332" width="17.42578125" style="139" customWidth="1"/>
    <col min="3333" max="3333" width="10.5703125" style="139" customWidth="1"/>
    <col min="3334" max="3334" width="19.42578125" style="139" customWidth="1"/>
    <col min="3335" max="3335" width="10.5703125" style="139" customWidth="1"/>
    <col min="3336" max="3336" width="18.42578125" style="139" customWidth="1"/>
    <col min="3337" max="3337" width="10.5703125" style="139" customWidth="1"/>
    <col min="3338" max="3582" width="8.85546875" style="139" customWidth="1"/>
    <col min="3583" max="3583" width="27.42578125" style="139" customWidth="1"/>
    <col min="3584" max="3584" width="18.140625" style="139" customWidth="1"/>
    <col min="3585" max="3585" width="10.5703125" style="139" customWidth="1"/>
    <col min="3586" max="3586" width="18.85546875" style="139" customWidth="1"/>
    <col min="3587" max="3587" width="10.5703125" style="139" customWidth="1"/>
    <col min="3588" max="3588" width="17.42578125" style="139" customWidth="1"/>
    <col min="3589" max="3589" width="10.5703125" style="139" customWidth="1"/>
    <col min="3590" max="3590" width="19.42578125" style="139" customWidth="1"/>
    <col min="3591" max="3591" width="10.5703125" style="139" customWidth="1"/>
    <col min="3592" max="3592" width="18.42578125" style="139" customWidth="1"/>
    <col min="3593" max="3593" width="10.5703125" style="139" customWidth="1"/>
    <col min="3594" max="3838" width="8.85546875" style="139" customWidth="1"/>
    <col min="3839" max="3839" width="27.42578125" style="139" customWidth="1"/>
    <col min="3840" max="3840" width="18.140625" style="139" customWidth="1"/>
    <col min="3841" max="3841" width="10.5703125" style="139" customWidth="1"/>
    <col min="3842" max="3842" width="18.85546875" style="139" customWidth="1"/>
    <col min="3843" max="3843" width="10.5703125" style="139" customWidth="1"/>
    <col min="3844" max="3844" width="17.42578125" style="139" customWidth="1"/>
    <col min="3845" max="3845" width="10.5703125" style="139" customWidth="1"/>
    <col min="3846" max="3846" width="19.42578125" style="139" customWidth="1"/>
    <col min="3847" max="3847" width="10.5703125" style="139" customWidth="1"/>
    <col min="3848" max="3848" width="18.42578125" style="139" customWidth="1"/>
    <col min="3849" max="3849" width="10.5703125" style="139" customWidth="1"/>
    <col min="3850" max="4094" width="8.85546875" style="139" customWidth="1"/>
    <col min="4095" max="4095" width="27.42578125" style="139" customWidth="1"/>
    <col min="4096" max="4096" width="18.140625" style="139" customWidth="1"/>
    <col min="4097" max="4097" width="10.5703125" style="139" customWidth="1"/>
    <col min="4098" max="4098" width="18.85546875" style="139" customWidth="1"/>
    <col min="4099" max="4099" width="10.5703125" style="139" customWidth="1"/>
    <col min="4100" max="4100" width="17.42578125" style="139" customWidth="1"/>
    <col min="4101" max="4101" width="10.5703125" style="139" customWidth="1"/>
    <col min="4102" max="4102" width="19.42578125" style="139" customWidth="1"/>
    <col min="4103" max="4103" width="10.5703125" style="139" customWidth="1"/>
    <col min="4104" max="4104" width="18.42578125" style="139" customWidth="1"/>
    <col min="4105" max="4105" width="10.5703125" style="139" customWidth="1"/>
    <col min="4106" max="4350" width="8.85546875" style="139" customWidth="1"/>
    <col min="4351" max="4351" width="27.42578125" style="139" customWidth="1"/>
    <col min="4352" max="4352" width="18.140625" style="139" customWidth="1"/>
    <col min="4353" max="4353" width="10.5703125" style="139" customWidth="1"/>
    <col min="4354" max="4354" width="18.85546875" style="139" customWidth="1"/>
    <col min="4355" max="4355" width="10.5703125" style="139" customWidth="1"/>
    <col min="4356" max="4356" width="17.42578125" style="139" customWidth="1"/>
    <col min="4357" max="4357" width="10.5703125" style="139" customWidth="1"/>
    <col min="4358" max="4358" width="19.42578125" style="139" customWidth="1"/>
    <col min="4359" max="4359" width="10.5703125" style="139" customWidth="1"/>
    <col min="4360" max="4360" width="18.42578125" style="139" customWidth="1"/>
    <col min="4361" max="4361" width="10.5703125" style="139" customWidth="1"/>
    <col min="4362" max="4606" width="8.85546875" style="139" customWidth="1"/>
    <col min="4607" max="4607" width="27.42578125" style="139" customWidth="1"/>
    <col min="4608" max="4608" width="18.140625" style="139" customWidth="1"/>
    <col min="4609" max="4609" width="10.5703125" style="139" customWidth="1"/>
    <col min="4610" max="4610" width="18.85546875" style="139" customWidth="1"/>
    <col min="4611" max="4611" width="10.5703125" style="139" customWidth="1"/>
    <col min="4612" max="4612" width="17.42578125" style="139" customWidth="1"/>
    <col min="4613" max="4613" width="10.5703125" style="139" customWidth="1"/>
    <col min="4614" max="4614" width="19.42578125" style="139" customWidth="1"/>
    <col min="4615" max="4615" width="10.5703125" style="139" customWidth="1"/>
    <col min="4616" max="4616" width="18.42578125" style="139" customWidth="1"/>
    <col min="4617" max="4617" width="10.5703125" style="139" customWidth="1"/>
    <col min="4618" max="4862" width="8.85546875" style="139" customWidth="1"/>
    <col min="4863" max="4863" width="27.42578125" style="139" customWidth="1"/>
    <col min="4864" max="4864" width="18.140625" style="139" customWidth="1"/>
    <col min="4865" max="4865" width="10.5703125" style="139" customWidth="1"/>
    <col min="4866" max="4866" width="18.85546875" style="139" customWidth="1"/>
    <col min="4867" max="4867" width="10.5703125" style="139" customWidth="1"/>
    <col min="4868" max="4868" width="17.42578125" style="139" customWidth="1"/>
    <col min="4869" max="4869" width="10.5703125" style="139" customWidth="1"/>
    <col min="4870" max="4870" width="19.42578125" style="139" customWidth="1"/>
    <col min="4871" max="4871" width="10.5703125" style="139" customWidth="1"/>
    <col min="4872" max="4872" width="18.42578125" style="139" customWidth="1"/>
    <col min="4873" max="4873" width="10.5703125" style="139" customWidth="1"/>
    <col min="4874" max="5118" width="8.85546875" style="139" customWidth="1"/>
    <col min="5119" max="5119" width="27.42578125" style="139" customWidth="1"/>
    <col min="5120" max="5120" width="18.140625" style="139" customWidth="1"/>
    <col min="5121" max="5121" width="10.5703125" style="139" customWidth="1"/>
    <col min="5122" max="5122" width="18.85546875" style="139" customWidth="1"/>
    <col min="5123" max="5123" width="10.5703125" style="139" customWidth="1"/>
    <col min="5124" max="5124" width="17.42578125" style="139" customWidth="1"/>
    <col min="5125" max="5125" width="10.5703125" style="139" customWidth="1"/>
    <col min="5126" max="5126" width="19.42578125" style="139" customWidth="1"/>
    <col min="5127" max="5127" width="10.5703125" style="139" customWidth="1"/>
    <col min="5128" max="5128" width="18.42578125" style="139" customWidth="1"/>
    <col min="5129" max="5129" width="10.5703125" style="139" customWidth="1"/>
    <col min="5130" max="5374" width="8.85546875" style="139" customWidth="1"/>
    <col min="5375" max="5375" width="27.42578125" style="139" customWidth="1"/>
    <col min="5376" max="5376" width="18.140625" style="139" customWidth="1"/>
    <col min="5377" max="5377" width="10.5703125" style="139" customWidth="1"/>
    <col min="5378" max="5378" width="18.85546875" style="139" customWidth="1"/>
    <col min="5379" max="5379" width="10.5703125" style="139" customWidth="1"/>
    <col min="5380" max="5380" width="17.42578125" style="139" customWidth="1"/>
    <col min="5381" max="5381" width="10.5703125" style="139" customWidth="1"/>
    <col min="5382" max="5382" width="19.42578125" style="139" customWidth="1"/>
    <col min="5383" max="5383" width="10.5703125" style="139" customWidth="1"/>
    <col min="5384" max="5384" width="18.42578125" style="139" customWidth="1"/>
    <col min="5385" max="5385" width="10.5703125" style="139" customWidth="1"/>
    <col min="5386" max="5630" width="8.85546875" style="139" customWidth="1"/>
    <col min="5631" max="5631" width="27.42578125" style="139" customWidth="1"/>
    <col min="5632" max="5632" width="18.140625" style="139" customWidth="1"/>
    <col min="5633" max="5633" width="10.5703125" style="139" customWidth="1"/>
    <col min="5634" max="5634" width="18.85546875" style="139" customWidth="1"/>
    <col min="5635" max="5635" width="10.5703125" style="139" customWidth="1"/>
    <col min="5636" max="5636" width="17.42578125" style="139" customWidth="1"/>
    <col min="5637" max="5637" width="10.5703125" style="139" customWidth="1"/>
    <col min="5638" max="5638" width="19.42578125" style="139" customWidth="1"/>
    <col min="5639" max="5639" width="10.5703125" style="139" customWidth="1"/>
    <col min="5640" max="5640" width="18.42578125" style="139" customWidth="1"/>
    <col min="5641" max="5641" width="10.5703125" style="139" customWidth="1"/>
    <col min="5642" max="5886" width="8.85546875" style="139" customWidth="1"/>
    <col min="5887" max="5887" width="27.42578125" style="139" customWidth="1"/>
    <col min="5888" max="5888" width="18.140625" style="139" customWidth="1"/>
    <col min="5889" max="5889" width="10.5703125" style="139" customWidth="1"/>
    <col min="5890" max="5890" width="18.85546875" style="139" customWidth="1"/>
    <col min="5891" max="5891" width="10.5703125" style="139" customWidth="1"/>
    <col min="5892" max="5892" width="17.42578125" style="139" customWidth="1"/>
    <col min="5893" max="5893" width="10.5703125" style="139" customWidth="1"/>
    <col min="5894" max="5894" width="19.42578125" style="139" customWidth="1"/>
    <col min="5895" max="5895" width="10.5703125" style="139" customWidth="1"/>
    <col min="5896" max="5896" width="18.42578125" style="139" customWidth="1"/>
    <col min="5897" max="5897" width="10.5703125" style="139" customWidth="1"/>
    <col min="5898" max="6142" width="8.85546875" style="139" customWidth="1"/>
    <col min="6143" max="6143" width="27.42578125" style="139" customWidth="1"/>
    <col min="6144" max="6144" width="18.140625" style="139" customWidth="1"/>
    <col min="6145" max="6145" width="10.5703125" style="139" customWidth="1"/>
    <col min="6146" max="6146" width="18.85546875" style="139" customWidth="1"/>
    <col min="6147" max="6147" width="10.5703125" style="139" customWidth="1"/>
    <col min="6148" max="6148" width="17.42578125" style="139" customWidth="1"/>
    <col min="6149" max="6149" width="10.5703125" style="139" customWidth="1"/>
    <col min="6150" max="6150" width="19.42578125" style="139" customWidth="1"/>
    <col min="6151" max="6151" width="10.5703125" style="139" customWidth="1"/>
    <col min="6152" max="6152" width="18.42578125" style="139" customWidth="1"/>
    <col min="6153" max="6153" width="10.5703125" style="139" customWidth="1"/>
    <col min="6154" max="6398" width="8.85546875" style="139" customWidth="1"/>
    <col min="6399" max="6399" width="27.42578125" style="139" customWidth="1"/>
    <col min="6400" max="6400" width="18.140625" style="139" customWidth="1"/>
    <col min="6401" max="6401" width="10.5703125" style="139" customWidth="1"/>
    <col min="6402" max="6402" width="18.85546875" style="139" customWidth="1"/>
    <col min="6403" max="6403" width="10.5703125" style="139" customWidth="1"/>
    <col min="6404" max="6404" width="17.42578125" style="139" customWidth="1"/>
    <col min="6405" max="6405" width="10.5703125" style="139" customWidth="1"/>
    <col min="6406" max="6406" width="19.42578125" style="139" customWidth="1"/>
    <col min="6407" max="6407" width="10.5703125" style="139" customWidth="1"/>
    <col min="6408" max="6408" width="18.42578125" style="139" customWidth="1"/>
    <col min="6409" max="6409" width="10.5703125" style="139" customWidth="1"/>
    <col min="6410" max="6654" width="8.85546875" style="139" customWidth="1"/>
    <col min="6655" max="6655" width="27.42578125" style="139" customWidth="1"/>
    <col min="6656" max="6656" width="18.140625" style="139" customWidth="1"/>
    <col min="6657" max="6657" width="10.5703125" style="139" customWidth="1"/>
    <col min="6658" max="6658" width="18.85546875" style="139" customWidth="1"/>
    <col min="6659" max="6659" width="10.5703125" style="139" customWidth="1"/>
    <col min="6660" max="6660" width="17.42578125" style="139" customWidth="1"/>
    <col min="6661" max="6661" width="10.5703125" style="139" customWidth="1"/>
    <col min="6662" max="6662" width="19.42578125" style="139" customWidth="1"/>
    <col min="6663" max="6663" width="10.5703125" style="139" customWidth="1"/>
    <col min="6664" max="6664" width="18.42578125" style="139" customWidth="1"/>
    <col min="6665" max="6665" width="10.5703125" style="139" customWidth="1"/>
    <col min="6666" max="6910" width="8.85546875" style="139" customWidth="1"/>
    <col min="6911" max="6911" width="27.42578125" style="139" customWidth="1"/>
    <col min="6912" max="6912" width="18.140625" style="139" customWidth="1"/>
    <col min="6913" max="6913" width="10.5703125" style="139" customWidth="1"/>
    <col min="6914" max="6914" width="18.85546875" style="139" customWidth="1"/>
    <col min="6915" max="6915" width="10.5703125" style="139" customWidth="1"/>
    <col min="6916" max="6916" width="17.42578125" style="139" customWidth="1"/>
    <col min="6917" max="6917" width="10.5703125" style="139" customWidth="1"/>
    <col min="6918" max="6918" width="19.42578125" style="139" customWidth="1"/>
    <col min="6919" max="6919" width="10.5703125" style="139" customWidth="1"/>
    <col min="6920" max="6920" width="18.42578125" style="139" customWidth="1"/>
    <col min="6921" max="6921" width="10.5703125" style="139" customWidth="1"/>
    <col min="6922" max="7166" width="8.85546875" style="139" customWidth="1"/>
    <col min="7167" max="7167" width="27.42578125" style="139" customWidth="1"/>
    <col min="7168" max="7168" width="18.140625" style="139" customWidth="1"/>
    <col min="7169" max="7169" width="10.5703125" style="139" customWidth="1"/>
    <col min="7170" max="7170" width="18.85546875" style="139" customWidth="1"/>
    <col min="7171" max="7171" width="10.5703125" style="139" customWidth="1"/>
    <col min="7172" max="7172" width="17.42578125" style="139" customWidth="1"/>
    <col min="7173" max="7173" width="10.5703125" style="139" customWidth="1"/>
    <col min="7174" max="7174" width="19.42578125" style="139" customWidth="1"/>
    <col min="7175" max="7175" width="10.5703125" style="139" customWidth="1"/>
    <col min="7176" max="7176" width="18.42578125" style="139" customWidth="1"/>
    <col min="7177" max="7177" width="10.5703125" style="139" customWidth="1"/>
    <col min="7178" max="7422" width="8.85546875" style="139" customWidth="1"/>
    <col min="7423" max="7423" width="27.42578125" style="139" customWidth="1"/>
    <col min="7424" max="7424" width="18.140625" style="139" customWidth="1"/>
    <col min="7425" max="7425" width="10.5703125" style="139" customWidth="1"/>
    <col min="7426" max="7426" width="18.85546875" style="139" customWidth="1"/>
    <col min="7427" max="7427" width="10.5703125" style="139" customWidth="1"/>
    <col min="7428" max="7428" width="17.42578125" style="139" customWidth="1"/>
    <col min="7429" max="7429" width="10.5703125" style="139" customWidth="1"/>
    <col min="7430" max="7430" width="19.42578125" style="139" customWidth="1"/>
    <col min="7431" max="7431" width="10.5703125" style="139" customWidth="1"/>
    <col min="7432" max="7432" width="18.42578125" style="139" customWidth="1"/>
    <col min="7433" max="7433" width="10.5703125" style="139" customWidth="1"/>
    <col min="7434" max="7678" width="8.85546875" style="139" customWidth="1"/>
    <col min="7679" max="7679" width="27.42578125" style="139" customWidth="1"/>
    <col min="7680" max="7680" width="18.140625" style="139" customWidth="1"/>
    <col min="7681" max="7681" width="10.5703125" style="139" customWidth="1"/>
    <col min="7682" max="7682" width="18.85546875" style="139" customWidth="1"/>
    <col min="7683" max="7683" width="10.5703125" style="139" customWidth="1"/>
    <col min="7684" max="7684" width="17.42578125" style="139" customWidth="1"/>
    <col min="7685" max="7685" width="10.5703125" style="139" customWidth="1"/>
    <col min="7686" max="7686" width="19.42578125" style="139" customWidth="1"/>
    <col min="7687" max="7687" width="10.5703125" style="139" customWidth="1"/>
    <col min="7688" max="7688" width="18.42578125" style="139" customWidth="1"/>
    <col min="7689" max="7689" width="10.5703125" style="139" customWidth="1"/>
    <col min="7690" max="7934" width="8.85546875" style="139" customWidth="1"/>
    <col min="7935" max="7935" width="27.42578125" style="139" customWidth="1"/>
    <col min="7936" max="7936" width="18.140625" style="139" customWidth="1"/>
    <col min="7937" max="7937" width="10.5703125" style="139" customWidth="1"/>
    <col min="7938" max="7938" width="18.85546875" style="139" customWidth="1"/>
    <col min="7939" max="7939" width="10.5703125" style="139" customWidth="1"/>
    <col min="7940" max="7940" width="17.42578125" style="139" customWidth="1"/>
    <col min="7941" max="7941" width="10.5703125" style="139" customWidth="1"/>
    <col min="7942" max="7942" width="19.42578125" style="139" customWidth="1"/>
    <col min="7943" max="7943" width="10.5703125" style="139" customWidth="1"/>
    <col min="7944" max="7944" width="18.42578125" style="139" customWidth="1"/>
    <col min="7945" max="7945" width="10.5703125" style="139" customWidth="1"/>
    <col min="7946" max="8190" width="8.85546875" style="139" customWidth="1"/>
    <col min="8191" max="8191" width="27.42578125" style="139" customWidth="1"/>
    <col min="8192" max="8192" width="18.140625" style="139" customWidth="1"/>
    <col min="8193" max="8193" width="10.5703125" style="139" customWidth="1"/>
    <col min="8194" max="8194" width="18.85546875" style="139" customWidth="1"/>
    <col min="8195" max="8195" width="10.5703125" style="139" customWidth="1"/>
    <col min="8196" max="8196" width="17.42578125" style="139" customWidth="1"/>
    <col min="8197" max="8197" width="10.5703125" style="139" customWidth="1"/>
    <col min="8198" max="8198" width="19.42578125" style="139" customWidth="1"/>
    <col min="8199" max="8199" width="10.5703125" style="139" customWidth="1"/>
    <col min="8200" max="8200" width="18.42578125" style="139" customWidth="1"/>
    <col min="8201" max="8201" width="10.5703125" style="139" customWidth="1"/>
    <col min="8202" max="8446" width="8.85546875" style="139" customWidth="1"/>
    <col min="8447" max="8447" width="27.42578125" style="139" customWidth="1"/>
    <col min="8448" max="8448" width="18.140625" style="139" customWidth="1"/>
    <col min="8449" max="8449" width="10.5703125" style="139" customWidth="1"/>
    <col min="8450" max="8450" width="18.85546875" style="139" customWidth="1"/>
    <col min="8451" max="8451" width="10.5703125" style="139" customWidth="1"/>
    <col min="8452" max="8452" width="17.42578125" style="139" customWidth="1"/>
    <col min="8453" max="8453" width="10.5703125" style="139" customWidth="1"/>
    <col min="8454" max="8454" width="19.42578125" style="139" customWidth="1"/>
    <col min="8455" max="8455" width="10.5703125" style="139" customWidth="1"/>
    <col min="8456" max="8456" width="18.42578125" style="139" customWidth="1"/>
    <col min="8457" max="8457" width="10.5703125" style="139" customWidth="1"/>
    <col min="8458" max="8702" width="8.85546875" style="139" customWidth="1"/>
    <col min="8703" max="8703" width="27.42578125" style="139" customWidth="1"/>
    <col min="8704" max="8704" width="18.140625" style="139" customWidth="1"/>
    <col min="8705" max="8705" width="10.5703125" style="139" customWidth="1"/>
    <col min="8706" max="8706" width="18.85546875" style="139" customWidth="1"/>
    <col min="8707" max="8707" width="10.5703125" style="139" customWidth="1"/>
    <col min="8708" max="8708" width="17.42578125" style="139" customWidth="1"/>
    <col min="8709" max="8709" width="10.5703125" style="139" customWidth="1"/>
    <col min="8710" max="8710" width="19.42578125" style="139" customWidth="1"/>
    <col min="8711" max="8711" width="10.5703125" style="139" customWidth="1"/>
    <col min="8712" max="8712" width="18.42578125" style="139" customWidth="1"/>
    <col min="8713" max="8713" width="10.5703125" style="139" customWidth="1"/>
    <col min="8714" max="8958" width="8.85546875" style="139" customWidth="1"/>
    <col min="8959" max="8959" width="27.42578125" style="139" customWidth="1"/>
    <col min="8960" max="8960" width="18.140625" style="139" customWidth="1"/>
    <col min="8961" max="8961" width="10.5703125" style="139" customWidth="1"/>
    <col min="8962" max="8962" width="18.85546875" style="139" customWidth="1"/>
    <col min="8963" max="8963" width="10.5703125" style="139" customWidth="1"/>
    <col min="8964" max="8964" width="17.42578125" style="139" customWidth="1"/>
    <col min="8965" max="8965" width="10.5703125" style="139" customWidth="1"/>
    <col min="8966" max="8966" width="19.42578125" style="139" customWidth="1"/>
    <col min="8967" max="8967" width="10.5703125" style="139" customWidth="1"/>
    <col min="8968" max="8968" width="18.42578125" style="139" customWidth="1"/>
    <col min="8969" max="8969" width="10.5703125" style="139" customWidth="1"/>
    <col min="8970" max="9214" width="8.85546875" style="139" customWidth="1"/>
    <col min="9215" max="9215" width="27.42578125" style="139" customWidth="1"/>
    <col min="9216" max="9216" width="18.140625" style="139" customWidth="1"/>
    <col min="9217" max="9217" width="10.5703125" style="139" customWidth="1"/>
    <col min="9218" max="9218" width="18.85546875" style="139" customWidth="1"/>
    <col min="9219" max="9219" width="10.5703125" style="139" customWidth="1"/>
    <col min="9220" max="9220" width="17.42578125" style="139" customWidth="1"/>
    <col min="9221" max="9221" width="10.5703125" style="139" customWidth="1"/>
    <col min="9222" max="9222" width="19.42578125" style="139" customWidth="1"/>
    <col min="9223" max="9223" width="10.5703125" style="139" customWidth="1"/>
    <col min="9224" max="9224" width="18.42578125" style="139" customWidth="1"/>
    <col min="9225" max="9225" width="10.5703125" style="139" customWidth="1"/>
    <col min="9226" max="9470" width="8.85546875" style="139" customWidth="1"/>
    <col min="9471" max="9471" width="27.42578125" style="139" customWidth="1"/>
    <col min="9472" max="9472" width="18.140625" style="139" customWidth="1"/>
    <col min="9473" max="9473" width="10.5703125" style="139" customWidth="1"/>
    <col min="9474" max="9474" width="18.85546875" style="139" customWidth="1"/>
    <col min="9475" max="9475" width="10.5703125" style="139" customWidth="1"/>
    <col min="9476" max="9476" width="17.42578125" style="139" customWidth="1"/>
    <col min="9477" max="9477" width="10.5703125" style="139" customWidth="1"/>
    <col min="9478" max="9478" width="19.42578125" style="139" customWidth="1"/>
    <col min="9479" max="9479" width="10.5703125" style="139" customWidth="1"/>
    <col min="9480" max="9480" width="18.42578125" style="139" customWidth="1"/>
    <col min="9481" max="9481" width="10.5703125" style="139" customWidth="1"/>
    <col min="9482" max="9726" width="8.85546875" style="139" customWidth="1"/>
    <col min="9727" max="9727" width="27.42578125" style="139" customWidth="1"/>
    <col min="9728" max="9728" width="18.140625" style="139" customWidth="1"/>
    <col min="9729" max="9729" width="10.5703125" style="139" customWidth="1"/>
    <col min="9730" max="9730" width="18.85546875" style="139" customWidth="1"/>
    <col min="9731" max="9731" width="10.5703125" style="139" customWidth="1"/>
    <col min="9732" max="9732" width="17.42578125" style="139" customWidth="1"/>
    <col min="9733" max="9733" width="10.5703125" style="139" customWidth="1"/>
    <col min="9734" max="9734" width="19.42578125" style="139" customWidth="1"/>
    <col min="9735" max="9735" width="10.5703125" style="139" customWidth="1"/>
    <col min="9736" max="9736" width="18.42578125" style="139" customWidth="1"/>
    <col min="9737" max="9737" width="10.5703125" style="139" customWidth="1"/>
    <col min="9738" max="9982" width="8.85546875" style="139" customWidth="1"/>
    <col min="9983" max="9983" width="27.42578125" style="139" customWidth="1"/>
    <col min="9984" max="9984" width="18.140625" style="139" customWidth="1"/>
    <col min="9985" max="9985" width="10.5703125" style="139" customWidth="1"/>
    <col min="9986" max="9986" width="18.85546875" style="139" customWidth="1"/>
    <col min="9987" max="9987" width="10.5703125" style="139" customWidth="1"/>
    <col min="9988" max="9988" width="17.42578125" style="139" customWidth="1"/>
    <col min="9989" max="9989" width="10.5703125" style="139" customWidth="1"/>
    <col min="9990" max="9990" width="19.42578125" style="139" customWidth="1"/>
    <col min="9991" max="9991" width="10.5703125" style="139" customWidth="1"/>
    <col min="9992" max="9992" width="18.42578125" style="139" customWidth="1"/>
    <col min="9993" max="9993" width="10.5703125" style="139" customWidth="1"/>
    <col min="9994" max="10238" width="8.85546875" style="139" customWidth="1"/>
    <col min="10239" max="10239" width="27.42578125" style="139" customWidth="1"/>
    <col min="10240" max="10240" width="18.140625" style="139" customWidth="1"/>
    <col min="10241" max="10241" width="10.5703125" style="139" customWidth="1"/>
    <col min="10242" max="10242" width="18.85546875" style="139" customWidth="1"/>
    <col min="10243" max="10243" width="10.5703125" style="139" customWidth="1"/>
    <col min="10244" max="10244" width="17.42578125" style="139" customWidth="1"/>
    <col min="10245" max="10245" width="10.5703125" style="139" customWidth="1"/>
    <col min="10246" max="10246" width="19.42578125" style="139" customWidth="1"/>
    <col min="10247" max="10247" width="10.5703125" style="139" customWidth="1"/>
    <col min="10248" max="10248" width="18.42578125" style="139" customWidth="1"/>
    <col min="10249" max="10249" width="10.5703125" style="139" customWidth="1"/>
    <col min="10250" max="10494" width="8.85546875" style="139" customWidth="1"/>
    <col min="10495" max="10495" width="27.42578125" style="139" customWidth="1"/>
    <col min="10496" max="10496" width="18.140625" style="139" customWidth="1"/>
    <col min="10497" max="10497" width="10.5703125" style="139" customWidth="1"/>
    <col min="10498" max="10498" width="18.85546875" style="139" customWidth="1"/>
    <col min="10499" max="10499" width="10.5703125" style="139" customWidth="1"/>
    <col min="10500" max="10500" width="17.42578125" style="139" customWidth="1"/>
    <col min="10501" max="10501" width="10.5703125" style="139" customWidth="1"/>
    <col min="10502" max="10502" width="19.42578125" style="139" customWidth="1"/>
    <col min="10503" max="10503" width="10.5703125" style="139" customWidth="1"/>
    <col min="10504" max="10504" width="18.42578125" style="139" customWidth="1"/>
    <col min="10505" max="10505" width="10.5703125" style="139" customWidth="1"/>
    <col min="10506" max="10750" width="8.85546875" style="139" customWidth="1"/>
    <col min="10751" max="10751" width="27.42578125" style="139" customWidth="1"/>
    <col min="10752" max="10752" width="18.140625" style="139" customWidth="1"/>
    <col min="10753" max="10753" width="10.5703125" style="139" customWidth="1"/>
    <col min="10754" max="10754" width="18.85546875" style="139" customWidth="1"/>
    <col min="10755" max="10755" width="10.5703125" style="139" customWidth="1"/>
    <col min="10756" max="10756" width="17.42578125" style="139" customWidth="1"/>
    <col min="10757" max="10757" width="10.5703125" style="139" customWidth="1"/>
    <col min="10758" max="10758" width="19.42578125" style="139" customWidth="1"/>
    <col min="10759" max="10759" width="10.5703125" style="139" customWidth="1"/>
    <col min="10760" max="10760" width="18.42578125" style="139" customWidth="1"/>
    <col min="10761" max="10761" width="10.5703125" style="139" customWidth="1"/>
    <col min="10762" max="11006" width="8.85546875" style="139" customWidth="1"/>
    <col min="11007" max="11007" width="27.42578125" style="139" customWidth="1"/>
    <col min="11008" max="11008" width="18.140625" style="139" customWidth="1"/>
    <col min="11009" max="11009" width="10.5703125" style="139" customWidth="1"/>
    <col min="11010" max="11010" width="18.85546875" style="139" customWidth="1"/>
    <col min="11011" max="11011" width="10.5703125" style="139" customWidth="1"/>
    <col min="11012" max="11012" width="17.42578125" style="139" customWidth="1"/>
    <col min="11013" max="11013" width="10.5703125" style="139" customWidth="1"/>
    <col min="11014" max="11014" width="19.42578125" style="139" customWidth="1"/>
    <col min="11015" max="11015" width="10.5703125" style="139" customWidth="1"/>
    <col min="11016" max="11016" width="18.42578125" style="139" customWidth="1"/>
    <col min="11017" max="11017" width="10.5703125" style="139" customWidth="1"/>
    <col min="11018" max="11262" width="8.85546875" style="139" customWidth="1"/>
    <col min="11263" max="11263" width="27.42578125" style="139" customWidth="1"/>
    <col min="11264" max="11264" width="18.140625" style="139" customWidth="1"/>
    <col min="11265" max="11265" width="10.5703125" style="139" customWidth="1"/>
    <col min="11266" max="11266" width="18.85546875" style="139" customWidth="1"/>
    <col min="11267" max="11267" width="10.5703125" style="139" customWidth="1"/>
    <col min="11268" max="11268" width="17.42578125" style="139" customWidth="1"/>
    <col min="11269" max="11269" width="10.5703125" style="139" customWidth="1"/>
    <col min="11270" max="11270" width="19.42578125" style="139" customWidth="1"/>
    <col min="11271" max="11271" width="10.5703125" style="139" customWidth="1"/>
    <col min="11272" max="11272" width="18.42578125" style="139" customWidth="1"/>
    <col min="11273" max="11273" width="10.5703125" style="139" customWidth="1"/>
    <col min="11274" max="11518" width="8.85546875" style="139" customWidth="1"/>
    <col min="11519" max="11519" width="27.42578125" style="139" customWidth="1"/>
    <col min="11520" max="11520" width="18.140625" style="139" customWidth="1"/>
    <col min="11521" max="11521" width="10.5703125" style="139" customWidth="1"/>
    <col min="11522" max="11522" width="18.85546875" style="139" customWidth="1"/>
    <col min="11523" max="11523" width="10.5703125" style="139" customWidth="1"/>
    <col min="11524" max="11524" width="17.42578125" style="139" customWidth="1"/>
    <col min="11525" max="11525" width="10.5703125" style="139" customWidth="1"/>
    <col min="11526" max="11526" width="19.42578125" style="139" customWidth="1"/>
    <col min="11527" max="11527" width="10.5703125" style="139" customWidth="1"/>
    <col min="11528" max="11528" width="18.42578125" style="139" customWidth="1"/>
    <col min="11529" max="11529" width="10.5703125" style="139" customWidth="1"/>
    <col min="11530" max="11774" width="8.85546875" style="139" customWidth="1"/>
    <col min="11775" max="11775" width="27.42578125" style="139" customWidth="1"/>
    <col min="11776" max="11776" width="18.140625" style="139" customWidth="1"/>
    <col min="11777" max="11777" width="10.5703125" style="139" customWidth="1"/>
    <col min="11778" max="11778" width="18.85546875" style="139" customWidth="1"/>
    <col min="11779" max="11779" width="10.5703125" style="139" customWidth="1"/>
    <col min="11780" max="11780" width="17.42578125" style="139" customWidth="1"/>
    <col min="11781" max="11781" width="10.5703125" style="139" customWidth="1"/>
    <col min="11782" max="11782" width="19.42578125" style="139" customWidth="1"/>
    <col min="11783" max="11783" width="10.5703125" style="139" customWidth="1"/>
    <col min="11784" max="11784" width="18.42578125" style="139" customWidth="1"/>
    <col min="11785" max="11785" width="10.5703125" style="139" customWidth="1"/>
    <col min="11786" max="12030" width="8.85546875" style="139" customWidth="1"/>
    <col min="12031" max="12031" width="27.42578125" style="139" customWidth="1"/>
    <col min="12032" max="12032" width="18.140625" style="139" customWidth="1"/>
    <col min="12033" max="12033" width="10.5703125" style="139" customWidth="1"/>
    <col min="12034" max="12034" width="18.85546875" style="139" customWidth="1"/>
    <col min="12035" max="12035" width="10.5703125" style="139" customWidth="1"/>
    <col min="12036" max="12036" width="17.42578125" style="139" customWidth="1"/>
    <col min="12037" max="12037" width="10.5703125" style="139" customWidth="1"/>
    <col min="12038" max="12038" width="19.42578125" style="139" customWidth="1"/>
    <col min="12039" max="12039" width="10.5703125" style="139" customWidth="1"/>
    <col min="12040" max="12040" width="18.42578125" style="139" customWidth="1"/>
    <col min="12041" max="12041" width="10.5703125" style="139" customWidth="1"/>
    <col min="12042" max="12286" width="8.85546875" style="139" customWidth="1"/>
    <col min="12287" max="12287" width="27.42578125" style="139" customWidth="1"/>
    <col min="12288" max="12288" width="18.140625" style="139" customWidth="1"/>
    <col min="12289" max="12289" width="10.5703125" style="139" customWidth="1"/>
    <col min="12290" max="12290" width="18.85546875" style="139" customWidth="1"/>
    <col min="12291" max="12291" width="10.5703125" style="139" customWidth="1"/>
    <col min="12292" max="12292" width="17.42578125" style="139" customWidth="1"/>
    <col min="12293" max="12293" width="10.5703125" style="139" customWidth="1"/>
    <col min="12294" max="12294" width="19.42578125" style="139" customWidth="1"/>
    <col min="12295" max="12295" width="10.5703125" style="139" customWidth="1"/>
    <col min="12296" max="12296" width="18.42578125" style="139" customWidth="1"/>
    <col min="12297" max="12297" width="10.5703125" style="139" customWidth="1"/>
    <col min="12298" max="12542" width="8.85546875" style="139" customWidth="1"/>
    <col min="12543" max="12543" width="27.42578125" style="139" customWidth="1"/>
    <col min="12544" max="12544" width="18.140625" style="139" customWidth="1"/>
    <col min="12545" max="12545" width="10.5703125" style="139" customWidth="1"/>
    <col min="12546" max="12546" width="18.85546875" style="139" customWidth="1"/>
    <col min="12547" max="12547" width="10.5703125" style="139" customWidth="1"/>
    <col min="12548" max="12548" width="17.42578125" style="139" customWidth="1"/>
    <col min="12549" max="12549" width="10.5703125" style="139" customWidth="1"/>
    <col min="12550" max="12550" width="19.42578125" style="139" customWidth="1"/>
    <col min="12551" max="12551" width="10.5703125" style="139" customWidth="1"/>
    <col min="12552" max="12552" width="18.42578125" style="139" customWidth="1"/>
    <col min="12553" max="12553" width="10.5703125" style="139" customWidth="1"/>
    <col min="12554" max="12798" width="8.85546875" style="139" customWidth="1"/>
    <col min="12799" max="12799" width="27.42578125" style="139" customWidth="1"/>
    <col min="12800" max="12800" width="18.140625" style="139" customWidth="1"/>
    <col min="12801" max="12801" width="10.5703125" style="139" customWidth="1"/>
    <col min="12802" max="12802" width="18.85546875" style="139" customWidth="1"/>
    <col min="12803" max="12803" width="10.5703125" style="139" customWidth="1"/>
    <col min="12804" max="12804" width="17.42578125" style="139" customWidth="1"/>
    <col min="12805" max="12805" width="10.5703125" style="139" customWidth="1"/>
    <col min="12806" max="12806" width="19.42578125" style="139" customWidth="1"/>
    <col min="12807" max="12807" width="10.5703125" style="139" customWidth="1"/>
    <col min="12808" max="12808" width="18.42578125" style="139" customWidth="1"/>
    <col min="12809" max="12809" width="10.5703125" style="139" customWidth="1"/>
    <col min="12810" max="13054" width="8.85546875" style="139" customWidth="1"/>
    <col min="13055" max="13055" width="27.42578125" style="139" customWidth="1"/>
    <col min="13056" max="13056" width="18.140625" style="139" customWidth="1"/>
    <col min="13057" max="13057" width="10.5703125" style="139" customWidth="1"/>
    <col min="13058" max="13058" width="18.85546875" style="139" customWidth="1"/>
    <col min="13059" max="13059" width="10.5703125" style="139" customWidth="1"/>
    <col min="13060" max="13060" width="17.42578125" style="139" customWidth="1"/>
    <col min="13061" max="13061" width="10.5703125" style="139" customWidth="1"/>
    <col min="13062" max="13062" width="19.42578125" style="139" customWidth="1"/>
    <col min="13063" max="13063" width="10.5703125" style="139" customWidth="1"/>
    <col min="13064" max="13064" width="18.42578125" style="139" customWidth="1"/>
    <col min="13065" max="13065" width="10.5703125" style="139" customWidth="1"/>
    <col min="13066" max="13310" width="8.85546875" style="139" customWidth="1"/>
    <col min="13311" max="13311" width="27.42578125" style="139" customWidth="1"/>
    <col min="13312" max="13312" width="18.140625" style="139" customWidth="1"/>
    <col min="13313" max="13313" width="10.5703125" style="139" customWidth="1"/>
    <col min="13314" max="13314" width="18.85546875" style="139" customWidth="1"/>
    <col min="13315" max="13315" width="10.5703125" style="139" customWidth="1"/>
    <col min="13316" max="13316" width="17.42578125" style="139" customWidth="1"/>
    <col min="13317" max="13317" width="10.5703125" style="139" customWidth="1"/>
    <col min="13318" max="13318" width="19.42578125" style="139" customWidth="1"/>
    <col min="13319" max="13319" width="10.5703125" style="139" customWidth="1"/>
    <col min="13320" max="13320" width="18.42578125" style="139" customWidth="1"/>
    <col min="13321" max="13321" width="10.5703125" style="139" customWidth="1"/>
    <col min="13322" max="13566" width="8.85546875" style="139" customWidth="1"/>
    <col min="13567" max="13567" width="27.42578125" style="139" customWidth="1"/>
    <col min="13568" max="13568" width="18.140625" style="139" customWidth="1"/>
    <col min="13569" max="13569" width="10.5703125" style="139" customWidth="1"/>
    <col min="13570" max="13570" width="18.85546875" style="139" customWidth="1"/>
    <col min="13571" max="13571" width="10.5703125" style="139" customWidth="1"/>
    <col min="13572" max="13572" width="17.42578125" style="139" customWidth="1"/>
    <col min="13573" max="13573" width="10.5703125" style="139" customWidth="1"/>
    <col min="13574" max="13574" width="19.42578125" style="139" customWidth="1"/>
    <col min="13575" max="13575" width="10.5703125" style="139" customWidth="1"/>
    <col min="13576" max="13576" width="18.42578125" style="139" customWidth="1"/>
    <col min="13577" max="13577" width="10.5703125" style="139" customWidth="1"/>
    <col min="13578" max="13822" width="8.85546875" style="139" customWidth="1"/>
    <col min="13823" max="13823" width="27.42578125" style="139" customWidth="1"/>
    <col min="13824" max="13824" width="18.140625" style="139" customWidth="1"/>
    <col min="13825" max="13825" width="10.5703125" style="139" customWidth="1"/>
    <col min="13826" max="13826" width="18.85546875" style="139" customWidth="1"/>
    <col min="13827" max="13827" width="10.5703125" style="139" customWidth="1"/>
    <col min="13828" max="13828" width="17.42578125" style="139" customWidth="1"/>
    <col min="13829" max="13829" width="10.5703125" style="139" customWidth="1"/>
    <col min="13830" max="13830" width="19.42578125" style="139" customWidth="1"/>
    <col min="13831" max="13831" width="10.5703125" style="139" customWidth="1"/>
    <col min="13832" max="13832" width="18.42578125" style="139" customWidth="1"/>
    <col min="13833" max="13833" width="10.5703125" style="139" customWidth="1"/>
    <col min="13834" max="14078" width="8.85546875" style="139" customWidth="1"/>
    <col min="14079" max="14079" width="27.42578125" style="139" customWidth="1"/>
    <col min="14080" max="14080" width="18.140625" style="139" customWidth="1"/>
    <col min="14081" max="14081" width="10.5703125" style="139" customWidth="1"/>
    <col min="14082" max="14082" width="18.85546875" style="139" customWidth="1"/>
    <col min="14083" max="14083" width="10.5703125" style="139" customWidth="1"/>
    <col min="14084" max="14084" width="17.42578125" style="139" customWidth="1"/>
    <col min="14085" max="14085" width="10.5703125" style="139" customWidth="1"/>
    <col min="14086" max="14086" width="19.42578125" style="139" customWidth="1"/>
    <col min="14087" max="14087" width="10.5703125" style="139" customWidth="1"/>
    <col min="14088" max="14088" width="18.42578125" style="139" customWidth="1"/>
    <col min="14089" max="14089" width="10.5703125" style="139" customWidth="1"/>
    <col min="14090" max="14334" width="8.85546875" style="139" customWidth="1"/>
    <col min="14335" max="14335" width="27.42578125" style="139" customWidth="1"/>
    <col min="14336" max="14336" width="18.140625" style="139" customWidth="1"/>
    <col min="14337" max="14337" width="10.5703125" style="139" customWidth="1"/>
    <col min="14338" max="14338" width="18.85546875" style="139" customWidth="1"/>
    <col min="14339" max="14339" width="10.5703125" style="139" customWidth="1"/>
    <col min="14340" max="14340" width="17.42578125" style="139" customWidth="1"/>
    <col min="14341" max="14341" width="10.5703125" style="139" customWidth="1"/>
    <col min="14342" max="14342" width="19.42578125" style="139" customWidth="1"/>
    <col min="14343" max="14343" width="10.5703125" style="139" customWidth="1"/>
    <col min="14344" max="14344" width="18.42578125" style="139" customWidth="1"/>
    <col min="14345" max="14345" width="10.5703125" style="139" customWidth="1"/>
    <col min="14346" max="14590" width="8.85546875" style="139" customWidth="1"/>
    <col min="14591" max="14591" width="27.42578125" style="139" customWidth="1"/>
    <col min="14592" max="14592" width="18.140625" style="139" customWidth="1"/>
    <col min="14593" max="14593" width="10.5703125" style="139" customWidth="1"/>
    <col min="14594" max="14594" width="18.85546875" style="139" customWidth="1"/>
    <col min="14595" max="14595" width="10.5703125" style="139" customWidth="1"/>
    <col min="14596" max="14596" width="17.42578125" style="139" customWidth="1"/>
    <col min="14597" max="14597" width="10.5703125" style="139" customWidth="1"/>
    <col min="14598" max="14598" width="19.42578125" style="139" customWidth="1"/>
    <col min="14599" max="14599" width="10.5703125" style="139" customWidth="1"/>
    <col min="14600" max="14600" width="18.42578125" style="139" customWidth="1"/>
    <col min="14601" max="14601" width="10.5703125" style="139" customWidth="1"/>
    <col min="14602" max="14846" width="8.85546875" style="139" customWidth="1"/>
    <col min="14847" max="14847" width="27.42578125" style="139" customWidth="1"/>
    <col min="14848" max="14848" width="18.140625" style="139" customWidth="1"/>
    <col min="14849" max="14849" width="10.5703125" style="139" customWidth="1"/>
    <col min="14850" max="14850" width="18.85546875" style="139" customWidth="1"/>
    <col min="14851" max="14851" width="10.5703125" style="139" customWidth="1"/>
    <col min="14852" max="14852" width="17.42578125" style="139" customWidth="1"/>
    <col min="14853" max="14853" width="10.5703125" style="139" customWidth="1"/>
    <col min="14854" max="14854" width="19.42578125" style="139" customWidth="1"/>
    <col min="14855" max="14855" width="10.5703125" style="139" customWidth="1"/>
    <col min="14856" max="14856" width="18.42578125" style="139" customWidth="1"/>
    <col min="14857" max="14857" width="10.5703125" style="139" customWidth="1"/>
    <col min="14858" max="15102" width="8.85546875" style="139" customWidth="1"/>
    <col min="15103" max="15103" width="27.42578125" style="139" customWidth="1"/>
    <col min="15104" max="15104" width="18.140625" style="139" customWidth="1"/>
    <col min="15105" max="15105" width="10.5703125" style="139" customWidth="1"/>
    <col min="15106" max="15106" width="18.85546875" style="139" customWidth="1"/>
    <col min="15107" max="15107" width="10.5703125" style="139" customWidth="1"/>
    <col min="15108" max="15108" width="17.42578125" style="139" customWidth="1"/>
    <col min="15109" max="15109" width="10.5703125" style="139" customWidth="1"/>
    <col min="15110" max="15110" width="19.42578125" style="139" customWidth="1"/>
    <col min="15111" max="15111" width="10.5703125" style="139" customWidth="1"/>
    <col min="15112" max="15112" width="18.42578125" style="139" customWidth="1"/>
    <col min="15113" max="15113" width="10.5703125" style="139" customWidth="1"/>
    <col min="15114" max="15358" width="8.85546875" style="139" customWidth="1"/>
    <col min="15359" max="15359" width="27.42578125" style="139" customWidth="1"/>
    <col min="15360" max="15360" width="18.140625" style="139" customWidth="1"/>
    <col min="15361" max="15361" width="10.5703125" style="139" customWidth="1"/>
    <col min="15362" max="15362" width="18.85546875" style="139" customWidth="1"/>
    <col min="15363" max="15363" width="10.5703125" style="139" customWidth="1"/>
    <col min="15364" max="15364" width="17.42578125" style="139" customWidth="1"/>
    <col min="15365" max="15365" width="10.5703125" style="139" customWidth="1"/>
    <col min="15366" max="15366" width="19.42578125" style="139" customWidth="1"/>
    <col min="15367" max="15367" width="10.5703125" style="139" customWidth="1"/>
    <col min="15368" max="15368" width="18.42578125" style="139" customWidth="1"/>
    <col min="15369" max="15369" width="10.5703125" style="139" customWidth="1"/>
    <col min="15370" max="15614" width="8.85546875" style="139" customWidth="1"/>
    <col min="15615" max="15615" width="27.42578125" style="139" customWidth="1"/>
    <col min="15616" max="15616" width="18.140625" style="139" customWidth="1"/>
    <col min="15617" max="15617" width="10.5703125" style="139" customWidth="1"/>
    <col min="15618" max="15618" width="18.85546875" style="139" customWidth="1"/>
    <col min="15619" max="15619" width="10.5703125" style="139" customWidth="1"/>
    <col min="15620" max="15620" width="17.42578125" style="139" customWidth="1"/>
    <col min="15621" max="15621" width="10.5703125" style="139" customWidth="1"/>
    <col min="15622" max="15622" width="19.42578125" style="139" customWidth="1"/>
    <col min="15623" max="15623" width="10.5703125" style="139" customWidth="1"/>
    <col min="15624" max="15624" width="18.42578125" style="139" customWidth="1"/>
    <col min="15625" max="15625" width="10.5703125" style="139" customWidth="1"/>
    <col min="15626" max="15870" width="8.85546875" style="139" customWidth="1"/>
    <col min="15871" max="15871" width="27.42578125" style="139" customWidth="1"/>
    <col min="15872" max="15872" width="18.140625" style="139" customWidth="1"/>
    <col min="15873" max="15873" width="10.5703125" style="139" customWidth="1"/>
    <col min="15874" max="15874" width="18.85546875" style="139" customWidth="1"/>
    <col min="15875" max="15875" width="10.5703125" style="139" customWidth="1"/>
    <col min="15876" max="15876" width="17.42578125" style="139" customWidth="1"/>
    <col min="15877" max="15877" width="10.5703125" style="139" customWidth="1"/>
    <col min="15878" max="15878" width="19.42578125" style="139" customWidth="1"/>
    <col min="15879" max="15879" width="10.5703125" style="139" customWidth="1"/>
    <col min="15880" max="15880" width="18.42578125" style="139" customWidth="1"/>
    <col min="15881" max="15881" width="10.5703125" style="139" customWidth="1"/>
    <col min="15882" max="16126" width="8.85546875" style="139" customWidth="1"/>
    <col min="16127" max="16127" width="27.42578125" style="139" customWidth="1"/>
    <col min="16128" max="16128" width="18.140625" style="139" customWidth="1"/>
    <col min="16129" max="16129" width="10.5703125" style="139" customWidth="1"/>
    <col min="16130" max="16130" width="18.85546875" style="139" customWidth="1"/>
    <col min="16131" max="16131" width="10.5703125" style="139" customWidth="1"/>
    <col min="16132" max="16132" width="17.42578125" style="139" customWidth="1"/>
    <col min="16133" max="16133" width="10.5703125" style="139" customWidth="1"/>
    <col min="16134" max="16134" width="19.42578125" style="139" customWidth="1"/>
    <col min="16135" max="16135" width="10.5703125" style="139" customWidth="1"/>
    <col min="16136" max="16136" width="18.42578125" style="139" customWidth="1"/>
    <col min="16137" max="16137" width="10.5703125" style="139" customWidth="1"/>
    <col min="16138" max="16382" width="8.85546875" style="139" customWidth="1"/>
    <col min="16383" max="16384" width="9.140625" style="139" customWidth="1"/>
  </cols>
  <sheetData>
    <row r="1" spans="1:19" s="136" customFormat="1" ht="18.75" x14ac:dyDescent="0.25">
      <c r="A1" s="134" t="s">
        <v>219</v>
      </c>
      <c r="B1" s="135"/>
      <c r="C1" s="135"/>
      <c r="D1" s="135"/>
      <c r="E1" s="277"/>
      <c r="F1" s="277"/>
      <c r="G1" s="277"/>
      <c r="H1" s="277"/>
      <c r="I1" s="135"/>
      <c r="J1" s="135"/>
      <c r="K1" s="135"/>
    </row>
    <row r="2" spans="1:19" s="136" customFormat="1" ht="15.75" x14ac:dyDescent="0.25">
      <c r="A2" s="137"/>
      <c r="B2" s="135"/>
      <c r="C2" s="135"/>
      <c r="D2" s="135"/>
      <c r="E2" s="135"/>
      <c r="F2" s="135"/>
      <c r="G2" s="135"/>
      <c r="H2" s="135"/>
      <c r="I2" s="135"/>
      <c r="J2" s="135"/>
      <c r="K2" s="135"/>
      <c r="L2" s="138"/>
      <c r="M2" s="138"/>
      <c r="N2" s="138"/>
      <c r="O2" s="138"/>
    </row>
    <row r="3" spans="1:19" s="136" customFormat="1" x14ac:dyDescent="0.25">
      <c r="A3" s="135"/>
      <c r="B3" s="334" t="s">
        <v>36</v>
      </c>
      <c r="C3" s="334"/>
      <c r="D3" s="334" t="s">
        <v>37</v>
      </c>
      <c r="E3" s="334"/>
      <c r="F3" s="334" t="s">
        <v>38</v>
      </c>
      <c r="G3" s="334"/>
      <c r="H3" s="334" t="s">
        <v>39</v>
      </c>
      <c r="I3" s="334"/>
      <c r="J3" s="334" t="s">
        <v>40</v>
      </c>
      <c r="K3" s="334"/>
      <c r="L3" s="334" t="s">
        <v>41</v>
      </c>
      <c r="M3" s="334"/>
      <c r="N3" s="334" t="s">
        <v>42</v>
      </c>
      <c r="O3" s="334"/>
      <c r="P3" s="334" t="s">
        <v>43</v>
      </c>
      <c r="Q3" s="334"/>
      <c r="R3" s="334" t="s">
        <v>44</v>
      </c>
      <c r="S3" s="334"/>
    </row>
    <row r="4" spans="1:19" s="133" customFormat="1" ht="13.5" customHeight="1" x14ac:dyDescent="0.25">
      <c r="A4" s="130"/>
      <c r="B4" s="131" t="s">
        <v>150</v>
      </c>
      <c r="C4" s="132" t="s">
        <v>151</v>
      </c>
      <c r="D4" s="131" t="s">
        <v>150</v>
      </c>
      <c r="E4" s="132" t="s">
        <v>151</v>
      </c>
      <c r="F4" s="131" t="s">
        <v>150</v>
      </c>
      <c r="G4" s="132" t="s">
        <v>151</v>
      </c>
      <c r="H4" s="131" t="s">
        <v>150</v>
      </c>
      <c r="I4" s="132" t="s">
        <v>151</v>
      </c>
      <c r="J4" s="131" t="s">
        <v>150</v>
      </c>
      <c r="K4" s="132" t="s">
        <v>151</v>
      </c>
      <c r="L4" s="131" t="s">
        <v>150</v>
      </c>
      <c r="M4" s="132" t="s">
        <v>151</v>
      </c>
      <c r="N4" s="131" t="s">
        <v>150</v>
      </c>
      <c r="O4" s="132" t="s">
        <v>151</v>
      </c>
      <c r="P4" s="131" t="s">
        <v>150</v>
      </c>
      <c r="Q4" s="132" t="s">
        <v>151</v>
      </c>
      <c r="R4" s="131" t="s">
        <v>150</v>
      </c>
      <c r="S4" s="132" t="s">
        <v>151</v>
      </c>
    </row>
    <row r="5" spans="1:19" x14ac:dyDescent="0.25">
      <c r="A5" s="135" t="s">
        <v>45</v>
      </c>
    </row>
    <row r="6" spans="1:19" x14ac:dyDescent="0.25">
      <c r="A6" s="140" t="s">
        <v>152</v>
      </c>
      <c r="B6" s="235">
        <v>114836</v>
      </c>
      <c r="C6" s="224">
        <v>5.6704515434544842E-2</v>
      </c>
      <c r="D6" s="235">
        <v>110434</v>
      </c>
      <c r="E6" s="224">
        <v>5.0185980881574374E-2</v>
      </c>
      <c r="F6" s="235">
        <v>106907</v>
      </c>
      <c r="G6" s="224">
        <v>4.6163997117206125E-2</v>
      </c>
      <c r="H6" s="235">
        <v>107359</v>
      </c>
      <c r="I6" s="224">
        <v>4.2397888300111604E-2</v>
      </c>
      <c r="J6" s="235">
        <v>114931</v>
      </c>
      <c r="K6" s="224">
        <v>4.2616424738150249E-2</v>
      </c>
      <c r="L6" s="235">
        <v>94339</v>
      </c>
      <c r="M6" s="224">
        <v>3.3189559637352546E-2</v>
      </c>
      <c r="N6" s="235">
        <v>84482</v>
      </c>
      <c r="O6" s="224">
        <v>2.8343092256124504E-2</v>
      </c>
      <c r="P6" s="235">
        <v>80992</v>
      </c>
      <c r="Q6" s="224">
        <v>2.6485622282298563E-2</v>
      </c>
      <c r="R6" s="235">
        <v>72574</v>
      </c>
      <c r="S6" s="224">
        <v>2.4659703297972832E-2</v>
      </c>
    </row>
    <row r="7" spans="1:19" x14ac:dyDescent="0.25">
      <c r="A7" s="140" t="s">
        <v>153</v>
      </c>
      <c r="B7" s="235"/>
      <c r="C7" s="224"/>
      <c r="D7" s="235"/>
      <c r="E7" s="224"/>
      <c r="F7" s="235"/>
      <c r="G7" s="224"/>
      <c r="H7" s="235"/>
      <c r="I7" s="224"/>
      <c r="J7" s="235"/>
      <c r="K7" s="224"/>
      <c r="L7" s="235"/>
      <c r="M7" s="224"/>
      <c r="N7" s="235"/>
      <c r="O7" s="224"/>
      <c r="P7" s="235"/>
      <c r="Q7" s="224"/>
      <c r="R7" s="235"/>
      <c r="S7" s="224"/>
    </row>
    <row r="8" spans="1:19" x14ac:dyDescent="0.25">
      <c r="A8" s="140" t="s">
        <v>154</v>
      </c>
      <c r="B8" s="235">
        <v>47906</v>
      </c>
      <c r="C8" s="224">
        <v>2.3655356477126556E-2</v>
      </c>
      <c r="D8" s="235">
        <v>37660</v>
      </c>
      <c r="E8" s="224">
        <v>1.711433109368574E-2</v>
      </c>
      <c r="F8" s="235">
        <v>34055</v>
      </c>
      <c r="G8" s="224">
        <v>1.4705444188186504E-2</v>
      </c>
      <c r="H8" s="235">
        <v>34185</v>
      </c>
      <c r="I8" s="224">
        <v>1.3500235765416176E-2</v>
      </c>
      <c r="J8" s="235">
        <v>28568</v>
      </c>
      <c r="K8" s="224">
        <v>1.0593016870291534E-2</v>
      </c>
      <c r="L8" s="235">
        <v>50244</v>
      </c>
      <c r="M8" s="224">
        <v>1.7676424749246245E-2</v>
      </c>
      <c r="N8" s="235">
        <v>57958</v>
      </c>
      <c r="O8" s="224">
        <v>1.9444484517180748E-2</v>
      </c>
      <c r="P8" s="235">
        <v>58791</v>
      </c>
      <c r="Q8" s="224">
        <v>1.9225555852412767E-2</v>
      </c>
      <c r="R8" s="235">
        <v>52492</v>
      </c>
      <c r="S8" s="224">
        <v>1.7836100332311706E-2</v>
      </c>
    </row>
    <row r="9" spans="1:19" x14ac:dyDescent="0.25">
      <c r="A9" s="140" t="s">
        <v>155</v>
      </c>
      <c r="B9" s="235">
        <v>4123</v>
      </c>
      <c r="C9" s="224">
        <v>2.0358834959126786E-3</v>
      </c>
      <c r="D9" s="235">
        <v>4229</v>
      </c>
      <c r="E9" s="224">
        <v>1.9218403132022568E-3</v>
      </c>
      <c r="F9" s="235">
        <v>4029</v>
      </c>
      <c r="G9" s="224">
        <v>1.7397807850301988E-3</v>
      </c>
      <c r="H9" s="235">
        <v>4136</v>
      </c>
      <c r="I9" s="224">
        <v>1.6333764845915255E-3</v>
      </c>
      <c r="J9" s="235">
        <v>2617</v>
      </c>
      <c r="K9" s="224">
        <v>9.7038382629350823E-4</v>
      </c>
      <c r="L9" s="235">
        <v>354</v>
      </c>
      <c r="M9" s="224">
        <v>1.2454132555595037E-4</v>
      </c>
      <c r="N9" s="235">
        <v>37</v>
      </c>
      <c r="O9" s="224">
        <v>1.2413229013004032E-5</v>
      </c>
      <c r="P9" s="235">
        <v>22</v>
      </c>
      <c r="Q9" s="224">
        <v>7.19433635680769E-6</v>
      </c>
      <c r="R9" s="235">
        <v>13</v>
      </c>
      <c r="S9" s="224">
        <v>4.4172312794340505E-6</v>
      </c>
    </row>
    <row r="10" spans="1:19" x14ac:dyDescent="0.25">
      <c r="A10" s="140" t="s">
        <v>156</v>
      </c>
      <c r="B10" s="235">
        <v>18520</v>
      </c>
      <c r="C10" s="224">
        <v>9.1449338695859354E-3</v>
      </c>
      <c r="D10" s="235">
        <v>18815</v>
      </c>
      <c r="E10" s="224">
        <v>8.5503488987705035E-3</v>
      </c>
      <c r="F10" s="235">
        <v>18923</v>
      </c>
      <c r="G10" s="224">
        <v>8.1712265562488094E-3</v>
      </c>
      <c r="H10" s="235">
        <v>19702</v>
      </c>
      <c r="I10" s="224">
        <v>7.7806536507307152E-3</v>
      </c>
      <c r="J10" s="235">
        <v>19552</v>
      </c>
      <c r="K10" s="224">
        <v>7.2498832906727831E-3</v>
      </c>
      <c r="L10" s="235">
        <v>19898</v>
      </c>
      <c r="M10" s="224">
        <v>7.0003482935375718E-3</v>
      </c>
      <c r="N10" s="235">
        <v>19852</v>
      </c>
      <c r="O10" s="224">
        <v>6.6602006044907038E-3</v>
      </c>
      <c r="P10" s="235">
        <v>20026</v>
      </c>
      <c r="Q10" s="224">
        <v>6.5488081764286717E-3</v>
      </c>
      <c r="R10" s="235">
        <v>18201</v>
      </c>
      <c r="S10" s="224">
        <v>6.1844635782291662E-3</v>
      </c>
    </row>
    <row r="11" spans="1:19" x14ac:dyDescent="0.25">
      <c r="A11" s="140" t="s">
        <v>157</v>
      </c>
      <c r="B11" s="235">
        <v>380359</v>
      </c>
      <c r="C11" s="224">
        <v>0.18781630138778815</v>
      </c>
      <c r="D11" s="235">
        <v>412824</v>
      </c>
      <c r="E11" s="224">
        <v>0.18760506158841533</v>
      </c>
      <c r="F11" s="235">
        <v>432507</v>
      </c>
      <c r="G11" s="224">
        <v>0.1867628116135657</v>
      </c>
      <c r="H11" s="235">
        <v>465056</v>
      </c>
      <c r="I11" s="224">
        <v>0.18365849478196242</v>
      </c>
      <c r="J11" s="235">
        <v>477362</v>
      </c>
      <c r="K11" s="224">
        <v>0.17700587087776909</v>
      </c>
      <c r="L11" s="235">
        <v>483799</v>
      </c>
      <c r="M11" s="224">
        <v>0.17020612644814473</v>
      </c>
      <c r="N11" s="235">
        <v>498463</v>
      </c>
      <c r="O11" s="224">
        <v>0.16723068577051428</v>
      </c>
      <c r="P11" s="235">
        <v>510594</v>
      </c>
      <c r="Q11" s="224">
        <v>0.16697204444399388</v>
      </c>
      <c r="R11" s="235">
        <v>466311</v>
      </c>
      <c r="S11" s="224">
        <v>0.15844642578032089</v>
      </c>
    </row>
    <row r="12" spans="1:19" x14ac:dyDescent="0.25">
      <c r="A12" s="140" t="s">
        <v>158</v>
      </c>
      <c r="B12" s="235">
        <v>170</v>
      </c>
      <c r="C12" s="224">
        <v>8.3943777420605233E-5</v>
      </c>
      <c r="D12" s="235">
        <v>156</v>
      </c>
      <c r="E12" s="224">
        <v>7.0893139952601578E-5</v>
      </c>
      <c r="F12" s="235">
        <v>177</v>
      </c>
      <c r="G12" s="224">
        <v>7.6431173728057887E-5</v>
      </c>
      <c r="H12" s="235">
        <v>169</v>
      </c>
      <c r="I12" s="224">
        <v>6.6740963707922587E-5</v>
      </c>
      <c r="J12" s="235">
        <v>202</v>
      </c>
      <c r="K12" s="224">
        <v>7.4901617467057187E-5</v>
      </c>
      <c r="L12" s="235">
        <v>208</v>
      </c>
      <c r="M12" s="224">
        <v>7.3176824055473658E-5</v>
      </c>
      <c r="N12" s="235">
        <v>197</v>
      </c>
      <c r="O12" s="224">
        <v>6.6092057177345788E-5</v>
      </c>
      <c r="P12" s="235">
        <v>197</v>
      </c>
      <c r="Q12" s="224">
        <v>6.44220119223234E-5</v>
      </c>
      <c r="R12" s="235">
        <v>158</v>
      </c>
      <c r="S12" s="224">
        <v>5.3686349396198464E-5</v>
      </c>
    </row>
    <row r="13" spans="1:19" x14ac:dyDescent="0.25">
      <c r="A13" s="140" t="s">
        <v>159</v>
      </c>
      <c r="B13" s="235">
        <v>1459251</v>
      </c>
      <c r="C13" s="224">
        <v>0.72055906555762139</v>
      </c>
      <c r="D13" s="235">
        <v>1616377</v>
      </c>
      <c r="E13" s="224">
        <v>0.73455154408439904</v>
      </c>
      <c r="F13" s="235">
        <v>1688468</v>
      </c>
      <c r="G13" s="224">
        <v>0.72910503413709848</v>
      </c>
      <c r="H13" s="235">
        <v>1810126</v>
      </c>
      <c r="I13" s="224">
        <v>0.71484943001637324</v>
      </c>
      <c r="J13" s="235">
        <v>1828864</v>
      </c>
      <c r="K13" s="224">
        <v>0.67814292934293108</v>
      </c>
      <c r="L13" s="235">
        <v>1280651</v>
      </c>
      <c r="M13" s="224">
        <v>0.45054794665128078</v>
      </c>
      <c r="N13" s="235">
        <v>1178912</v>
      </c>
      <c r="O13" s="224">
        <v>0.39551634168050293</v>
      </c>
      <c r="P13" s="235">
        <v>1185010</v>
      </c>
      <c r="Q13" s="224">
        <v>0.3875163875536673</v>
      </c>
      <c r="R13" s="235">
        <v>1137998</v>
      </c>
      <c r="S13" s="224">
        <v>0.3866769508871839</v>
      </c>
    </row>
    <row r="14" spans="1:19" ht="14.25" x14ac:dyDescent="0.25">
      <c r="A14" s="140" t="s">
        <v>160</v>
      </c>
      <c r="B14" s="235" t="s">
        <v>120</v>
      </c>
      <c r="C14" s="141" t="s">
        <v>120</v>
      </c>
      <c r="D14" s="235">
        <v>500</v>
      </c>
      <c r="E14" s="224">
        <v>2.2722160241218453E-4</v>
      </c>
      <c r="F14" s="235">
        <v>30743</v>
      </c>
      <c r="G14" s="224">
        <v>1.3275274428936066E-2</v>
      </c>
      <c r="H14" s="235">
        <v>91445</v>
      </c>
      <c r="I14" s="224">
        <v>3.6113180037106396E-2</v>
      </c>
      <c r="J14" s="235">
        <v>223859</v>
      </c>
      <c r="K14" s="224">
        <v>8.3006936557217609E-2</v>
      </c>
      <c r="L14" s="235">
        <v>911224</v>
      </c>
      <c r="M14" s="224">
        <v>0.32057922270733141</v>
      </c>
      <c r="N14" s="235">
        <v>1139175</v>
      </c>
      <c r="O14" s="224">
        <v>0.38218486921321265</v>
      </c>
      <c r="P14" s="235">
        <v>1200882</v>
      </c>
      <c r="Q14" s="224">
        <v>0.39270677421981509</v>
      </c>
      <c r="R14" s="235">
        <v>1194169</v>
      </c>
      <c r="S14" s="224">
        <v>0.40576312767157546</v>
      </c>
    </row>
    <row r="15" spans="1:19" s="136" customFormat="1" ht="14.25" x14ac:dyDescent="0.25">
      <c r="A15" s="140" t="s">
        <v>161</v>
      </c>
      <c r="B15" s="235" t="s">
        <v>120</v>
      </c>
      <c r="C15" s="141" t="s">
        <v>120</v>
      </c>
      <c r="D15" s="235" t="s">
        <v>120</v>
      </c>
      <c r="E15" s="141" t="s">
        <v>120</v>
      </c>
      <c r="F15" s="235" t="s">
        <v>120</v>
      </c>
      <c r="G15" s="141" t="s">
        <v>120</v>
      </c>
      <c r="H15" s="235" t="s">
        <v>120</v>
      </c>
      <c r="I15" s="141" t="s">
        <v>120</v>
      </c>
      <c r="J15" s="235">
        <v>916</v>
      </c>
      <c r="K15" s="224">
        <v>3.3965287920705142E-4</v>
      </c>
      <c r="L15" s="235">
        <v>1713</v>
      </c>
      <c r="M15" s="224">
        <v>6.0265336349531911E-4</v>
      </c>
      <c r="N15" s="235">
        <v>1615</v>
      </c>
      <c r="O15" s="224">
        <v>5.4182067178382457E-4</v>
      </c>
      <c r="P15" s="235">
        <v>1447</v>
      </c>
      <c r="Q15" s="224">
        <v>4.7319112310457848E-4</v>
      </c>
      <c r="R15" s="235">
        <v>1105</v>
      </c>
      <c r="S15" s="224">
        <v>3.7546465875189434E-4</v>
      </c>
    </row>
    <row r="16" spans="1:19" s="219" customFormat="1" x14ac:dyDescent="0.25">
      <c r="A16" s="142" t="s">
        <v>77</v>
      </c>
      <c r="B16" s="236">
        <v>2025165</v>
      </c>
      <c r="C16" s="237">
        <v>0</v>
      </c>
      <c r="D16" s="236">
        <v>2200495</v>
      </c>
      <c r="E16" s="237">
        <v>0</v>
      </c>
      <c r="F16" s="236">
        <v>2315809</v>
      </c>
      <c r="G16" s="237">
        <v>0</v>
      </c>
      <c r="H16" s="236">
        <v>2532178</v>
      </c>
      <c r="I16" s="237">
        <v>0</v>
      </c>
      <c r="J16" s="236">
        <v>2696871</v>
      </c>
      <c r="K16" s="237">
        <v>0</v>
      </c>
      <c r="L16" s="236">
        <v>2842430</v>
      </c>
      <c r="M16" s="237">
        <v>0</v>
      </c>
      <c r="N16" s="236">
        <v>2980691</v>
      </c>
      <c r="O16" s="237">
        <v>0</v>
      </c>
      <c r="P16" s="236">
        <v>3057961</v>
      </c>
      <c r="Q16" s="237">
        <v>0</v>
      </c>
      <c r="R16" s="236">
        <v>2943020</v>
      </c>
      <c r="S16" s="237">
        <v>0</v>
      </c>
    </row>
    <row r="17" spans="1:19" x14ac:dyDescent="0.25">
      <c r="A17" s="135" t="s">
        <v>50</v>
      </c>
      <c r="B17" s="238"/>
      <c r="D17" s="238"/>
      <c r="F17" s="238"/>
      <c r="H17" s="238"/>
      <c r="J17" s="238"/>
      <c r="L17" s="238"/>
      <c r="N17" s="238"/>
      <c r="P17" s="238"/>
      <c r="R17" s="238"/>
    </row>
    <row r="18" spans="1:19" x14ac:dyDescent="0.25">
      <c r="A18" s="140" t="s">
        <v>152</v>
      </c>
      <c r="B18" s="235">
        <v>6992</v>
      </c>
      <c r="C18" s="224">
        <v>5.8354197963612083E-2</v>
      </c>
      <c r="D18" s="235">
        <v>6471</v>
      </c>
      <c r="E18" s="224">
        <v>5.0660361848543445E-2</v>
      </c>
      <c r="F18" s="235">
        <v>6555</v>
      </c>
      <c r="G18" s="224">
        <v>4.8206327494153461E-2</v>
      </c>
      <c r="H18" s="235">
        <v>6413</v>
      </c>
      <c r="I18" s="224">
        <v>4.4433204692057728E-2</v>
      </c>
      <c r="J18" s="235">
        <v>6987</v>
      </c>
      <c r="K18" s="224">
        <v>4.6088998535600736E-2</v>
      </c>
      <c r="L18" s="235">
        <v>4941</v>
      </c>
      <c r="M18" s="224">
        <v>3.1308612561463986E-2</v>
      </c>
      <c r="N18" s="235">
        <v>4427</v>
      </c>
      <c r="O18" s="224">
        <v>2.665021220238991E-2</v>
      </c>
      <c r="P18" s="235">
        <v>4161</v>
      </c>
      <c r="Q18" s="224">
        <v>2.4506743624477294E-2</v>
      </c>
      <c r="R18" s="235">
        <v>3667</v>
      </c>
      <c r="S18" s="224">
        <v>2.2796787188541303E-2</v>
      </c>
    </row>
    <row r="19" spans="1:19" x14ac:dyDescent="0.25">
      <c r="A19" s="140" t="s">
        <v>153</v>
      </c>
      <c r="B19" s="235"/>
      <c r="C19" s="224"/>
      <c r="D19" s="235"/>
      <c r="E19" s="224"/>
      <c r="F19" s="235"/>
      <c r="G19" s="224"/>
      <c r="H19" s="235"/>
      <c r="I19" s="224"/>
      <c r="J19" s="235"/>
      <c r="K19" s="224"/>
      <c r="L19" s="235"/>
      <c r="M19" s="224"/>
      <c r="N19" s="235"/>
      <c r="O19" s="224"/>
      <c r="P19" s="235"/>
      <c r="Q19" s="224"/>
      <c r="R19" s="235"/>
      <c r="S19" s="224"/>
    </row>
    <row r="20" spans="1:19" s="136" customFormat="1" x14ac:dyDescent="0.25">
      <c r="A20" s="140" t="s">
        <v>154</v>
      </c>
      <c r="B20" s="235">
        <v>3657</v>
      </c>
      <c r="C20" s="224">
        <v>3.0520781171757636E-2</v>
      </c>
      <c r="D20" s="235">
        <v>2631</v>
      </c>
      <c r="E20" s="224">
        <v>2.0597652916630786E-2</v>
      </c>
      <c r="F20" s="235">
        <v>2452</v>
      </c>
      <c r="G20" s="224">
        <v>1.8032328759063965E-2</v>
      </c>
      <c r="H20" s="235">
        <v>2400</v>
      </c>
      <c r="I20" s="224">
        <v>1.6628674763907461E-2</v>
      </c>
      <c r="J20" s="235">
        <v>1823</v>
      </c>
      <c r="K20" s="224">
        <v>1.2025224607184793E-2</v>
      </c>
      <c r="L20" s="235">
        <v>3776</v>
      </c>
      <c r="M20" s="224">
        <v>2.39265980635677E-2</v>
      </c>
      <c r="N20" s="235">
        <v>4138</v>
      </c>
      <c r="O20" s="224">
        <v>2.4910453601420704E-2</v>
      </c>
      <c r="P20" s="235">
        <v>4153</v>
      </c>
      <c r="Q20" s="224">
        <v>2.4459626597561693E-2</v>
      </c>
      <c r="R20" s="235">
        <v>3653</v>
      </c>
      <c r="S20" s="224">
        <v>2.2709752822400158E-2</v>
      </c>
    </row>
    <row r="21" spans="1:19" x14ac:dyDescent="0.25">
      <c r="A21" s="140" t="s">
        <v>155</v>
      </c>
      <c r="B21" s="235">
        <v>394</v>
      </c>
      <c r="C21" s="224">
        <v>3.2882657319312303E-3</v>
      </c>
      <c r="D21" s="235">
        <v>367</v>
      </c>
      <c r="E21" s="224">
        <v>2.8731807755239449E-3</v>
      </c>
      <c r="F21" s="235">
        <v>333</v>
      </c>
      <c r="G21" s="224">
        <v>2.4489255614878877E-3</v>
      </c>
      <c r="H21" s="235">
        <v>319</v>
      </c>
      <c r="I21" s="224">
        <v>2.2102280207027003E-3</v>
      </c>
      <c r="J21" s="235">
        <v>201</v>
      </c>
      <c r="K21" s="224">
        <v>1.3258750115436879E-3</v>
      </c>
      <c r="L21" s="235">
        <v>28</v>
      </c>
      <c r="M21" s="224">
        <v>1.7742180767476047E-4</v>
      </c>
      <c r="N21" s="235">
        <v>0</v>
      </c>
      <c r="O21" s="224">
        <v>0</v>
      </c>
      <c r="P21" s="235">
        <v>2</v>
      </c>
      <c r="Q21" s="224">
        <v>1.1779256728900405E-5</v>
      </c>
      <c r="R21" s="235">
        <v>3</v>
      </c>
      <c r="S21" s="224">
        <v>1.8650221315959617E-5</v>
      </c>
    </row>
    <row r="22" spans="1:19" x14ac:dyDescent="0.25">
      <c r="A22" s="140" t="s">
        <v>156</v>
      </c>
      <c r="B22" s="235">
        <v>1180</v>
      </c>
      <c r="C22" s="224">
        <v>9.8481054915706898E-3</v>
      </c>
      <c r="D22" s="235">
        <v>1168</v>
      </c>
      <c r="E22" s="224">
        <v>9.1440739667901019E-3</v>
      </c>
      <c r="F22" s="235">
        <v>1247</v>
      </c>
      <c r="G22" s="224">
        <v>9.1706011266528414E-3</v>
      </c>
      <c r="H22" s="235">
        <v>1238</v>
      </c>
      <c r="I22" s="224">
        <v>8.5776247323822649E-3</v>
      </c>
      <c r="J22" s="235">
        <v>1219</v>
      </c>
      <c r="K22" s="224">
        <v>8.0410031794614697E-3</v>
      </c>
      <c r="L22" s="235">
        <v>1205</v>
      </c>
      <c r="M22" s="224">
        <v>7.6354742231459424E-3</v>
      </c>
      <c r="N22" s="235">
        <v>1197</v>
      </c>
      <c r="O22" s="224">
        <v>7.2058513680281731E-3</v>
      </c>
      <c r="P22" s="235">
        <v>1194</v>
      </c>
      <c r="Q22" s="224">
        <v>7.0322162671535423E-3</v>
      </c>
      <c r="R22" s="235">
        <v>1033</v>
      </c>
      <c r="S22" s="224">
        <v>6.4218928731287614E-3</v>
      </c>
    </row>
    <row r="23" spans="1:19" x14ac:dyDescent="0.25">
      <c r="A23" s="140" t="s">
        <v>157</v>
      </c>
      <c r="B23" s="235">
        <v>19031</v>
      </c>
      <c r="C23" s="224">
        <v>0.15882991153396761</v>
      </c>
      <c r="D23" s="235">
        <v>20502</v>
      </c>
      <c r="E23" s="224">
        <v>0.16050668190678993</v>
      </c>
      <c r="F23" s="235">
        <v>21442</v>
      </c>
      <c r="G23" s="224">
        <v>0.15768727294121107</v>
      </c>
      <c r="H23" s="235">
        <v>22830</v>
      </c>
      <c r="I23" s="224">
        <v>0.15818026869166973</v>
      </c>
      <c r="J23" s="235">
        <v>22961</v>
      </c>
      <c r="K23" s="224">
        <v>0.1514597817913165</v>
      </c>
      <c r="L23" s="235">
        <v>22963</v>
      </c>
      <c r="M23" s="224">
        <v>0.14550489177269732</v>
      </c>
      <c r="N23" s="235">
        <v>24055</v>
      </c>
      <c r="O23" s="224">
        <v>0.1448093188453782</v>
      </c>
      <c r="P23" s="235">
        <v>24314</v>
      </c>
      <c r="Q23" s="224">
        <v>0.14320042405324224</v>
      </c>
      <c r="R23" s="235">
        <v>22141</v>
      </c>
      <c r="S23" s="224">
        <v>0.13764485005222063</v>
      </c>
    </row>
    <row r="24" spans="1:19" x14ac:dyDescent="0.25">
      <c r="A24" s="140" t="s">
        <v>158</v>
      </c>
      <c r="B24" s="235">
        <v>0</v>
      </c>
      <c r="C24" s="224">
        <v>0</v>
      </c>
      <c r="D24" s="235">
        <v>0</v>
      </c>
      <c r="E24" s="224">
        <v>0</v>
      </c>
      <c r="F24" s="235">
        <v>0</v>
      </c>
      <c r="G24" s="224">
        <v>0</v>
      </c>
      <c r="H24" s="235">
        <v>26</v>
      </c>
      <c r="I24" s="224">
        <v>0</v>
      </c>
      <c r="J24" s="235">
        <v>20</v>
      </c>
      <c r="K24" s="224">
        <v>0</v>
      </c>
      <c r="L24" s="235">
        <v>19</v>
      </c>
      <c r="M24" s="224">
        <v>0</v>
      </c>
      <c r="N24" s="235">
        <v>16</v>
      </c>
      <c r="O24" s="224">
        <v>0</v>
      </c>
      <c r="P24" s="235">
        <v>18</v>
      </c>
      <c r="Q24" s="224">
        <v>0</v>
      </c>
      <c r="R24" s="235">
        <v>22</v>
      </c>
      <c r="S24" s="224">
        <v>1.3676828965037053E-4</v>
      </c>
    </row>
    <row r="25" spans="1:19" x14ac:dyDescent="0.25">
      <c r="A25" s="140" t="s">
        <v>159</v>
      </c>
      <c r="B25" s="235">
        <v>88549</v>
      </c>
      <c r="C25" s="224">
        <v>0.73901685862126532</v>
      </c>
      <c r="D25" s="235">
        <v>96558</v>
      </c>
      <c r="E25" s="224">
        <v>0.75593621068948513</v>
      </c>
      <c r="F25" s="235">
        <v>102131</v>
      </c>
      <c r="G25" s="224">
        <v>0.7510847342952538</v>
      </c>
      <c r="H25" s="235">
        <v>106676</v>
      </c>
      <c r="I25" s="224">
        <v>0.73911687879774679</v>
      </c>
      <c r="J25" s="235">
        <v>108392</v>
      </c>
      <c r="K25" s="224">
        <v>0.71499624005593743</v>
      </c>
      <c r="L25" s="235">
        <v>78395</v>
      </c>
      <c r="M25" s="224">
        <v>0.49674937902367317</v>
      </c>
      <c r="N25" s="235">
        <v>72591</v>
      </c>
      <c r="O25" s="224">
        <v>0.43699244499292661</v>
      </c>
      <c r="P25" s="235">
        <v>72909</v>
      </c>
      <c r="Q25" s="224">
        <v>0.42940691442369988</v>
      </c>
      <c r="R25" s="235">
        <v>68336</v>
      </c>
      <c r="S25" s="224">
        <v>0.42482717461580544</v>
      </c>
    </row>
    <row r="26" spans="1:19" ht="14.25" x14ac:dyDescent="0.25">
      <c r="A26" s="140" t="s">
        <v>160</v>
      </c>
      <c r="B26" s="235" t="s">
        <v>120</v>
      </c>
      <c r="C26" s="141" t="s">
        <v>120</v>
      </c>
      <c r="D26" s="235">
        <v>18</v>
      </c>
      <c r="E26" s="224">
        <v>1.4091894811834061E-4</v>
      </c>
      <c r="F26" s="235">
        <v>1818</v>
      </c>
      <c r="G26" s="224">
        <v>1.3369809822177116E-2</v>
      </c>
      <c r="H26" s="235">
        <v>4427</v>
      </c>
      <c r="I26" s="224">
        <v>3.0672976324924304E-2</v>
      </c>
      <c r="J26" s="235">
        <v>9986</v>
      </c>
      <c r="K26" s="224">
        <v>6.5871581419279943E-2</v>
      </c>
      <c r="L26" s="235">
        <v>46432</v>
      </c>
      <c r="M26" s="224">
        <v>0.29421604906980281</v>
      </c>
      <c r="N26" s="235">
        <v>59641</v>
      </c>
      <c r="O26" s="224">
        <v>0.35903440387683233</v>
      </c>
      <c r="P26" s="235">
        <v>62991</v>
      </c>
      <c r="Q26" s="224">
        <v>0.37099358030508273</v>
      </c>
      <c r="R26" s="235">
        <v>61953</v>
      </c>
      <c r="S26" s="224">
        <v>0.38514572039588202</v>
      </c>
    </row>
    <row r="27" spans="1:19" s="136" customFormat="1" ht="14.25" x14ac:dyDescent="0.25">
      <c r="A27" s="140" t="s">
        <v>161</v>
      </c>
      <c r="B27" s="235" t="s">
        <v>120</v>
      </c>
      <c r="C27" s="141" t="s">
        <v>120</v>
      </c>
      <c r="D27" s="235" t="s">
        <v>120</v>
      </c>
      <c r="E27" s="141" t="s">
        <v>120</v>
      </c>
      <c r="F27" s="235" t="s">
        <v>120</v>
      </c>
      <c r="G27" s="141" t="s">
        <v>120</v>
      </c>
      <c r="H27" s="235" t="s">
        <v>120</v>
      </c>
      <c r="I27" s="141" t="s">
        <v>120</v>
      </c>
      <c r="J27" s="235">
        <v>9</v>
      </c>
      <c r="K27" s="224">
        <v>5.9367537830314385E-5</v>
      </c>
      <c r="L27" s="235">
        <v>57</v>
      </c>
      <c r="M27" s="224">
        <v>3.6118010848076241E-4</v>
      </c>
      <c r="N27" s="235">
        <v>50</v>
      </c>
      <c r="O27" s="224">
        <v>3.0099629774553774E-4</v>
      </c>
      <c r="P27" s="235">
        <v>48</v>
      </c>
      <c r="Q27" s="224">
        <v>2.8270216149360974E-4</v>
      </c>
      <c r="R27" s="235">
        <v>47</v>
      </c>
      <c r="S27" s="224">
        <v>2.9218680061670065E-4</v>
      </c>
    </row>
    <row r="28" spans="1:19" s="219" customFormat="1" x14ac:dyDescent="0.25">
      <c r="A28" s="142" t="s">
        <v>77</v>
      </c>
      <c r="B28" s="236">
        <v>119820</v>
      </c>
      <c r="C28" s="237">
        <v>0</v>
      </c>
      <c r="D28" s="236">
        <v>127733</v>
      </c>
      <c r="E28" s="237">
        <v>0</v>
      </c>
      <c r="F28" s="236">
        <v>135978</v>
      </c>
      <c r="G28" s="237">
        <v>0</v>
      </c>
      <c r="H28" s="236">
        <v>144329</v>
      </c>
      <c r="I28" s="237">
        <v>0</v>
      </c>
      <c r="J28" s="236">
        <v>151598</v>
      </c>
      <c r="K28" s="237">
        <v>0</v>
      </c>
      <c r="L28" s="236">
        <v>157816</v>
      </c>
      <c r="M28" s="237">
        <v>0</v>
      </c>
      <c r="N28" s="236">
        <v>166115</v>
      </c>
      <c r="O28" s="237">
        <v>0</v>
      </c>
      <c r="P28" s="236">
        <v>169790</v>
      </c>
      <c r="Q28" s="237">
        <v>0</v>
      </c>
      <c r="R28" s="236">
        <v>160856</v>
      </c>
      <c r="S28" s="237">
        <v>0</v>
      </c>
    </row>
    <row r="29" spans="1:19" x14ac:dyDescent="0.25">
      <c r="A29" s="135" t="s">
        <v>51</v>
      </c>
      <c r="B29" s="238"/>
      <c r="D29" s="238"/>
      <c r="F29" s="238"/>
      <c r="H29" s="238"/>
      <c r="J29" s="238"/>
      <c r="L29" s="238"/>
      <c r="N29" s="238"/>
      <c r="P29" s="238"/>
      <c r="R29" s="238"/>
    </row>
    <row r="30" spans="1:19" x14ac:dyDescent="0.25">
      <c r="A30" s="140" t="s">
        <v>152</v>
      </c>
      <c r="B30" s="235">
        <v>1632</v>
      </c>
      <c r="C30" s="224">
        <v>5.2100625718299071E-2</v>
      </c>
      <c r="D30" s="235">
        <v>1616</v>
      </c>
      <c r="E30" s="224">
        <v>4.7755548331806494E-2</v>
      </c>
      <c r="F30" s="235">
        <v>1566</v>
      </c>
      <c r="G30" s="224">
        <v>4.350120836689908E-2</v>
      </c>
      <c r="H30" s="235">
        <v>1630</v>
      </c>
      <c r="I30" s="224">
        <v>4.1921711846098449E-2</v>
      </c>
      <c r="J30" s="235">
        <v>1731</v>
      </c>
      <c r="K30" s="224">
        <v>4.1266359930388345E-2</v>
      </c>
      <c r="L30" s="235">
        <v>1447</v>
      </c>
      <c r="M30" s="224">
        <v>3.2271014072570756E-2</v>
      </c>
      <c r="N30" s="235">
        <v>1423</v>
      </c>
      <c r="O30" s="224">
        <v>2.9328716585255262E-2</v>
      </c>
      <c r="P30" s="235">
        <v>1435</v>
      </c>
      <c r="Q30" s="224">
        <v>2.8361365298337847E-2</v>
      </c>
      <c r="R30" s="235">
        <v>1305</v>
      </c>
      <c r="S30" s="224">
        <v>2.6928314968428874E-2</v>
      </c>
    </row>
    <row r="31" spans="1:19" x14ac:dyDescent="0.25">
      <c r="A31" s="140" t="s">
        <v>153</v>
      </c>
      <c r="B31" s="235"/>
      <c r="C31" s="224"/>
      <c r="D31" s="235"/>
      <c r="E31" s="224"/>
      <c r="F31" s="235"/>
      <c r="G31" s="224"/>
      <c r="H31" s="235"/>
      <c r="I31" s="224"/>
      <c r="J31" s="235"/>
      <c r="K31" s="224"/>
      <c r="L31" s="235"/>
      <c r="M31" s="224"/>
      <c r="N31" s="235"/>
      <c r="O31" s="224"/>
      <c r="P31" s="235"/>
      <c r="Q31" s="224"/>
      <c r="R31" s="235"/>
      <c r="S31" s="224"/>
    </row>
    <row r="32" spans="1:19" s="136" customFormat="1" x14ac:dyDescent="0.25">
      <c r="A32" s="140" t="s">
        <v>154</v>
      </c>
      <c r="B32" s="235">
        <v>2226</v>
      </c>
      <c r="C32" s="224">
        <v>7.1063721108415273E-2</v>
      </c>
      <c r="D32" s="235">
        <v>1695</v>
      </c>
      <c r="E32" s="224">
        <v>5.0090132687136142E-2</v>
      </c>
      <c r="F32" s="235">
        <v>1489</v>
      </c>
      <c r="G32" s="224">
        <v>4.1362260062779523E-2</v>
      </c>
      <c r="H32" s="235">
        <v>1427</v>
      </c>
      <c r="I32" s="224">
        <v>3.6700786996553672E-2</v>
      </c>
      <c r="J32" s="235">
        <v>1281</v>
      </c>
      <c r="K32" s="224">
        <v>3.0538536724914772E-2</v>
      </c>
      <c r="L32" s="235">
        <v>1566</v>
      </c>
      <c r="M32" s="224">
        <v>3.4924953723321217E-2</v>
      </c>
      <c r="N32" s="235">
        <v>1507</v>
      </c>
      <c r="O32" s="224">
        <v>3.1059997114532455E-2</v>
      </c>
      <c r="P32" s="235">
        <v>1551</v>
      </c>
      <c r="Q32" s="224">
        <v>3.065399134336028E-2</v>
      </c>
      <c r="R32" s="235">
        <v>1378</v>
      </c>
      <c r="S32" s="224">
        <v>2.8434649828731791E-2</v>
      </c>
    </row>
    <row r="33" spans="1:19" x14ac:dyDescent="0.25">
      <c r="A33" s="140" t="s">
        <v>155</v>
      </c>
      <c r="B33" s="235">
        <v>339</v>
      </c>
      <c r="C33" s="224">
        <v>1.0822372621631975E-2</v>
      </c>
      <c r="D33" s="235">
        <v>342</v>
      </c>
      <c r="E33" s="224">
        <v>1.0106681639528355E-2</v>
      </c>
      <c r="F33" s="235">
        <v>331</v>
      </c>
      <c r="G33" s="224">
        <v>9.1946998527736874E-3</v>
      </c>
      <c r="H33" s="235">
        <v>327</v>
      </c>
      <c r="I33" s="224">
        <v>8.4100612108430634E-3</v>
      </c>
      <c r="J33" s="235">
        <v>268</v>
      </c>
      <c r="K33" s="224">
        <v>6.3890147090375944E-3</v>
      </c>
      <c r="L33" s="235">
        <v>41</v>
      </c>
      <c r="M33" s="224">
        <v>9.1438256874595771E-4</v>
      </c>
      <c r="N33" s="235">
        <v>13</v>
      </c>
      <c r="O33" s="224">
        <v>2.679362723881366E-4</v>
      </c>
      <c r="P33" s="235">
        <v>13</v>
      </c>
      <c r="Q33" s="224">
        <v>2.5693222918354841E-4</v>
      </c>
      <c r="R33" s="235">
        <v>18</v>
      </c>
      <c r="S33" s="224">
        <v>3.7142503404729481E-4</v>
      </c>
    </row>
    <row r="34" spans="1:19" x14ac:dyDescent="0.25">
      <c r="A34" s="140" t="s">
        <v>156</v>
      </c>
      <c r="B34" s="235">
        <v>334</v>
      </c>
      <c r="C34" s="224">
        <v>1.0662750606563657E-2</v>
      </c>
      <c r="D34" s="235">
        <v>337</v>
      </c>
      <c r="E34" s="224">
        <v>9.958923136026478E-3</v>
      </c>
      <c r="F34" s="235">
        <v>361</v>
      </c>
      <c r="G34" s="224">
        <v>1.0028056334898193E-2</v>
      </c>
      <c r="H34" s="235">
        <v>366</v>
      </c>
      <c r="I34" s="224">
        <v>9.4130960341546211E-3</v>
      </c>
      <c r="J34" s="235">
        <v>362</v>
      </c>
      <c r="K34" s="224">
        <v>8.6299377786254079E-3</v>
      </c>
      <c r="L34" s="235">
        <v>364</v>
      </c>
      <c r="M34" s="224">
        <v>8.1179330493543565E-3</v>
      </c>
      <c r="N34" s="235">
        <v>387</v>
      </c>
      <c r="O34" s="224">
        <v>7.9762567241699125E-3</v>
      </c>
      <c r="P34" s="235">
        <v>407</v>
      </c>
      <c r="Q34" s="224">
        <v>8.0439551752080167E-3</v>
      </c>
      <c r="R34" s="235">
        <v>379</v>
      </c>
      <c r="S34" s="224">
        <v>7.8205604391069286E-3</v>
      </c>
    </row>
    <row r="35" spans="1:19" x14ac:dyDescent="0.25">
      <c r="A35" s="140" t="s">
        <v>157</v>
      </c>
      <c r="B35" s="235">
        <v>6715</v>
      </c>
      <c r="C35" s="224">
        <v>0.21437236623675138</v>
      </c>
      <c r="D35" s="235">
        <v>7309</v>
      </c>
      <c r="E35" s="224">
        <v>0.21599338041904312</v>
      </c>
      <c r="F35" s="235">
        <v>7738</v>
      </c>
      <c r="G35" s="224">
        <v>0.21495041528931361</v>
      </c>
      <c r="H35" s="235">
        <v>8091</v>
      </c>
      <c r="I35" s="224">
        <v>0.20809114757471325</v>
      </c>
      <c r="J35" s="235">
        <v>8545</v>
      </c>
      <c r="K35" s="224">
        <v>0.20370944286838152</v>
      </c>
      <c r="L35" s="235">
        <v>8549</v>
      </c>
      <c r="M35" s="224">
        <v>0.19065991659046813</v>
      </c>
      <c r="N35" s="235">
        <v>9118</v>
      </c>
      <c r="O35" s="224">
        <v>0.18792637935654075</v>
      </c>
      <c r="P35" s="235">
        <v>9498</v>
      </c>
      <c r="Q35" s="224">
        <v>0.18771863944502643</v>
      </c>
      <c r="R35" s="235">
        <v>8635</v>
      </c>
      <c r="S35" s="224">
        <v>0.1781808427221328</v>
      </c>
    </row>
    <row r="36" spans="1:19" x14ac:dyDescent="0.25">
      <c r="A36" s="140" t="s">
        <v>158</v>
      </c>
      <c r="B36" s="235">
        <v>0</v>
      </c>
      <c r="C36" s="224">
        <v>0</v>
      </c>
      <c r="D36" s="235">
        <v>0</v>
      </c>
      <c r="E36" s="224">
        <v>0</v>
      </c>
      <c r="F36" s="235">
        <v>0</v>
      </c>
      <c r="G36" s="224">
        <v>0</v>
      </c>
      <c r="H36" s="235">
        <v>0</v>
      </c>
      <c r="I36" s="224">
        <v>0</v>
      </c>
      <c r="J36" s="235">
        <v>0</v>
      </c>
      <c r="K36" s="224">
        <v>0</v>
      </c>
      <c r="L36" s="235">
        <v>0</v>
      </c>
      <c r="M36" s="224">
        <v>0</v>
      </c>
      <c r="N36" s="235">
        <v>0</v>
      </c>
      <c r="O36" s="224">
        <v>0</v>
      </c>
      <c r="P36" s="235">
        <v>0</v>
      </c>
      <c r="Q36" s="224">
        <v>0</v>
      </c>
      <c r="R36" s="235">
        <v>0</v>
      </c>
      <c r="S36" s="224">
        <v>0</v>
      </c>
    </row>
    <row r="37" spans="1:19" x14ac:dyDescent="0.25">
      <c r="A37" s="140" t="s">
        <v>159</v>
      </c>
      <c r="B37" s="235">
        <v>20078</v>
      </c>
      <c r="C37" s="224">
        <v>0.64097816370833849</v>
      </c>
      <c r="D37" s="235">
        <v>22537</v>
      </c>
      <c r="E37" s="224">
        <v>0.66600667868435826</v>
      </c>
      <c r="F37" s="235">
        <v>24256</v>
      </c>
      <c r="G37" s="224">
        <v>0.67379649434706523</v>
      </c>
      <c r="H37" s="235">
        <v>26261</v>
      </c>
      <c r="I37" s="224">
        <v>0.67540249987140588</v>
      </c>
      <c r="J37" s="235">
        <v>27062</v>
      </c>
      <c r="K37" s="224">
        <v>0.64514744797005752</v>
      </c>
      <c r="L37" s="235">
        <v>19117</v>
      </c>
      <c r="M37" s="224">
        <v>0.42634759918820669</v>
      </c>
      <c r="N37" s="235">
        <v>17869</v>
      </c>
      <c r="O37" s="224">
        <v>0.36828871163873944</v>
      </c>
      <c r="P37" s="235">
        <v>17852</v>
      </c>
      <c r="Q37" s="224">
        <v>0.35282724272190052</v>
      </c>
      <c r="R37" s="235">
        <v>16829</v>
      </c>
      <c r="S37" s="224">
        <v>0.34726177211010689</v>
      </c>
    </row>
    <row r="38" spans="1:19" ht="14.25" x14ac:dyDescent="0.25">
      <c r="A38" s="140" t="s">
        <v>160</v>
      </c>
      <c r="B38" s="235" t="s">
        <v>120</v>
      </c>
      <c r="C38" s="141" t="s">
        <v>120</v>
      </c>
      <c r="D38" s="235">
        <v>3</v>
      </c>
      <c r="E38" s="224">
        <v>8.8655102101125918E-5</v>
      </c>
      <c r="F38" s="235">
        <v>258</v>
      </c>
      <c r="G38" s="224">
        <v>7.1668657462707298E-3</v>
      </c>
      <c r="H38" s="235">
        <v>780</v>
      </c>
      <c r="I38" s="224">
        <v>2.0060696466231161E-2</v>
      </c>
      <c r="J38" s="235">
        <v>2683</v>
      </c>
      <c r="K38" s="224">
        <v>6.3961665911745777E-2</v>
      </c>
      <c r="L38" s="235">
        <v>13579</v>
      </c>
      <c r="M38" s="224">
        <v>0.30283904636588682</v>
      </c>
      <c r="N38" s="235">
        <v>18026</v>
      </c>
      <c r="O38" s="224">
        <v>0.37152455738988849</v>
      </c>
      <c r="P38" s="235">
        <v>19681</v>
      </c>
      <c r="Q38" s="224">
        <v>0.38897563096626281</v>
      </c>
      <c r="R38" s="235">
        <v>19773</v>
      </c>
      <c r="S38" s="224">
        <v>0.40801039990095334</v>
      </c>
    </row>
    <row r="39" spans="1:19" s="136" customFormat="1" ht="14.25" x14ac:dyDescent="0.25">
      <c r="A39" s="140" t="s">
        <v>161</v>
      </c>
      <c r="B39" s="235" t="s">
        <v>120</v>
      </c>
      <c r="C39" s="141" t="s">
        <v>120</v>
      </c>
      <c r="D39" s="235" t="s">
        <v>120</v>
      </c>
      <c r="E39" s="141" t="s">
        <v>120</v>
      </c>
      <c r="F39" s="235" t="s">
        <v>120</v>
      </c>
      <c r="G39" s="141" t="s">
        <v>120</v>
      </c>
      <c r="H39" s="235" t="s">
        <v>120</v>
      </c>
      <c r="I39" s="141" t="s">
        <v>120</v>
      </c>
      <c r="J39" s="235">
        <v>15</v>
      </c>
      <c r="K39" s="224">
        <v>3.575941068491191E-4</v>
      </c>
      <c r="L39" s="235">
        <v>176</v>
      </c>
      <c r="M39" s="224">
        <v>3.925154441446063E-3</v>
      </c>
      <c r="N39" s="235">
        <v>176</v>
      </c>
      <c r="O39" s="224">
        <v>3.6274449184855416E-3</v>
      </c>
      <c r="P39" s="235">
        <v>160</v>
      </c>
      <c r="Q39" s="224">
        <v>3.1622428207205961E-3</v>
      </c>
      <c r="R39" s="235">
        <v>145</v>
      </c>
      <c r="S39" s="224">
        <v>2.9920349964920969E-3</v>
      </c>
    </row>
    <row r="40" spans="1:19" x14ac:dyDescent="0.25">
      <c r="A40" s="142" t="s">
        <v>77</v>
      </c>
      <c r="B40" s="236">
        <v>31324</v>
      </c>
      <c r="C40" s="237">
        <v>0</v>
      </c>
      <c r="D40" s="236">
        <v>33839</v>
      </c>
      <c r="E40" s="237">
        <v>0</v>
      </c>
      <c r="F40" s="236">
        <v>35999</v>
      </c>
      <c r="G40" s="237">
        <v>0</v>
      </c>
      <c r="H40" s="236">
        <v>38882</v>
      </c>
      <c r="I40" s="237">
        <v>0</v>
      </c>
      <c r="J40" s="236">
        <v>41947</v>
      </c>
      <c r="K40" s="237">
        <v>0</v>
      </c>
      <c r="L40" s="236">
        <v>44839</v>
      </c>
      <c r="M40" s="237">
        <v>0</v>
      </c>
      <c r="N40" s="236">
        <v>48519</v>
      </c>
      <c r="O40" s="237">
        <v>0</v>
      </c>
      <c r="P40" s="236">
        <v>50597</v>
      </c>
      <c r="Q40" s="237">
        <v>0</v>
      </c>
      <c r="R40" s="236">
        <v>48462</v>
      </c>
      <c r="S40" s="237">
        <v>0</v>
      </c>
    </row>
    <row r="41" spans="1:19" x14ac:dyDescent="0.25">
      <c r="A41" s="135" t="s">
        <v>52</v>
      </c>
      <c r="B41" s="238"/>
      <c r="D41" s="238"/>
      <c r="F41" s="238"/>
      <c r="H41" s="238"/>
      <c r="J41" s="238"/>
      <c r="L41" s="238"/>
      <c r="N41" s="238"/>
      <c r="P41" s="238"/>
      <c r="R41" s="238"/>
    </row>
    <row r="42" spans="1:19" x14ac:dyDescent="0.25">
      <c r="A42" s="140" t="s">
        <v>152</v>
      </c>
      <c r="B42" s="235">
        <v>123460</v>
      </c>
      <c r="C42" s="224">
        <v>5.6729076615498995E-2</v>
      </c>
      <c r="D42" s="235">
        <v>118521</v>
      </c>
      <c r="E42" s="224">
        <v>5.016619634490789E-2</v>
      </c>
      <c r="F42" s="235">
        <v>114219</v>
      </c>
      <c r="G42" s="224">
        <v>4.5926417370325684E-2</v>
      </c>
      <c r="H42" s="235">
        <v>115402</v>
      </c>
      <c r="I42" s="224">
        <v>4.2499251488460767E-2</v>
      </c>
      <c r="J42" s="235">
        <v>123649</v>
      </c>
      <c r="K42" s="224">
        <v>4.2778963304936045E-2</v>
      </c>
      <c r="L42" s="235">
        <v>100727</v>
      </c>
      <c r="M42" s="224">
        <v>3.3078551173448358E-2</v>
      </c>
      <c r="N42" s="235">
        <v>90332</v>
      </c>
      <c r="O42" s="224">
        <v>2.8270050777307473E-2</v>
      </c>
      <c r="P42" s="235">
        <v>86588</v>
      </c>
      <c r="Q42" s="224">
        <v>2.6412083158956889E-2</v>
      </c>
      <c r="R42" s="235">
        <v>77546</v>
      </c>
      <c r="S42" s="224">
        <v>2.459951946777281E-2</v>
      </c>
    </row>
    <row r="43" spans="1:19" x14ac:dyDescent="0.25">
      <c r="A43" s="140" t="s">
        <v>153</v>
      </c>
      <c r="B43" s="235"/>
      <c r="C43" s="224"/>
      <c r="D43" s="235"/>
      <c r="E43" s="224"/>
      <c r="F43" s="235"/>
      <c r="G43" s="224"/>
      <c r="H43" s="235"/>
      <c r="I43" s="224"/>
      <c r="J43" s="235"/>
      <c r="K43" s="224"/>
      <c r="L43" s="235"/>
      <c r="M43" s="224"/>
      <c r="N43" s="235"/>
      <c r="O43" s="224"/>
      <c r="P43" s="235"/>
      <c r="Q43" s="224"/>
      <c r="R43" s="235"/>
      <c r="S43" s="224"/>
    </row>
    <row r="44" spans="1:19" x14ac:dyDescent="0.25">
      <c r="A44" s="140" t="s">
        <v>154</v>
      </c>
      <c r="B44" s="235">
        <v>53789</v>
      </c>
      <c r="C44" s="224">
        <v>2.4715699838579908E-2</v>
      </c>
      <c r="D44" s="235">
        <v>41986</v>
      </c>
      <c r="E44" s="224">
        <v>1.7771347860187667E-2</v>
      </c>
      <c r="F44" s="235">
        <v>37997</v>
      </c>
      <c r="G44" s="224">
        <v>1.5278246883795739E-2</v>
      </c>
      <c r="H44" s="235">
        <v>38012</v>
      </c>
      <c r="I44" s="224">
        <v>1.3998730936893388E-2</v>
      </c>
      <c r="J44" s="235">
        <v>31672</v>
      </c>
      <c r="K44" s="224">
        <v>1.095759226353577E-2</v>
      </c>
      <c r="L44" s="235">
        <v>55586</v>
      </c>
      <c r="M44" s="224">
        <v>1.8254334443866101E-2</v>
      </c>
      <c r="N44" s="235">
        <v>63603</v>
      </c>
      <c r="O44" s="224">
        <v>1.9905017486484159E-2</v>
      </c>
      <c r="P44" s="235">
        <v>64495</v>
      </c>
      <c r="Q44" s="224">
        <v>1.9673018239674371E-2</v>
      </c>
      <c r="R44" s="235">
        <v>57523</v>
      </c>
      <c r="S44" s="224">
        <v>1.8247725973547253E-2</v>
      </c>
    </row>
    <row r="45" spans="1:19" x14ac:dyDescent="0.25">
      <c r="A45" s="140" t="s">
        <v>155</v>
      </c>
      <c r="B45" s="235">
        <v>4856</v>
      </c>
      <c r="C45" s="224">
        <v>2.2313007941427436E-3</v>
      </c>
      <c r="D45" s="235">
        <v>4938</v>
      </c>
      <c r="E45" s="224">
        <v>2.0900994553805247E-3</v>
      </c>
      <c r="F45" s="235">
        <v>4693</v>
      </c>
      <c r="G45" s="224">
        <v>1.887012464817049E-3</v>
      </c>
      <c r="H45" s="235">
        <v>4782</v>
      </c>
      <c r="I45" s="224">
        <v>1.7610736435921335E-3</v>
      </c>
      <c r="J45" s="235">
        <v>3086</v>
      </c>
      <c r="K45" s="224">
        <v>1.0676663843543629E-3</v>
      </c>
      <c r="L45" s="235">
        <v>423</v>
      </c>
      <c r="M45" s="224">
        <v>1.389123784721937E-4</v>
      </c>
      <c r="N45" s="235">
        <v>50</v>
      </c>
      <c r="O45" s="224">
        <v>1.5647860546266812E-5</v>
      </c>
      <c r="P45" s="235">
        <v>37</v>
      </c>
      <c r="Q45" s="224">
        <v>1.1286172181842806E-5</v>
      </c>
      <c r="R45" s="235">
        <v>34</v>
      </c>
      <c r="S45" s="224">
        <v>1.0785645447918339E-5</v>
      </c>
    </row>
    <row r="46" spans="1:19" x14ac:dyDescent="0.25">
      <c r="A46" s="140" t="s">
        <v>156</v>
      </c>
      <c r="B46" s="235">
        <v>20034</v>
      </c>
      <c r="C46" s="224">
        <v>9.2054942565600751E-3</v>
      </c>
      <c r="D46" s="235">
        <v>20320</v>
      </c>
      <c r="E46" s="224">
        <v>8.600814283785391E-3</v>
      </c>
      <c r="F46" s="235">
        <v>20531</v>
      </c>
      <c r="G46" s="224">
        <v>8.2553277040611182E-3</v>
      </c>
      <c r="H46" s="235">
        <v>21306</v>
      </c>
      <c r="I46" s="224">
        <v>7.8463895964813873E-3</v>
      </c>
      <c r="J46" s="235">
        <v>21133</v>
      </c>
      <c r="K46" s="224">
        <v>7.3114043099678384E-3</v>
      </c>
      <c r="L46" s="235">
        <v>21467</v>
      </c>
      <c r="M46" s="224">
        <v>7.0497211079493674E-3</v>
      </c>
      <c r="N46" s="235">
        <v>21436</v>
      </c>
      <c r="O46" s="224">
        <v>6.7085507733955071E-3</v>
      </c>
      <c r="P46" s="235">
        <v>21627</v>
      </c>
      <c r="Q46" s="224">
        <v>6.5969201561274157E-3</v>
      </c>
      <c r="R46" s="235">
        <v>19613</v>
      </c>
      <c r="S46" s="224">
        <v>6.2217312991183051E-3</v>
      </c>
    </row>
    <row r="47" spans="1:19" x14ac:dyDescent="0.25">
      <c r="A47" s="140" t="s">
        <v>157</v>
      </c>
      <c r="B47" s="235">
        <v>406105</v>
      </c>
      <c r="C47" s="224">
        <v>0.18660263776880945</v>
      </c>
      <c r="D47" s="235">
        <v>440635</v>
      </c>
      <c r="E47" s="224">
        <v>0.18650688001652441</v>
      </c>
      <c r="F47" s="235">
        <v>461686</v>
      </c>
      <c r="G47" s="224">
        <v>0.18563972657820668</v>
      </c>
      <c r="H47" s="235">
        <v>495977</v>
      </c>
      <c r="I47" s="224">
        <v>0.18265412432620154</v>
      </c>
      <c r="J47" s="235">
        <v>508868</v>
      </c>
      <c r="K47" s="224">
        <v>0.17605355076916265</v>
      </c>
      <c r="L47" s="235">
        <v>515311</v>
      </c>
      <c r="M47" s="224">
        <v>0.16922713159074376</v>
      </c>
      <c r="N47" s="235">
        <v>531636</v>
      </c>
      <c r="O47" s="224">
        <v>0.16637931978750206</v>
      </c>
      <c r="P47" s="235">
        <v>544406</v>
      </c>
      <c r="Q47" s="224">
        <v>0.16606107710346796</v>
      </c>
      <c r="R47" s="235">
        <v>497087</v>
      </c>
      <c r="S47" s="224">
        <v>0.15768835702262893</v>
      </c>
    </row>
    <row r="48" spans="1:19" x14ac:dyDescent="0.25">
      <c r="A48" s="140" t="s">
        <v>158</v>
      </c>
      <c r="B48" s="235">
        <v>187</v>
      </c>
      <c r="C48" s="224">
        <v>8.5925298291740742E-5</v>
      </c>
      <c r="D48" s="235">
        <v>174</v>
      </c>
      <c r="E48" s="224">
        <v>7.3648704989107182E-5</v>
      </c>
      <c r="F48" s="235">
        <v>199</v>
      </c>
      <c r="G48" s="224">
        <v>8.0016083634901482E-5</v>
      </c>
      <c r="H48" s="235">
        <v>195</v>
      </c>
      <c r="I48" s="224">
        <v>7.1812915202941463E-5</v>
      </c>
      <c r="J48" s="235">
        <v>222</v>
      </c>
      <c r="K48" s="224">
        <v>7.6805553249082486E-5</v>
      </c>
      <c r="L48" s="235">
        <v>227</v>
      </c>
      <c r="M48" s="224">
        <v>7.4546359132832089E-5</v>
      </c>
      <c r="N48" s="235">
        <v>213</v>
      </c>
      <c r="O48" s="224">
        <v>6.6659885927096616E-5</v>
      </c>
      <c r="P48" s="235">
        <v>215</v>
      </c>
      <c r="Q48" s="224">
        <v>6.5581811326924421E-5</v>
      </c>
      <c r="R48" s="235">
        <v>180</v>
      </c>
      <c r="S48" s="224">
        <v>5.7100475900744145E-5</v>
      </c>
    </row>
    <row r="49" spans="1:19" x14ac:dyDescent="0.25">
      <c r="A49" s="140" t="s">
        <v>159</v>
      </c>
      <c r="B49" s="235">
        <v>1567878</v>
      </c>
      <c r="C49" s="224">
        <v>0.72042986542811704</v>
      </c>
      <c r="D49" s="235">
        <v>1735472</v>
      </c>
      <c r="E49" s="224">
        <v>0.7345704904876772</v>
      </c>
      <c r="F49" s="235">
        <v>1814856</v>
      </c>
      <c r="G49" s="224">
        <v>0.72973703256936062</v>
      </c>
      <c r="H49" s="235">
        <v>1943063</v>
      </c>
      <c r="I49" s="224">
        <v>0.71557445360498984</v>
      </c>
      <c r="J49" s="235">
        <v>1964318</v>
      </c>
      <c r="K49" s="224">
        <v>0.67959698534743784</v>
      </c>
      <c r="L49" s="235">
        <v>1378163</v>
      </c>
      <c r="M49" s="224">
        <v>0.45258605260608481</v>
      </c>
      <c r="N49" s="235">
        <v>1269373</v>
      </c>
      <c r="O49" s="224">
        <v>0.39725943370392686</v>
      </c>
      <c r="P49" s="235">
        <v>1275771</v>
      </c>
      <c r="Q49" s="224">
        <v>0.38915057217842647</v>
      </c>
      <c r="R49" s="235">
        <v>1223163</v>
      </c>
      <c r="S49" s="224">
        <v>0.38801771891212172</v>
      </c>
    </row>
    <row r="50" spans="1:19" ht="14.25" x14ac:dyDescent="0.25">
      <c r="A50" s="140" t="s">
        <v>160</v>
      </c>
      <c r="B50" s="235" t="s">
        <v>120</v>
      </c>
      <c r="C50" s="141" t="s">
        <v>120</v>
      </c>
      <c r="D50" s="235">
        <v>521</v>
      </c>
      <c r="E50" s="224">
        <v>2.2052284654784396E-4</v>
      </c>
      <c r="F50" s="235">
        <v>32819</v>
      </c>
      <c r="G50" s="224">
        <v>1.319622034579815E-2</v>
      </c>
      <c r="H50" s="235">
        <v>96652</v>
      </c>
      <c r="I50" s="224">
        <v>3.5594163488177934E-2</v>
      </c>
      <c r="J50" s="235">
        <v>236528</v>
      </c>
      <c r="K50" s="224">
        <v>8.1831819364409822E-2</v>
      </c>
      <c r="L50" s="235">
        <v>971235</v>
      </c>
      <c r="M50" s="224">
        <v>0.31895168771971882</v>
      </c>
      <c r="N50" s="235">
        <v>1216842</v>
      </c>
      <c r="O50" s="224">
        <v>0.38081947845680797</v>
      </c>
      <c r="P50" s="235">
        <v>1283554</v>
      </c>
      <c r="Q50" s="224">
        <v>0.39152463374846114</v>
      </c>
      <c r="R50" s="235">
        <v>1275895</v>
      </c>
      <c r="S50" s="224">
        <v>0.40474562055211083</v>
      </c>
    </row>
    <row r="51" spans="1:19" s="136" customFormat="1" ht="14.25" x14ac:dyDescent="0.25">
      <c r="A51" s="140" t="s">
        <v>161</v>
      </c>
      <c r="B51" s="235" t="s">
        <v>120</v>
      </c>
      <c r="C51" s="141" t="s">
        <v>120</v>
      </c>
      <c r="D51" s="235" t="s">
        <v>120</v>
      </c>
      <c r="E51" s="141" t="s">
        <v>120</v>
      </c>
      <c r="F51" s="235" t="s">
        <v>120</v>
      </c>
      <c r="G51" s="141" t="s">
        <v>120</v>
      </c>
      <c r="H51" s="235" t="s">
        <v>120</v>
      </c>
      <c r="I51" s="141" t="s">
        <v>120</v>
      </c>
      <c r="J51" s="235">
        <v>940</v>
      </c>
      <c r="K51" s="224">
        <v>3.2521270294656545E-4</v>
      </c>
      <c r="L51" s="235">
        <v>1946</v>
      </c>
      <c r="M51" s="224">
        <v>6.3906262058366196E-4</v>
      </c>
      <c r="N51" s="235">
        <v>1840</v>
      </c>
      <c r="O51" s="224">
        <v>5.7584126810261867E-4</v>
      </c>
      <c r="P51" s="235">
        <v>1655</v>
      </c>
      <c r="Q51" s="224">
        <v>5.0482743137702287E-4</v>
      </c>
      <c r="R51" s="235">
        <v>1297</v>
      </c>
      <c r="S51" s="224">
        <v>4.1144065135147309E-4</v>
      </c>
    </row>
    <row r="52" spans="1:19" s="136" customFormat="1" x14ac:dyDescent="0.25">
      <c r="A52" s="142" t="s">
        <v>77</v>
      </c>
      <c r="B52" s="236">
        <v>2176309</v>
      </c>
      <c r="C52" s="237">
        <v>0</v>
      </c>
      <c r="D52" s="236">
        <v>2362567</v>
      </c>
      <c r="E52" s="237">
        <v>0</v>
      </c>
      <c r="F52" s="236">
        <v>2487000</v>
      </c>
      <c r="G52" s="237">
        <v>0</v>
      </c>
      <c r="H52" s="236">
        <v>2715389</v>
      </c>
      <c r="I52" s="237">
        <v>0</v>
      </c>
      <c r="J52" s="236">
        <v>2890416</v>
      </c>
      <c r="K52" s="237">
        <v>0</v>
      </c>
      <c r="L52" s="236">
        <v>3045085</v>
      </c>
      <c r="M52" s="237">
        <v>0</v>
      </c>
      <c r="N52" s="236">
        <v>3195325</v>
      </c>
      <c r="O52" s="237">
        <v>0</v>
      </c>
      <c r="P52" s="236">
        <v>3278348</v>
      </c>
      <c r="Q52" s="237">
        <v>0</v>
      </c>
      <c r="R52" s="236">
        <v>3152338</v>
      </c>
      <c r="S52" s="237">
        <v>0</v>
      </c>
    </row>
    <row r="53" spans="1:19" x14ac:dyDescent="0.25">
      <c r="A53" s="335"/>
      <c r="B53" s="335"/>
      <c r="C53" s="335"/>
      <c r="D53" s="335"/>
      <c r="E53" s="335"/>
      <c r="F53" s="335"/>
      <c r="G53" s="335"/>
      <c r="H53" s="335"/>
      <c r="I53" s="335"/>
      <c r="J53" s="335"/>
      <c r="K53" s="335"/>
      <c r="L53" s="335"/>
      <c r="M53" s="335"/>
      <c r="N53" s="335"/>
      <c r="O53" s="335"/>
      <c r="P53" s="335"/>
      <c r="Q53" s="335"/>
      <c r="R53" s="335"/>
      <c r="S53" s="335"/>
    </row>
    <row r="54" spans="1:19" x14ac:dyDescent="0.25">
      <c r="A54" s="328" t="s">
        <v>54</v>
      </c>
      <c r="B54" s="328"/>
      <c r="C54" s="328"/>
      <c r="D54" s="328"/>
      <c r="E54" s="328"/>
      <c r="F54" s="328"/>
      <c r="G54" s="328"/>
      <c r="H54" s="328"/>
      <c r="I54" s="328"/>
      <c r="J54" s="328"/>
      <c r="K54" s="328"/>
      <c r="L54" s="328"/>
      <c r="M54" s="328"/>
      <c r="N54" s="328"/>
      <c r="O54" s="328"/>
      <c r="P54" s="328"/>
      <c r="Q54" s="328"/>
      <c r="R54" s="328"/>
      <c r="S54" s="328"/>
    </row>
    <row r="55" spans="1:19" x14ac:dyDescent="0.25">
      <c r="A55" s="336" t="s">
        <v>162</v>
      </c>
      <c r="B55" s="336"/>
      <c r="C55" s="336"/>
      <c r="D55" s="336"/>
      <c r="E55" s="336"/>
      <c r="F55" s="336"/>
      <c r="G55" s="336"/>
      <c r="H55" s="336"/>
      <c r="I55" s="336"/>
      <c r="J55" s="336"/>
      <c r="K55" s="336"/>
      <c r="L55" s="336"/>
      <c r="M55" s="336"/>
      <c r="N55" s="336"/>
      <c r="O55" s="336"/>
      <c r="P55" s="336"/>
      <c r="Q55" s="336"/>
      <c r="R55" s="336"/>
      <c r="S55" s="336"/>
    </row>
    <row r="56" spans="1:19" x14ac:dyDescent="0.25">
      <c r="A56" s="314" t="s">
        <v>163</v>
      </c>
      <c r="B56" s="314"/>
      <c r="C56" s="314"/>
      <c r="D56" s="314"/>
      <c r="E56" s="314"/>
      <c r="F56" s="314"/>
      <c r="G56" s="314"/>
      <c r="H56" s="314"/>
      <c r="I56" s="314"/>
      <c r="J56" s="314"/>
      <c r="K56" s="314"/>
      <c r="L56" s="314"/>
      <c r="M56" s="314"/>
      <c r="N56" s="314"/>
      <c r="O56" s="314"/>
      <c r="P56" s="314"/>
      <c r="Q56" s="314"/>
      <c r="R56" s="314"/>
      <c r="S56" s="314"/>
    </row>
    <row r="57" spans="1:19" x14ac:dyDescent="0.25">
      <c r="A57" s="314" t="s">
        <v>164</v>
      </c>
      <c r="B57" s="314"/>
      <c r="C57" s="314"/>
      <c r="D57" s="314"/>
      <c r="E57" s="314"/>
      <c r="F57" s="314"/>
      <c r="G57" s="314"/>
      <c r="H57" s="314"/>
      <c r="I57" s="314"/>
      <c r="J57" s="314"/>
      <c r="K57" s="314"/>
      <c r="L57" s="314"/>
      <c r="M57" s="314"/>
      <c r="N57" s="314"/>
      <c r="O57" s="314"/>
      <c r="P57" s="314"/>
      <c r="Q57" s="314"/>
      <c r="R57" s="314"/>
      <c r="S57" s="314"/>
    </row>
    <row r="58" spans="1:19" ht="12.75" customHeight="1" x14ac:dyDescent="0.25">
      <c r="A58" s="323" t="s">
        <v>165</v>
      </c>
      <c r="B58" s="323"/>
      <c r="C58" s="323"/>
      <c r="D58" s="323"/>
      <c r="E58" s="323"/>
      <c r="F58" s="323"/>
      <c r="G58" s="323"/>
      <c r="H58" s="323"/>
      <c r="I58" s="323"/>
      <c r="J58" s="323"/>
      <c r="K58" s="323"/>
      <c r="L58" s="323"/>
      <c r="M58" s="323"/>
      <c r="N58" s="323"/>
      <c r="O58" s="323"/>
      <c r="P58" s="323"/>
      <c r="Q58" s="323"/>
      <c r="R58" s="323"/>
      <c r="S58" s="323"/>
    </row>
    <row r="59" spans="1:19" x14ac:dyDescent="0.25">
      <c r="A59" s="333" t="s">
        <v>183</v>
      </c>
      <c r="B59" s="333"/>
      <c r="C59" s="333"/>
      <c r="D59" s="333"/>
      <c r="E59" s="333"/>
      <c r="F59" s="333"/>
      <c r="G59" s="333"/>
      <c r="H59" s="333"/>
      <c r="I59" s="333"/>
      <c r="J59" s="333"/>
      <c r="K59" s="333"/>
      <c r="L59" s="333"/>
      <c r="M59" s="333"/>
      <c r="N59" s="333"/>
      <c r="O59" s="333"/>
      <c r="P59" s="333"/>
      <c r="Q59" s="333"/>
      <c r="R59" s="333"/>
      <c r="S59" s="333"/>
    </row>
  </sheetData>
  <mergeCells count="16">
    <mergeCell ref="A58:S58"/>
    <mergeCell ref="A59:S59"/>
    <mergeCell ref="N3:O3"/>
    <mergeCell ref="R3:S3"/>
    <mergeCell ref="B3:C3"/>
    <mergeCell ref="D3:E3"/>
    <mergeCell ref="F3:G3"/>
    <mergeCell ref="H3:I3"/>
    <mergeCell ref="J3:K3"/>
    <mergeCell ref="L3:M3"/>
    <mergeCell ref="P3:Q3"/>
    <mergeCell ref="A53:S53"/>
    <mergeCell ref="A54:S54"/>
    <mergeCell ref="A55:S55"/>
    <mergeCell ref="A56:S56"/>
    <mergeCell ref="A57:S57"/>
  </mergeCells>
  <pageMargins left="0.70000000000000007" right="0.70000000000000007" top="0.75" bottom="0.75" header="0.30000000000000004" footer="0.30000000000000004"/>
  <pageSetup paperSize="9" scale="37"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7"/>
  <sheetViews>
    <sheetView showGridLines="0" tabSelected="1" workbookViewId="0">
      <selection activeCell="A43" sqref="A43:I43"/>
    </sheetView>
  </sheetViews>
  <sheetFormatPr defaultColWidth="9" defaultRowHeight="14.25" x14ac:dyDescent="0.25"/>
  <cols>
    <col min="1" max="1" width="49.28515625" style="143" customWidth="1"/>
    <col min="2" max="9" width="13.85546875" style="143" customWidth="1"/>
    <col min="10" max="11" width="9" style="143"/>
    <col min="12" max="12" width="11.42578125" style="143" bestFit="1" customWidth="1"/>
    <col min="13" max="16384" width="9" style="143"/>
  </cols>
  <sheetData>
    <row r="1" spans="1:13" ht="15.6" customHeight="1" x14ac:dyDescent="0.25">
      <c r="A1" s="151" t="s">
        <v>166</v>
      </c>
      <c r="B1" s="151"/>
      <c r="C1" s="151"/>
      <c r="D1" s="151"/>
      <c r="E1" s="151"/>
      <c r="F1" s="151"/>
    </row>
    <row r="2" spans="1:13" ht="14.65" customHeight="1" x14ac:dyDescent="0.25">
      <c r="F2" s="144"/>
      <c r="G2" s="144"/>
      <c r="H2" s="144"/>
      <c r="I2" s="144"/>
    </row>
    <row r="3" spans="1:13" x14ac:dyDescent="0.25">
      <c r="A3" s="145"/>
      <c r="B3" s="146" t="s">
        <v>37</v>
      </c>
      <c r="C3" s="146" t="s">
        <v>38</v>
      </c>
      <c r="D3" s="146" t="s">
        <v>39</v>
      </c>
      <c r="E3" s="146" t="s">
        <v>40</v>
      </c>
      <c r="F3" s="146" t="s">
        <v>41</v>
      </c>
      <c r="G3" s="146" t="s">
        <v>42</v>
      </c>
      <c r="H3" s="146" t="s">
        <v>43</v>
      </c>
      <c r="I3" s="146" t="s">
        <v>44</v>
      </c>
    </row>
    <row r="4" spans="1:13" x14ac:dyDescent="0.25">
      <c r="A4" s="129"/>
      <c r="B4" s="129"/>
      <c r="C4" s="129"/>
      <c r="D4" s="129"/>
      <c r="E4" s="129"/>
      <c r="F4" s="129"/>
      <c r="G4" s="129"/>
      <c r="H4" s="129"/>
      <c r="I4" s="129"/>
    </row>
    <row r="5" spans="1:13" s="148" customFormat="1" ht="15" x14ac:dyDescent="0.25">
      <c r="A5" s="179" t="s">
        <v>167</v>
      </c>
      <c r="B5" s="147"/>
      <c r="C5" s="147"/>
      <c r="D5" s="147"/>
      <c r="E5" s="147"/>
      <c r="F5" s="147"/>
      <c r="G5" s="147"/>
      <c r="H5" s="147"/>
      <c r="I5" s="147"/>
    </row>
    <row r="6" spans="1:13" s="148" customFormat="1" ht="15" x14ac:dyDescent="0.25">
      <c r="A6" s="179"/>
      <c r="B6" s="147"/>
      <c r="C6" s="147"/>
      <c r="D6" s="147"/>
      <c r="E6" s="147"/>
      <c r="F6" s="147"/>
      <c r="G6" s="147"/>
      <c r="H6" s="147"/>
      <c r="I6" s="147"/>
    </row>
    <row r="7" spans="1:13" ht="15" customHeight="1" x14ac:dyDescent="0.25">
      <c r="A7" s="269" t="s">
        <v>168</v>
      </c>
      <c r="B7" s="149">
        <v>5178441</v>
      </c>
      <c r="C7" s="149">
        <v>5264726</v>
      </c>
      <c r="D7" s="149">
        <v>2803628</v>
      </c>
      <c r="E7" s="149">
        <v>891270</v>
      </c>
      <c r="F7" s="149">
        <v>570103</v>
      </c>
      <c r="G7" s="149">
        <v>407644</v>
      </c>
      <c r="H7" s="149">
        <v>226979</v>
      </c>
      <c r="I7" s="149">
        <v>113860</v>
      </c>
    </row>
    <row r="8" spans="1:13" x14ac:dyDescent="0.25">
      <c r="A8" s="270"/>
      <c r="B8" s="129"/>
      <c r="C8" s="129"/>
      <c r="D8" s="129"/>
      <c r="E8" s="129"/>
      <c r="F8" s="129"/>
      <c r="G8" s="129"/>
      <c r="H8" s="129"/>
      <c r="I8" s="129"/>
    </row>
    <row r="9" spans="1:13" s="148" customFormat="1" ht="15" x14ac:dyDescent="0.2">
      <c r="A9" s="225" t="s">
        <v>209</v>
      </c>
      <c r="B9" s="147"/>
      <c r="C9" s="147"/>
      <c r="D9" s="147"/>
      <c r="E9" s="147"/>
      <c r="F9" s="147"/>
      <c r="G9" s="147"/>
      <c r="H9" s="147"/>
      <c r="I9" s="147"/>
      <c r="K9" s="258"/>
    </row>
    <row r="10" spans="1:13" x14ac:dyDescent="0.2">
      <c r="A10" s="269" t="s">
        <v>169</v>
      </c>
      <c r="B10" s="149">
        <v>832890</v>
      </c>
      <c r="C10" s="149">
        <v>781305</v>
      </c>
      <c r="D10" s="149">
        <v>610195</v>
      </c>
      <c r="E10" s="149">
        <v>285075</v>
      </c>
      <c r="F10" s="149">
        <v>187456</v>
      </c>
      <c r="G10" s="149">
        <v>138459</v>
      </c>
      <c r="H10" s="149">
        <v>115889</v>
      </c>
      <c r="I10" s="149">
        <v>91085</v>
      </c>
      <c r="K10" s="261"/>
      <c r="L10" s="262"/>
    </row>
    <row r="11" spans="1:13" x14ac:dyDescent="0.2">
      <c r="A11" s="269" t="s">
        <v>170</v>
      </c>
      <c r="B11" s="149">
        <v>45340</v>
      </c>
      <c r="C11" s="149">
        <v>50763</v>
      </c>
      <c r="D11" s="149">
        <v>34370</v>
      </c>
      <c r="E11" s="149">
        <v>10944</v>
      </c>
      <c r="F11" s="149">
        <v>5457</v>
      </c>
      <c r="G11" s="149">
        <v>2698</v>
      </c>
      <c r="H11" s="149">
        <v>1665</v>
      </c>
      <c r="I11" s="149">
        <v>720</v>
      </c>
      <c r="K11" s="258"/>
      <c r="L11" s="260"/>
    </row>
    <row r="12" spans="1:13" x14ac:dyDescent="0.2">
      <c r="A12" s="269" t="s">
        <v>171</v>
      </c>
      <c r="B12" s="149">
        <v>203246</v>
      </c>
      <c r="C12" s="149">
        <v>209545</v>
      </c>
      <c r="D12" s="149">
        <v>151642</v>
      </c>
      <c r="E12" s="149">
        <v>79364</v>
      </c>
      <c r="F12" s="149">
        <v>55470</v>
      </c>
      <c r="G12" s="149">
        <v>45424</v>
      </c>
      <c r="H12" s="149">
        <v>38168</v>
      </c>
      <c r="I12" s="149">
        <v>20292</v>
      </c>
      <c r="K12" s="258"/>
      <c r="L12" s="260"/>
    </row>
    <row r="13" spans="1:13" x14ac:dyDescent="0.2">
      <c r="A13" s="225" t="s">
        <v>77</v>
      </c>
      <c r="B13" s="150">
        <v>1081476</v>
      </c>
      <c r="C13" s="150">
        <v>1041613</v>
      </c>
      <c r="D13" s="150">
        <v>796207</v>
      </c>
      <c r="E13" s="150">
        <v>375383</v>
      </c>
      <c r="F13" s="150">
        <v>248383</v>
      </c>
      <c r="G13" s="150">
        <v>186581</v>
      </c>
      <c r="H13" s="150">
        <v>155722</v>
      </c>
      <c r="I13" s="150">
        <v>112097</v>
      </c>
      <c r="K13" s="259"/>
      <c r="L13" s="260"/>
    </row>
    <row r="14" spans="1:13" x14ac:dyDescent="0.25">
      <c r="A14" s="269"/>
      <c r="B14" s="129"/>
      <c r="C14" s="129"/>
      <c r="D14" s="129"/>
      <c r="E14" s="129"/>
      <c r="F14" s="129"/>
      <c r="G14" s="129"/>
      <c r="H14" s="129"/>
      <c r="I14" s="129"/>
      <c r="L14" s="260"/>
    </row>
    <row r="15" spans="1:13" s="148" customFormat="1" ht="15" customHeight="1" x14ac:dyDescent="0.25">
      <c r="A15" s="225" t="s">
        <v>172</v>
      </c>
      <c r="B15" s="147"/>
      <c r="C15" s="147"/>
      <c r="D15" s="147"/>
      <c r="E15" s="147"/>
      <c r="F15" s="147"/>
      <c r="G15" s="147"/>
      <c r="H15" s="147"/>
      <c r="I15" s="147"/>
      <c r="L15" s="260"/>
      <c r="M15" s="143"/>
    </row>
    <row r="16" spans="1:13" ht="15" customHeight="1" x14ac:dyDescent="0.25">
      <c r="A16" s="269" t="s">
        <v>173</v>
      </c>
      <c r="B16" s="149">
        <v>22213</v>
      </c>
      <c r="C16" s="149">
        <v>22225</v>
      </c>
      <c r="D16" s="149">
        <v>15986</v>
      </c>
      <c r="E16" s="149">
        <v>8964</v>
      </c>
      <c r="F16" s="149">
        <v>6767</v>
      </c>
      <c r="G16" s="149">
        <v>6375</v>
      </c>
      <c r="H16" s="149">
        <v>3856</v>
      </c>
      <c r="I16" s="149">
        <v>199</v>
      </c>
      <c r="L16" s="260"/>
    </row>
    <row r="17" spans="1:13" x14ac:dyDescent="0.25">
      <c r="A17" s="269" t="s">
        <v>174</v>
      </c>
      <c r="B17" s="149">
        <v>2889</v>
      </c>
      <c r="C17" s="149">
        <v>2872</v>
      </c>
      <c r="D17" s="149">
        <v>1825</v>
      </c>
      <c r="E17" s="129">
        <v>974</v>
      </c>
      <c r="F17" s="129">
        <v>708</v>
      </c>
      <c r="G17" s="129">
        <v>595</v>
      </c>
      <c r="H17" s="129">
        <v>340</v>
      </c>
      <c r="I17" s="129">
        <v>52</v>
      </c>
      <c r="L17" s="260"/>
    </row>
    <row r="18" spans="1:13" s="148" customFormat="1" ht="14.25" customHeight="1" x14ac:dyDescent="0.25">
      <c r="A18" s="225" t="s">
        <v>77</v>
      </c>
      <c r="B18" s="150">
        <v>25102</v>
      </c>
      <c r="C18" s="150">
        <v>25097</v>
      </c>
      <c r="D18" s="150">
        <v>17811</v>
      </c>
      <c r="E18" s="150">
        <v>9938</v>
      </c>
      <c r="F18" s="150">
        <v>7475</v>
      </c>
      <c r="G18" s="150">
        <v>6970</v>
      </c>
      <c r="H18" s="150">
        <v>4196</v>
      </c>
      <c r="I18" s="150">
        <v>251</v>
      </c>
      <c r="L18" s="260"/>
      <c r="M18" s="143"/>
    </row>
    <row r="19" spans="1:13" x14ac:dyDescent="0.25">
      <c r="A19" s="269"/>
      <c r="B19" s="129"/>
      <c r="C19" s="129"/>
      <c r="D19" s="129"/>
      <c r="E19" s="129"/>
      <c r="F19" s="129"/>
      <c r="G19" s="129"/>
      <c r="H19" s="129"/>
      <c r="I19" s="129"/>
      <c r="L19" s="260"/>
    </row>
    <row r="20" spans="1:13" s="148" customFormat="1" ht="15" x14ac:dyDescent="0.25">
      <c r="A20" s="225" t="s">
        <v>220</v>
      </c>
      <c r="B20" s="147"/>
      <c r="C20" s="147"/>
      <c r="D20" s="147"/>
      <c r="E20" s="147"/>
      <c r="F20" s="147"/>
      <c r="G20" s="147"/>
      <c r="H20" s="147"/>
      <c r="I20" s="147"/>
      <c r="L20" s="260"/>
      <c r="M20" s="143"/>
    </row>
    <row r="21" spans="1:13" x14ac:dyDescent="0.25">
      <c r="A21" s="269" t="s">
        <v>175</v>
      </c>
      <c r="B21" s="129">
        <v>736</v>
      </c>
      <c r="C21" s="129">
        <v>655</v>
      </c>
      <c r="D21" s="129">
        <v>684</v>
      </c>
      <c r="E21" s="129">
        <v>392</v>
      </c>
      <c r="F21" s="129">
        <v>374</v>
      </c>
      <c r="G21" s="129">
        <v>432</v>
      </c>
      <c r="H21" s="129">
        <v>411</v>
      </c>
      <c r="I21" s="129">
        <v>256</v>
      </c>
      <c r="L21" s="260"/>
    </row>
    <row r="22" spans="1:13" x14ac:dyDescent="0.25">
      <c r="A22" s="269" t="s">
        <v>176</v>
      </c>
      <c r="B22" s="149">
        <v>1886</v>
      </c>
      <c r="C22" s="149">
        <v>1874</v>
      </c>
      <c r="D22" s="149">
        <v>2266</v>
      </c>
      <c r="E22" s="149">
        <v>1817</v>
      </c>
      <c r="F22" s="149">
        <v>1899</v>
      </c>
      <c r="G22" s="149">
        <v>1356</v>
      </c>
      <c r="H22" s="149">
        <v>973</v>
      </c>
      <c r="I22" s="149">
        <v>569</v>
      </c>
      <c r="L22" s="260"/>
    </row>
    <row r="23" spans="1:13" s="148" customFormat="1" ht="15" x14ac:dyDescent="0.25">
      <c r="A23" s="225" t="s">
        <v>77</v>
      </c>
      <c r="B23" s="150">
        <v>2622</v>
      </c>
      <c r="C23" s="150">
        <v>2529</v>
      </c>
      <c r="D23" s="150">
        <v>2950</v>
      </c>
      <c r="E23" s="150">
        <v>2209</v>
      </c>
      <c r="F23" s="150">
        <v>2273</v>
      </c>
      <c r="G23" s="150">
        <v>1788</v>
      </c>
      <c r="H23" s="150">
        <v>1384</v>
      </c>
      <c r="I23" s="150">
        <v>825</v>
      </c>
      <c r="L23" s="260"/>
      <c r="M23" s="143"/>
    </row>
    <row r="24" spans="1:13" x14ac:dyDescent="0.25">
      <c r="A24" s="269"/>
      <c r="B24" s="129"/>
      <c r="C24" s="129"/>
      <c r="D24" s="129"/>
      <c r="E24" s="129"/>
      <c r="F24" s="129"/>
      <c r="G24" s="129"/>
      <c r="H24" s="129"/>
      <c r="I24" s="129"/>
    </row>
    <row r="25" spans="1:13" s="175" customFormat="1" ht="15" x14ac:dyDescent="0.25">
      <c r="A25" s="271" t="s">
        <v>177</v>
      </c>
      <c r="B25" s="174">
        <v>6287641</v>
      </c>
      <c r="C25" s="174">
        <v>6333965</v>
      </c>
      <c r="D25" s="174">
        <v>3620596</v>
      </c>
      <c r="E25" s="174">
        <v>1278800</v>
      </c>
      <c r="F25" s="174">
        <v>828234</v>
      </c>
      <c r="G25" s="174">
        <v>602983</v>
      </c>
      <c r="H25" s="174">
        <v>388281</v>
      </c>
      <c r="I25" s="174">
        <v>227033</v>
      </c>
    </row>
    <row r="26" spans="1:13" x14ac:dyDescent="0.25">
      <c r="A26" s="270"/>
      <c r="B26" s="129"/>
      <c r="C26" s="129"/>
      <c r="D26" s="129"/>
      <c r="E26" s="129"/>
      <c r="F26" s="129"/>
      <c r="G26" s="129"/>
      <c r="H26" s="129"/>
      <c r="I26" s="129"/>
    </row>
    <row r="27" spans="1:13" s="148" customFormat="1" ht="15" x14ac:dyDescent="0.25">
      <c r="A27" s="179" t="s">
        <v>178</v>
      </c>
      <c r="B27" s="147"/>
      <c r="C27" s="147"/>
      <c r="D27" s="147"/>
      <c r="E27" s="147"/>
      <c r="F27" s="147"/>
      <c r="G27" s="147"/>
      <c r="H27" s="147"/>
      <c r="I27" s="147"/>
    </row>
    <row r="28" spans="1:13" s="148" customFormat="1" ht="15" x14ac:dyDescent="0.25">
      <c r="A28" s="179"/>
      <c r="B28" s="147"/>
      <c r="C28" s="147"/>
      <c r="D28" s="147"/>
      <c r="E28" s="147"/>
      <c r="F28" s="147"/>
      <c r="G28" s="147"/>
      <c r="H28" s="147"/>
      <c r="I28" s="147"/>
    </row>
    <row r="29" spans="1:13" s="240" customFormat="1" x14ac:dyDescent="0.25">
      <c r="A29" s="272" t="s">
        <v>212</v>
      </c>
      <c r="B29" s="239">
        <v>233387662</v>
      </c>
      <c r="C29" s="239">
        <v>291481647</v>
      </c>
      <c r="D29" s="239">
        <v>442204069</v>
      </c>
      <c r="E29" s="239">
        <v>262978197</v>
      </c>
      <c r="F29" s="239">
        <v>274316854</v>
      </c>
      <c r="G29" s="239">
        <v>340849241</v>
      </c>
      <c r="H29" s="239">
        <v>310836696</v>
      </c>
      <c r="I29" s="239">
        <v>394635277</v>
      </c>
    </row>
    <row r="30" spans="1:13" x14ac:dyDescent="0.25">
      <c r="A30" s="269" t="s">
        <v>210</v>
      </c>
      <c r="B30" s="220" t="s">
        <v>120</v>
      </c>
      <c r="C30" s="220" t="s">
        <v>120</v>
      </c>
      <c r="D30" s="149">
        <v>335790525</v>
      </c>
      <c r="E30" s="149">
        <v>1341685570</v>
      </c>
      <c r="F30" s="149">
        <v>1393456304</v>
      </c>
      <c r="G30" s="149">
        <v>5805206483</v>
      </c>
      <c r="H30" s="149">
        <v>8913871634</v>
      </c>
      <c r="I30" s="149">
        <v>9461993683</v>
      </c>
    </row>
    <row r="31" spans="1:13" s="240" customFormat="1" x14ac:dyDescent="0.25">
      <c r="A31" s="272" t="s">
        <v>211</v>
      </c>
      <c r="B31" s="241" t="s">
        <v>120</v>
      </c>
      <c r="C31" s="241" t="s">
        <v>120</v>
      </c>
      <c r="D31" s="239">
        <v>507971932</v>
      </c>
      <c r="E31" s="239">
        <v>496992420</v>
      </c>
      <c r="F31" s="239">
        <v>576134021</v>
      </c>
      <c r="G31" s="239">
        <v>391790141</v>
      </c>
      <c r="H31" s="239">
        <v>236970224</v>
      </c>
      <c r="I31" s="239">
        <v>314481185</v>
      </c>
    </row>
    <row r="32" spans="1:13" x14ac:dyDescent="0.25">
      <c r="A32" s="129"/>
      <c r="B32" s="129"/>
      <c r="C32" s="129"/>
      <c r="D32" s="129"/>
      <c r="E32" s="129"/>
      <c r="F32" s="129"/>
    </row>
    <row r="33" spans="1:9" x14ac:dyDescent="0.25">
      <c r="A33" s="180" t="s">
        <v>179</v>
      </c>
      <c r="B33" s="176"/>
      <c r="C33" s="176"/>
      <c r="D33" s="177">
        <v>1285966526</v>
      </c>
      <c r="E33" s="177">
        <v>2101656187</v>
      </c>
      <c r="F33" s="177">
        <v>2243907179</v>
      </c>
      <c r="G33" s="177">
        <v>6537845865</v>
      </c>
      <c r="H33" s="177">
        <v>9461678554</v>
      </c>
      <c r="I33" s="177">
        <v>10171110145</v>
      </c>
    </row>
    <row r="34" spans="1:9" x14ac:dyDescent="0.25">
      <c r="A34" s="129"/>
      <c r="B34" s="129"/>
      <c r="C34" s="129"/>
      <c r="D34" s="129"/>
      <c r="E34" s="129"/>
      <c r="F34" s="129"/>
    </row>
    <row r="35" spans="1:9" s="178" customFormat="1" x14ac:dyDescent="0.25">
      <c r="A35" s="173" t="s">
        <v>180</v>
      </c>
      <c r="B35" s="174">
        <v>239675303</v>
      </c>
      <c r="C35" s="174">
        <v>297815612</v>
      </c>
      <c r="D35" s="174">
        <v>1289587122</v>
      </c>
      <c r="E35" s="174">
        <v>2102934987</v>
      </c>
      <c r="F35" s="174">
        <v>2244735413</v>
      </c>
      <c r="G35" s="174">
        <v>6538448848</v>
      </c>
      <c r="H35" s="174">
        <v>9462066835</v>
      </c>
      <c r="I35" s="174">
        <v>10171337178</v>
      </c>
    </row>
    <row r="36" spans="1:9" x14ac:dyDescent="0.25">
      <c r="A36" s="339"/>
      <c r="B36" s="339"/>
      <c r="C36" s="339"/>
      <c r="D36" s="339"/>
      <c r="E36" s="339"/>
      <c r="F36" s="339"/>
      <c r="G36" s="339"/>
      <c r="H36" s="339"/>
      <c r="I36" s="339"/>
    </row>
    <row r="37" spans="1:9" x14ac:dyDescent="0.25">
      <c r="A37" s="326" t="s">
        <v>99</v>
      </c>
      <c r="B37" s="326"/>
      <c r="C37" s="326"/>
      <c r="D37" s="326"/>
      <c r="E37" s="326"/>
      <c r="F37" s="326"/>
      <c r="G37" s="326"/>
      <c r="H37" s="326"/>
      <c r="I37" s="326"/>
    </row>
    <row r="38" spans="1:9" ht="13.5" customHeight="1" x14ac:dyDescent="0.25">
      <c r="A38" s="338" t="s">
        <v>181</v>
      </c>
      <c r="B38" s="338"/>
      <c r="C38" s="338"/>
      <c r="D38" s="338"/>
      <c r="E38" s="338"/>
      <c r="F38" s="338"/>
      <c r="G38" s="338"/>
      <c r="H38" s="338"/>
      <c r="I38" s="338"/>
    </row>
    <row r="39" spans="1:9" ht="27" customHeight="1" x14ac:dyDescent="0.25">
      <c r="A39" s="340" t="s">
        <v>213</v>
      </c>
      <c r="B39" s="340"/>
      <c r="C39" s="340"/>
      <c r="D39" s="340"/>
      <c r="E39" s="340"/>
      <c r="F39" s="340"/>
      <c r="G39" s="340"/>
      <c r="H39" s="340"/>
      <c r="I39" s="340"/>
    </row>
    <row r="40" spans="1:9" x14ac:dyDescent="0.25">
      <c r="A40" s="296" t="s">
        <v>218</v>
      </c>
      <c r="B40" s="296"/>
      <c r="C40" s="296"/>
      <c r="D40" s="296"/>
      <c r="E40" s="296"/>
      <c r="F40" s="296"/>
      <c r="G40" s="296"/>
      <c r="H40" s="296"/>
      <c r="I40" s="296"/>
    </row>
    <row r="41" spans="1:9" ht="13.9" customHeight="1" x14ac:dyDescent="0.25">
      <c r="A41" s="324" t="s">
        <v>214</v>
      </c>
      <c r="B41" s="324"/>
      <c r="C41" s="324"/>
      <c r="D41" s="324"/>
      <c r="E41" s="324"/>
      <c r="F41" s="324"/>
      <c r="G41" s="324"/>
      <c r="H41" s="324"/>
      <c r="I41" s="324"/>
    </row>
    <row r="42" spans="1:9" x14ac:dyDescent="0.25">
      <c r="A42" s="324" t="s">
        <v>215</v>
      </c>
      <c r="B42" s="324"/>
      <c r="C42" s="324"/>
      <c r="D42" s="324"/>
      <c r="E42" s="324"/>
      <c r="F42" s="324"/>
      <c r="G42" s="324"/>
      <c r="H42" s="324"/>
      <c r="I42" s="324"/>
    </row>
    <row r="43" spans="1:9" ht="27" customHeight="1" x14ac:dyDescent="0.25">
      <c r="A43" s="324" t="s">
        <v>216</v>
      </c>
      <c r="B43" s="324"/>
      <c r="C43" s="324"/>
      <c r="D43" s="324"/>
      <c r="E43" s="324"/>
      <c r="F43" s="324"/>
      <c r="G43" s="324"/>
      <c r="H43" s="324"/>
      <c r="I43" s="324"/>
    </row>
    <row r="44" spans="1:9" ht="13.5" customHeight="1" x14ac:dyDescent="0.25">
      <c r="A44" s="324" t="s">
        <v>217</v>
      </c>
      <c r="B44" s="324"/>
      <c r="C44" s="324"/>
      <c r="D44" s="324"/>
      <c r="E44" s="324"/>
      <c r="F44" s="324"/>
      <c r="G44" s="324"/>
      <c r="H44" s="324"/>
      <c r="I44" s="324"/>
    </row>
    <row r="45" spans="1:9" ht="27.75" customHeight="1" x14ac:dyDescent="0.25">
      <c r="A45" s="337"/>
      <c r="B45" s="337"/>
      <c r="C45" s="337"/>
      <c r="D45" s="337"/>
      <c r="E45" s="337"/>
      <c r="F45" s="337"/>
      <c r="G45" s="337"/>
    </row>
    <row r="46" spans="1:9" x14ac:dyDescent="0.25">
      <c r="A46" s="129"/>
      <c r="B46" s="129"/>
      <c r="C46" s="129"/>
      <c r="D46" s="129"/>
      <c r="E46" s="129"/>
    </row>
    <row r="47" spans="1:9" ht="14.25" customHeight="1" x14ac:dyDescent="0.25"/>
  </sheetData>
  <mergeCells count="10">
    <mergeCell ref="A45:G45"/>
    <mergeCell ref="A42:I42"/>
    <mergeCell ref="A38:I38"/>
    <mergeCell ref="A36:I36"/>
    <mergeCell ref="A37:I37"/>
    <mergeCell ref="A41:I41"/>
    <mergeCell ref="A43:I43"/>
    <mergeCell ref="A44:I44"/>
    <mergeCell ref="A39:I39"/>
    <mergeCell ref="A40:I40"/>
  </mergeCells>
  <phoneticPr fontId="16" type="noConversion"/>
  <hyperlinks>
    <hyperlink ref="A40" r:id="rId1" xr:uid="{7B76F9F4-FBD4-4993-AEE9-374DCBF11F39}"/>
  </hyperlinks>
  <pageMargins left="0.70000000000000007" right="0.70000000000000007" top="0.75" bottom="0.75" header="0.30000000000000004" footer="0.30000000000000004"/>
  <pageSetup paperSize="9" fitToWidth="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showGridLines="0" workbookViewId="0"/>
  </sheetViews>
  <sheetFormatPr defaultColWidth="8.85546875" defaultRowHeight="14.25" x14ac:dyDescent="0.2"/>
  <cols>
    <col min="1" max="1" width="134.85546875" style="9" bestFit="1" customWidth="1"/>
    <col min="2" max="16384" width="8.85546875" style="9"/>
  </cols>
  <sheetData>
    <row r="1" spans="1:14" ht="18" x14ac:dyDescent="0.25">
      <c r="A1" s="8" t="s">
        <v>23</v>
      </c>
    </row>
    <row r="3" spans="1:14" x14ac:dyDescent="0.2">
      <c r="A3" s="255" t="s">
        <v>24</v>
      </c>
      <c r="B3" s="5"/>
      <c r="C3" s="5"/>
      <c r="D3" s="5"/>
      <c r="E3" s="5"/>
      <c r="F3" s="5"/>
      <c r="G3" s="5"/>
      <c r="H3" s="5"/>
      <c r="I3" s="5"/>
      <c r="J3" s="5"/>
      <c r="K3" s="5"/>
    </row>
    <row r="4" spans="1:14" x14ac:dyDescent="0.2">
      <c r="A4" s="255" t="s">
        <v>25</v>
      </c>
      <c r="B4" s="5"/>
      <c r="C4" s="5"/>
      <c r="D4" s="5"/>
      <c r="E4" s="5"/>
      <c r="F4" s="5"/>
      <c r="G4" s="5"/>
      <c r="H4" s="5"/>
      <c r="I4" s="5"/>
      <c r="J4" s="5"/>
      <c r="K4" s="5"/>
      <c r="L4" s="5"/>
      <c r="M4" s="5"/>
    </row>
    <row r="5" spans="1:14" x14ac:dyDescent="0.2">
      <c r="A5" s="255" t="s">
        <v>26</v>
      </c>
      <c r="B5" s="5"/>
      <c r="C5" s="5"/>
      <c r="D5" s="5"/>
      <c r="E5" s="5"/>
      <c r="F5" s="5"/>
      <c r="G5" s="5"/>
      <c r="H5" s="5"/>
      <c r="I5" s="5"/>
      <c r="J5" s="5"/>
      <c r="K5" s="5"/>
      <c r="L5" s="5"/>
    </row>
    <row r="6" spans="1:14" x14ac:dyDescent="0.2">
      <c r="A6" s="255" t="s">
        <v>27</v>
      </c>
      <c r="B6" s="5"/>
      <c r="C6" s="5"/>
      <c r="D6" s="5"/>
      <c r="E6" s="5"/>
      <c r="F6" s="5"/>
      <c r="G6" s="5"/>
      <c r="H6" s="5"/>
      <c r="I6" s="5"/>
      <c r="J6" s="5"/>
      <c r="K6" s="5"/>
      <c r="L6" s="5"/>
    </row>
    <row r="7" spans="1:14" ht="14.65" customHeight="1" x14ac:dyDescent="0.2">
      <c r="A7" s="255" t="s">
        <v>28</v>
      </c>
      <c r="B7" s="5"/>
      <c r="C7" s="5"/>
      <c r="D7" s="5"/>
      <c r="E7" s="5"/>
      <c r="F7" s="5"/>
      <c r="G7" s="5"/>
      <c r="H7" s="5"/>
      <c r="I7" s="5"/>
      <c r="J7" s="5"/>
      <c r="K7" s="5"/>
      <c r="L7" s="5"/>
    </row>
    <row r="8" spans="1:14" x14ac:dyDescent="0.2">
      <c r="A8" s="255" t="s">
        <v>29</v>
      </c>
      <c r="B8" s="5"/>
      <c r="C8" s="5"/>
      <c r="D8" s="5"/>
      <c r="E8" s="5"/>
      <c r="F8" s="5"/>
      <c r="G8" s="5"/>
      <c r="H8" s="5"/>
      <c r="I8" s="5"/>
      <c r="J8" s="5"/>
    </row>
    <row r="9" spans="1:14" x14ac:dyDescent="0.2">
      <c r="A9" s="152" t="s">
        <v>30</v>
      </c>
      <c r="B9" s="263"/>
      <c r="C9" s="263"/>
      <c r="D9" s="263"/>
      <c r="E9" s="263"/>
      <c r="F9" s="263"/>
      <c r="G9" s="263"/>
      <c r="H9" s="263"/>
      <c r="I9" s="263"/>
      <c r="J9" s="263"/>
    </row>
    <row r="10" spans="1:14" x14ac:dyDescent="0.2">
      <c r="A10" s="255" t="s">
        <v>31</v>
      </c>
      <c r="B10" s="5"/>
      <c r="C10" s="5"/>
      <c r="D10" s="5"/>
      <c r="E10" s="5"/>
      <c r="F10" s="5"/>
      <c r="G10" s="5"/>
      <c r="H10" s="5"/>
      <c r="I10" s="5"/>
      <c r="J10" s="5"/>
      <c r="K10" s="5"/>
      <c r="L10" s="5"/>
      <c r="M10" s="5"/>
      <c r="N10" s="5"/>
    </row>
    <row r="11" spans="1:14" x14ac:dyDescent="0.2">
      <c r="A11" s="255" t="s">
        <v>32</v>
      </c>
      <c r="B11" s="5"/>
      <c r="C11" s="5"/>
      <c r="D11" s="5"/>
      <c r="E11" s="5"/>
      <c r="F11" s="5"/>
      <c r="G11" s="5"/>
      <c r="H11" s="5"/>
      <c r="I11" s="5"/>
    </row>
    <row r="12" spans="1:14" x14ac:dyDescent="0.2">
      <c r="A12" s="255" t="s">
        <v>33</v>
      </c>
      <c r="B12" s="5"/>
      <c r="C12" s="5"/>
      <c r="D12" s="5"/>
      <c r="E12" s="5"/>
      <c r="F12" s="5"/>
      <c r="G12" s="5"/>
      <c r="H12" s="5"/>
      <c r="I12" s="5"/>
      <c r="J12" s="5"/>
      <c r="K12" s="5"/>
      <c r="L12" s="5"/>
    </row>
    <row r="13" spans="1:14" customFormat="1" ht="15" x14ac:dyDescent="0.25">
      <c r="A13" s="256" t="s">
        <v>34</v>
      </c>
      <c r="B13" s="81"/>
      <c r="C13" s="81"/>
      <c r="D13" s="81"/>
      <c r="E13" s="81"/>
      <c r="F13" s="81"/>
      <c r="G13" s="81"/>
      <c r="H13" s="81"/>
      <c r="I13" s="81"/>
      <c r="J13" s="81"/>
      <c r="K13" s="81"/>
      <c r="L13" s="81"/>
    </row>
    <row r="14" spans="1:14" customFormat="1" ht="15" x14ac:dyDescent="0.25"/>
    <row r="15" spans="1:14" customFormat="1" ht="15" x14ac:dyDescent="0.25"/>
    <row r="16" spans="1:14" customFormat="1" ht="15" x14ac:dyDescent="0.25"/>
    <row r="17" customFormat="1" ht="15" x14ac:dyDescent="0.25"/>
    <row r="18" customFormat="1" ht="15" x14ac:dyDescent="0.25"/>
  </sheetData>
  <hyperlinks>
    <hyperlink ref="A3" location="Table_1!A1" display="Table 1: Compliance Rates for Confirmation Statements and Annual Accounts, 2012-13 to 2020-21" xr:uid="{00000000-0004-0000-0100-000000000000}"/>
    <hyperlink ref="A4" location="Table_2!A1" display="Table 2: Compliance rates for Confirmation Statement and Annual Accounts for Limited Liability Partnerships, 2012-13 to 2020-21" xr:uid="{00000000-0004-0000-0100-000001000000}"/>
    <hyperlink ref="A5" location="Table_3!A1" display="Table 3: Civil Penalties for Late Filing of Annual Accounts by Private Limited and Public Limited Companies, 2020-21" xr:uid="{00000000-0004-0000-0100-000002000000}"/>
    <hyperlink ref="A7" location="Table_5!A1" display="Table 5: Civil Penalties for Late Filing of Annual Accounts by Limited Liability Partnerships, 2020-21" xr:uid="{00000000-0004-0000-0100-000003000000}"/>
    <hyperlink ref="A8" location="Table_6!A1" display="Table 6: Prosecutions by the Department under the Companies Act 2006, 2012-13 to 2020-21" xr:uid="{00000000-0004-0000-0100-000004000000}"/>
    <hyperlink ref="A10" location="Table_8!A1" display="Table 7: Disqualification Orders Notified to The Secretary of State in the United Kingdom, 2012-13 to 2020-21" xr:uid="{00000000-0004-0000-0100-000005000000}"/>
    <hyperlink ref="A11" location="Table_9!A1" display="Table 9: Number of Documents Filed at Companies House, 2012-13 to 2020-21" xr:uid="{00000000-0004-0000-0100-000006000000}"/>
    <hyperlink ref="A12" location="Table_10!A1" display="Table 10: Annual Accounts Registered at Companies House by Accounts Type, 2012-13 to 2020-21" xr:uid="{00000000-0004-0000-0100-000007000000}"/>
    <hyperlink ref="A13" location="Table_11!A1" display="Table 11: Searches of United Kingdom Company Records at Companies House, 2013-14 to 2020-21" xr:uid="{00000000-0004-0000-0100-000008000000}"/>
    <hyperlink ref="A9" location="Table_7!A1" display="Table 7: Prosecutions by the Department under The Scottish Partnerships (Register of People with Significant Control) Regulations 2017, 2017-18 to 2020-21" xr:uid="{C95642D7-04C2-456F-B462-B37EE7804D56}"/>
    <hyperlink ref="A6" location="Table_4!A1" display="Table 4: Civil Penalties for Late Filing of Annual Accounts by Public Limited Companies 2020-21" xr:uid="{10DECC4B-8214-4742-847F-805610CC7AF9}"/>
  </hyperlinks>
  <pageMargins left="0.70000000000000007" right="0.70000000000000007" top="0.75" bottom="0.75" header="0.30000000000000004" footer="0.30000000000000004"/>
  <pageSetup paperSize="0" scale="7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7"/>
  <sheetViews>
    <sheetView showGridLines="0" workbookViewId="0">
      <selection activeCell="C48" sqref="C48"/>
    </sheetView>
  </sheetViews>
  <sheetFormatPr defaultColWidth="8.85546875" defaultRowHeight="12.75" x14ac:dyDescent="0.2"/>
  <cols>
    <col min="1" max="1" width="39.5703125" style="2" customWidth="1"/>
    <col min="2" max="10" width="13.140625" style="2" customWidth="1"/>
    <col min="11" max="11" width="13.42578125" style="2" bestFit="1" customWidth="1"/>
    <col min="12" max="12" width="8.85546875" style="2" customWidth="1"/>
    <col min="13" max="16384" width="8.85546875" style="2"/>
  </cols>
  <sheetData>
    <row r="1" spans="1:12" ht="15.75" x14ac:dyDescent="0.25">
      <c r="A1" s="10" t="s">
        <v>35</v>
      </c>
      <c r="B1" s="11"/>
      <c r="C1" s="11"/>
      <c r="D1" s="11"/>
      <c r="E1" s="79"/>
      <c r="F1" s="11"/>
      <c r="G1" s="11"/>
      <c r="H1" s="11"/>
      <c r="I1" s="11"/>
      <c r="J1" s="11"/>
      <c r="K1" s="13"/>
      <c r="L1" s="13"/>
    </row>
    <row r="2" spans="1:12" ht="15.75" x14ac:dyDescent="0.25">
      <c r="A2" s="10"/>
      <c r="B2" s="11"/>
      <c r="C2" s="11"/>
      <c r="D2" s="11"/>
      <c r="E2" s="80"/>
      <c r="F2" s="11"/>
      <c r="G2" s="11"/>
      <c r="H2" s="11"/>
      <c r="I2" s="11"/>
      <c r="J2" s="11"/>
      <c r="K2" s="13"/>
      <c r="L2" s="13"/>
    </row>
    <row r="3" spans="1:12" x14ac:dyDescent="0.2">
      <c r="A3" s="181"/>
      <c r="B3" s="60" t="s">
        <v>36</v>
      </c>
      <c r="C3" s="60" t="s">
        <v>37</v>
      </c>
      <c r="D3" s="60" t="s">
        <v>38</v>
      </c>
      <c r="E3" s="60" t="s">
        <v>39</v>
      </c>
      <c r="F3" s="60" t="s">
        <v>40</v>
      </c>
      <c r="G3" s="60" t="s">
        <v>41</v>
      </c>
      <c r="H3" s="60" t="s">
        <v>42</v>
      </c>
      <c r="I3" s="60" t="s">
        <v>43</v>
      </c>
      <c r="J3" s="60" t="s">
        <v>44</v>
      </c>
      <c r="K3" s="13"/>
      <c r="L3" s="13"/>
    </row>
    <row r="4" spans="1:12" x14ac:dyDescent="0.2">
      <c r="A4" s="61" t="s">
        <v>45</v>
      </c>
      <c r="B4" s="62"/>
      <c r="C4" s="62"/>
      <c r="D4" s="62"/>
      <c r="E4" s="62"/>
      <c r="F4" s="62"/>
      <c r="G4" s="62"/>
      <c r="H4" s="62"/>
      <c r="I4" s="62"/>
      <c r="J4" s="62"/>
      <c r="K4" s="13"/>
      <c r="L4" s="13"/>
    </row>
    <row r="5" spans="1:12" ht="14.25" x14ac:dyDescent="0.2">
      <c r="A5" s="63" t="s">
        <v>46</v>
      </c>
      <c r="B5" s="64">
        <v>2578373</v>
      </c>
      <c r="C5" s="65">
        <v>2758133</v>
      </c>
      <c r="D5" s="65">
        <v>2980290</v>
      </c>
      <c r="E5" s="65">
        <v>3200791</v>
      </c>
      <c r="F5" s="65">
        <v>3403074</v>
      </c>
      <c r="G5" s="65">
        <v>3514433</v>
      </c>
      <c r="H5" s="65">
        <v>3659669</v>
      </c>
      <c r="I5" s="65">
        <v>3783624</v>
      </c>
      <c r="J5" s="65">
        <v>4123068</v>
      </c>
      <c r="K5" s="13"/>
      <c r="L5" s="13"/>
    </row>
    <row r="6" spans="1:12" x14ac:dyDescent="0.2">
      <c r="A6" s="63"/>
      <c r="B6" s="66"/>
      <c r="C6" s="67"/>
      <c r="D6" s="67"/>
      <c r="E6" s="67"/>
      <c r="F6" s="67"/>
      <c r="G6" s="67"/>
      <c r="H6" s="67"/>
      <c r="I6" s="67"/>
      <c r="J6" s="67"/>
      <c r="K6" s="13"/>
      <c r="L6" s="13"/>
    </row>
    <row r="7" spans="1:12" ht="14.25" x14ac:dyDescent="0.2">
      <c r="A7" s="63" t="s">
        <v>47</v>
      </c>
      <c r="B7" s="68"/>
      <c r="C7" s="68"/>
      <c r="D7" s="68"/>
      <c r="E7" s="68"/>
      <c r="F7" s="68"/>
      <c r="G7" s="68"/>
      <c r="H7" s="68"/>
      <c r="I7" s="68"/>
      <c r="J7" s="68"/>
      <c r="K7" s="13"/>
      <c r="L7" s="13"/>
    </row>
    <row r="8" spans="1:12" ht="14.25" x14ac:dyDescent="0.2">
      <c r="A8" s="182" t="s">
        <v>48</v>
      </c>
      <c r="B8" s="65">
        <v>2526039</v>
      </c>
      <c r="C8" s="65">
        <v>2711761</v>
      </c>
      <c r="D8" s="65">
        <v>2933706</v>
      </c>
      <c r="E8" s="65">
        <v>3158614</v>
      </c>
      <c r="F8" s="65">
        <v>3320283</v>
      </c>
      <c r="G8" s="65">
        <v>3429413</v>
      </c>
      <c r="H8" s="65">
        <v>3577753</v>
      </c>
      <c r="I8" s="65">
        <v>3679425</v>
      </c>
      <c r="J8" s="65">
        <v>4020898</v>
      </c>
      <c r="K8" s="13"/>
      <c r="L8" s="13"/>
    </row>
    <row r="9" spans="1:12" x14ac:dyDescent="0.2">
      <c r="A9" s="69"/>
      <c r="B9" s="70">
        <v>0.97970270399201353</v>
      </c>
      <c r="C9" s="70">
        <v>0.98318717770317821</v>
      </c>
      <c r="D9" s="70">
        <v>0.98436930634267139</v>
      </c>
      <c r="E9" s="70">
        <v>0.98682294470335619</v>
      </c>
      <c r="F9" s="70">
        <v>0.97567170152632587</v>
      </c>
      <c r="G9" s="70">
        <v>0.97580833095978781</v>
      </c>
      <c r="H9" s="70">
        <v>0.9776165549398047</v>
      </c>
      <c r="I9" s="70">
        <v>0.97246052990466281</v>
      </c>
      <c r="J9" s="70">
        <v>0.97521990905801215</v>
      </c>
      <c r="K9" s="13"/>
      <c r="L9" s="13"/>
    </row>
    <row r="10" spans="1:12" x14ac:dyDescent="0.2">
      <c r="A10" s="69" t="s">
        <v>49</v>
      </c>
      <c r="B10" s="65">
        <v>2554872</v>
      </c>
      <c r="C10" s="65">
        <v>2736196</v>
      </c>
      <c r="D10" s="65">
        <v>2954983</v>
      </c>
      <c r="E10" s="65">
        <v>3179549</v>
      </c>
      <c r="F10" s="65">
        <v>3340244</v>
      </c>
      <c r="G10" s="65">
        <v>3459596</v>
      </c>
      <c r="H10" s="65">
        <v>3608437</v>
      </c>
      <c r="I10" s="65">
        <v>3734049</v>
      </c>
      <c r="J10" s="65">
        <v>4033950</v>
      </c>
      <c r="K10" s="13"/>
      <c r="L10" s="13"/>
    </row>
    <row r="11" spans="1:12" x14ac:dyDescent="0.2">
      <c r="A11" s="71"/>
      <c r="B11" s="72">
        <v>0.99088533738136408</v>
      </c>
      <c r="C11" s="72">
        <v>0.99204643140849258</v>
      </c>
      <c r="D11" s="72">
        <v>0.99150854447050452</v>
      </c>
      <c r="E11" s="72">
        <v>0.99336351545602319</v>
      </c>
      <c r="F11" s="72">
        <v>0.98153728070562085</v>
      </c>
      <c r="G11" s="72">
        <v>0.98439662955589136</v>
      </c>
      <c r="H11" s="72">
        <v>0.98600091975531123</v>
      </c>
      <c r="I11" s="72">
        <v>0.98689748241368591</v>
      </c>
      <c r="J11" s="72">
        <v>0.97838551292387121</v>
      </c>
    </row>
    <row r="12" spans="1:12" x14ac:dyDescent="0.2">
      <c r="A12" s="61" t="s">
        <v>50</v>
      </c>
      <c r="B12" s="62"/>
      <c r="C12" s="62"/>
      <c r="D12" s="62"/>
      <c r="E12" s="62"/>
      <c r="F12" s="62"/>
      <c r="G12" s="62"/>
      <c r="H12" s="62"/>
      <c r="I12" s="62"/>
      <c r="J12" s="62"/>
    </row>
    <row r="13" spans="1:12" ht="14.25" x14ac:dyDescent="0.2">
      <c r="A13" s="63" t="s">
        <v>46</v>
      </c>
      <c r="B13" s="65">
        <v>150482</v>
      </c>
      <c r="C13" s="65">
        <v>160362</v>
      </c>
      <c r="D13" s="65">
        <v>169768</v>
      </c>
      <c r="E13" s="65">
        <v>179031</v>
      </c>
      <c r="F13" s="65">
        <v>187815</v>
      </c>
      <c r="G13" s="65">
        <v>195088</v>
      </c>
      <c r="H13" s="65">
        <v>202601</v>
      </c>
      <c r="I13" s="65">
        <v>208590</v>
      </c>
      <c r="J13" s="65">
        <v>219144</v>
      </c>
    </row>
    <row r="14" spans="1:12" x14ac:dyDescent="0.2">
      <c r="A14" s="63"/>
      <c r="B14" s="65"/>
      <c r="C14" s="65"/>
      <c r="D14" s="65"/>
      <c r="E14" s="65"/>
      <c r="F14" s="65"/>
      <c r="G14" s="67"/>
      <c r="H14" s="67"/>
      <c r="I14" s="67"/>
      <c r="J14" s="67"/>
    </row>
    <row r="15" spans="1:12" ht="14.25" x14ac:dyDescent="0.2">
      <c r="A15" s="63" t="s">
        <v>47</v>
      </c>
      <c r="B15" s="73"/>
      <c r="C15" s="73"/>
      <c r="D15" s="73"/>
      <c r="E15" s="73"/>
      <c r="F15" s="73"/>
      <c r="G15" s="68"/>
      <c r="H15" s="68"/>
      <c r="I15" s="68"/>
      <c r="J15" s="68"/>
    </row>
    <row r="16" spans="1:12" ht="14.25" x14ac:dyDescent="0.2">
      <c r="A16" s="182" t="s">
        <v>48</v>
      </c>
      <c r="B16" s="65">
        <v>147314</v>
      </c>
      <c r="C16" s="65">
        <v>157559</v>
      </c>
      <c r="D16" s="65">
        <v>167021</v>
      </c>
      <c r="E16" s="65">
        <v>175555</v>
      </c>
      <c r="F16" s="65">
        <v>183072</v>
      </c>
      <c r="G16" s="65">
        <v>190131</v>
      </c>
      <c r="H16" s="65">
        <v>197958</v>
      </c>
      <c r="I16" s="65">
        <v>202825</v>
      </c>
      <c r="J16" s="65">
        <v>213875</v>
      </c>
    </row>
    <row r="17" spans="1:18" x14ac:dyDescent="0.2">
      <c r="A17" s="69"/>
      <c r="B17" s="70">
        <v>0.97894764822370783</v>
      </c>
      <c r="C17" s="70">
        <v>0.98252079669747194</v>
      </c>
      <c r="D17" s="70">
        <v>0.98381909429338865</v>
      </c>
      <c r="E17" s="70">
        <v>0.98058436807033422</v>
      </c>
      <c r="F17" s="70">
        <v>0.97474642600431272</v>
      </c>
      <c r="G17" s="70">
        <v>0.97459095382596572</v>
      </c>
      <c r="H17" s="70">
        <v>0.97708303512815831</v>
      </c>
      <c r="I17" s="70">
        <v>0.97236204995445608</v>
      </c>
      <c r="J17" s="70">
        <v>0.9759564487277772</v>
      </c>
      <c r="K17" s="16"/>
      <c r="L17" s="16"/>
      <c r="M17" s="16"/>
      <c r="N17" s="16"/>
      <c r="O17" s="16"/>
      <c r="P17" s="16"/>
      <c r="Q17" s="16"/>
      <c r="R17" s="16"/>
    </row>
    <row r="18" spans="1:18" x14ac:dyDescent="0.2">
      <c r="A18" s="69" t="s">
        <v>49</v>
      </c>
      <c r="B18" s="65">
        <v>148544</v>
      </c>
      <c r="C18" s="65">
        <v>158801</v>
      </c>
      <c r="D18" s="65">
        <v>168112</v>
      </c>
      <c r="E18" s="65">
        <v>176964</v>
      </c>
      <c r="F18" s="65">
        <v>183345</v>
      </c>
      <c r="G18" s="65">
        <v>191237</v>
      </c>
      <c r="H18" s="65">
        <v>199140</v>
      </c>
      <c r="I18" s="65">
        <v>205184</v>
      </c>
      <c r="J18" s="65">
        <v>214787</v>
      </c>
    </row>
    <row r="19" spans="1:18" x14ac:dyDescent="0.2">
      <c r="A19" s="71"/>
      <c r="B19" s="72">
        <v>0.98712138328836674</v>
      </c>
      <c r="C19" s="72">
        <v>0.99026577368703306</v>
      </c>
      <c r="D19" s="72">
        <v>0.990245511521606</v>
      </c>
      <c r="E19" s="72">
        <v>0.9884545134641487</v>
      </c>
      <c r="F19" s="72">
        <v>0.97619998402683494</v>
      </c>
      <c r="G19" s="72">
        <v>0.98026019027310751</v>
      </c>
      <c r="H19" s="72">
        <v>0.98291716230423343</v>
      </c>
      <c r="I19" s="72">
        <v>0.98367131693753296</v>
      </c>
      <c r="J19" s="72">
        <v>0.98011809586390686</v>
      </c>
    </row>
    <row r="20" spans="1:18" x14ac:dyDescent="0.2">
      <c r="A20" s="61" t="s">
        <v>51</v>
      </c>
      <c r="B20" s="62"/>
      <c r="C20" s="62"/>
      <c r="D20" s="62"/>
      <c r="E20" s="62"/>
      <c r="F20" s="62"/>
      <c r="G20" s="62"/>
      <c r="H20" s="62"/>
      <c r="I20" s="62"/>
      <c r="J20" s="62"/>
    </row>
    <row r="21" spans="1:18" ht="14.25" x14ac:dyDescent="0.2">
      <c r="A21" s="63" t="s">
        <v>46</v>
      </c>
      <c r="B21" s="65">
        <v>38284</v>
      </c>
      <c r="C21" s="65">
        <v>41206</v>
      </c>
      <c r="D21" s="65">
        <v>44271</v>
      </c>
      <c r="E21" s="65">
        <v>47615</v>
      </c>
      <c r="F21" s="65">
        <v>51327</v>
      </c>
      <c r="G21" s="65">
        <v>54454</v>
      </c>
      <c r="H21" s="65">
        <v>57914</v>
      </c>
      <c r="I21" s="65">
        <v>61335</v>
      </c>
      <c r="J21" s="65">
        <v>65840</v>
      </c>
    </row>
    <row r="22" spans="1:18" x14ac:dyDescent="0.2">
      <c r="A22" s="63"/>
      <c r="B22" s="74"/>
      <c r="C22" s="74"/>
      <c r="D22" s="74"/>
      <c r="E22" s="74"/>
      <c r="F22" s="74"/>
      <c r="G22" s="67"/>
      <c r="H22" s="67"/>
      <c r="I22" s="67"/>
      <c r="J22" s="67"/>
    </row>
    <row r="23" spans="1:18" ht="14.25" x14ac:dyDescent="0.2">
      <c r="A23" s="63" t="s">
        <v>47</v>
      </c>
      <c r="B23" s="75"/>
      <c r="C23" s="75"/>
      <c r="D23" s="75"/>
      <c r="E23" s="75"/>
      <c r="F23" s="75"/>
      <c r="G23" s="68"/>
      <c r="H23" s="68"/>
      <c r="I23" s="68"/>
      <c r="J23" s="68"/>
    </row>
    <row r="24" spans="1:18" ht="14.25" x14ac:dyDescent="0.2">
      <c r="A24" s="182" t="s">
        <v>48</v>
      </c>
      <c r="B24" s="65">
        <v>37441</v>
      </c>
      <c r="C24" s="65">
        <v>40478</v>
      </c>
      <c r="D24" s="65">
        <v>43558</v>
      </c>
      <c r="E24" s="65">
        <v>46874</v>
      </c>
      <c r="F24" s="65">
        <v>50152</v>
      </c>
      <c r="G24" s="65">
        <v>53137</v>
      </c>
      <c r="H24" s="65">
        <v>56555</v>
      </c>
      <c r="I24" s="65">
        <v>59653</v>
      </c>
      <c r="J24" s="65">
        <v>64256</v>
      </c>
    </row>
    <row r="25" spans="1:18" x14ac:dyDescent="0.2">
      <c r="A25" s="69"/>
      <c r="B25" s="70">
        <v>0.97798035732943267</v>
      </c>
      <c r="C25" s="70">
        <v>0.98233266999951463</v>
      </c>
      <c r="D25" s="70">
        <v>0.98389464886720424</v>
      </c>
      <c r="E25" s="70">
        <v>0.98443767720256226</v>
      </c>
      <c r="F25" s="70">
        <v>0.97710756521908548</v>
      </c>
      <c r="G25" s="70">
        <v>0.97581444889264335</v>
      </c>
      <c r="H25" s="70">
        <v>0.97653417135753018</v>
      </c>
      <c r="I25" s="70">
        <v>0.9725768321513002</v>
      </c>
      <c r="J25" s="70">
        <v>0.97594167679222354</v>
      </c>
    </row>
    <row r="26" spans="1:18" x14ac:dyDescent="0.2">
      <c r="A26" s="69" t="s">
        <v>49</v>
      </c>
      <c r="B26" s="65">
        <v>37638</v>
      </c>
      <c r="C26" s="65">
        <v>40583</v>
      </c>
      <c r="D26" s="65">
        <v>43611</v>
      </c>
      <c r="E26" s="65">
        <v>47059</v>
      </c>
      <c r="F26" s="65">
        <v>49871</v>
      </c>
      <c r="G26" s="65">
        <v>52995</v>
      </c>
      <c r="H26" s="65">
        <v>56582</v>
      </c>
      <c r="I26" s="65">
        <v>60139</v>
      </c>
      <c r="J26" s="65">
        <v>64240</v>
      </c>
    </row>
    <row r="27" spans="1:18" x14ac:dyDescent="0.2">
      <c r="A27" s="71"/>
      <c r="B27" s="72">
        <v>0.98312611012433393</v>
      </c>
      <c r="C27" s="72">
        <v>0.98488084259573849</v>
      </c>
      <c r="D27" s="72">
        <v>0.98509182083079216</v>
      </c>
      <c r="E27" s="72">
        <v>0.98832300745563373</v>
      </c>
      <c r="F27" s="72">
        <v>0.97163286379488378</v>
      </c>
      <c r="G27" s="72">
        <v>0.97320674330627688</v>
      </c>
      <c r="H27" s="72">
        <v>0.97700037987360566</v>
      </c>
      <c r="I27" s="72">
        <v>0.9805005298769055</v>
      </c>
      <c r="J27" s="72">
        <v>0.97569866342648848</v>
      </c>
    </row>
    <row r="28" spans="1:18" x14ac:dyDescent="0.2">
      <c r="A28" s="61" t="s">
        <v>52</v>
      </c>
      <c r="B28" s="76"/>
      <c r="C28" s="62"/>
      <c r="D28" s="62"/>
      <c r="E28" s="62"/>
      <c r="F28" s="62"/>
      <c r="G28" s="62"/>
      <c r="H28" s="62"/>
      <c r="I28" s="62"/>
      <c r="J28" s="62"/>
    </row>
    <row r="29" spans="1:18" ht="14.25" x14ac:dyDescent="0.2">
      <c r="A29" s="63" t="s">
        <v>53</v>
      </c>
      <c r="B29" s="77">
        <v>2767139</v>
      </c>
      <c r="C29" s="77">
        <v>2959701</v>
      </c>
      <c r="D29" s="77">
        <v>3194329</v>
      </c>
      <c r="E29" s="77">
        <v>3427437</v>
      </c>
      <c r="F29" s="77">
        <v>3642216</v>
      </c>
      <c r="G29" s="77">
        <v>3763975</v>
      </c>
      <c r="H29" s="77">
        <v>3920184</v>
      </c>
      <c r="I29" s="77">
        <v>4053549</v>
      </c>
      <c r="J29" s="77">
        <v>4408052</v>
      </c>
    </row>
    <row r="30" spans="1:18" x14ac:dyDescent="0.2">
      <c r="A30" s="63"/>
      <c r="B30" s="77"/>
      <c r="C30" s="77"/>
      <c r="D30" s="77"/>
      <c r="E30" s="78"/>
      <c r="F30" s="78"/>
      <c r="G30" s="67"/>
      <c r="H30" s="67"/>
      <c r="I30" s="67"/>
      <c r="J30" s="67"/>
    </row>
    <row r="31" spans="1:18" ht="14.25" x14ac:dyDescent="0.2">
      <c r="A31" s="63" t="s">
        <v>47</v>
      </c>
      <c r="B31" s="77"/>
      <c r="C31" s="73"/>
      <c r="D31" s="73"/>
      <c r="E31" s="75"/>
      <c r="F31" s="75"/>
      <c r="G31" s="68"/>
      <c r="H31" s="68"/>
      <c r="I31" s="68"/>
      <c r="J31" s="68"/>
    </row>
    <row r="32" spans="1:18" ht="14.25" x14ac:dyDescent="0.2">
      <c r="A32" s="182" t="s">
        <v>48</v>
      </c>
      <c r="B32" s="77">
        <v>2710794</v>
      </c>
      <c r="C32" s="77">
        <v>2909798</v>
      </c>
      <c r="D32" s="77">
        <v>3144285</v>
      </c>
      <c r="E32" s="77">
        <v>3381043</v>
      </c>
      <c r="F32" s="77">
        <v>3553507</v>
      </c>
      <c r="G32" s="77">
        <v>3672681</v>
      </c>
      <c r="H32" s="77">
        <v>3832266</v>
      </c>
      <c r="I32" s="77">
        <v>3941903</v>
      </c>
      <c r="J32" s="77">
        <v>4299029</v>
      </c>
    </row>
    <row r="33" spans="1:10" x14ac:dyDescent="0.2">
      <c r="A33" s="69"/>
      <c r="B33" s="70">
        <v>0.97963427339836051</v>
      </c>
      <c r="C33" s="70">
        <v>0.98313917520722538</v>
      </c>
      <c r="D33" s="70">
        <v>0.98433348599972015</v>
      </c>
      <c r="E33" s="70">
        <v>0.98646393792212661</v>
      </c>
      <c r="F33" s="70">
        <v>0.97564422318720256</v>
      </c>
      <c r="G33" s="70">
        <v>0.97574532243173773</v>
      </c>
      <c r="H33" s="70">
        <v>0.97757299147182886</v>
      </c>
      <c r="I33" s="70">
        <v>0.97245722205405682</v>
      </c>
      <c r="J33" s="70">
        <v>0.97526730628404568</v>
      </c>
    </row>
    <row r="34" spans="1:10" x14ac:dyDescent="0.2">
      <c r="A34" s="69" t="s">
        <v>49</v>
      </c>
      <c r="B34" s="77">
        <v>2741054</v>
      </c>
      <c r="C34" s="77">
        <v>2935580</v>
      </c>
      <c r="D34" s="77">
        <v>3166706</v>
      </c>
      <c r="E34" s="77">
        <v>3403572</v>
      </c>
      <c r="F34" s="77">
        <v>3573460</v>
      </c>
      <c r="G34" s="77">
        <v>3703828</v>
      </c>
      <c r="H34" s="77">
        <v>3864159</v>
      </c>
      <c r="I34" s="77">
        <v>3999372</v>
      </c>
      <c r="J34" s="77">
        <v>4312977</v>
      </c>
    </row>
    <row r="35" spans="1:10" x14ac:dyDescent="0.2">
      <c r="A35" s="14"/>
      <c r="B35" s="15">
        <v>0.99056971633981405</v>
      </c>
      <c r="C35" s="15">
        <v>0.99185019027259846</v>
      </c>
      <c r="D35" s="15">
        <v>0.99135248748641736</v>
      </c>
      <c r="E35" s="15">
        <v>0.99303707114091377</v>
      </c>
      <c r="F35" s="15">
        <v>0.98112248147830883</v>
      </c>
      <c r="G35" s="15">
        <v>0.9840203508259221</v>
      </c>
      <c r="H35" s="15">
        <v>0.98570857898506803</v>
      </c>
      <c r="I35" s="15">
        <v>0.98663467494780499</v>
      </c>
      <c r="J35" s="15">
        <v>0.97843151578066678</v>
      </c>
    </row>
    <row r="36" spans="1:10" x14ac:dyDescent="0.2">
      <c r="A36" s="84"/>
      <c r="B36" s="85"/>
      <c r="C36" s="85"/>
      <c r="D36" s="85"/>
      <c r="E36" s="85"/>
      <c r="F36" s="85"/>
      <c r="G36" s="86"/>
      <c r="H36" s="86"/>
      <c r="I36" s="86"/>
      <c r="J36" s="86"/>
    </row>
    <row r="37" spans="1:10" x14ac:dyDescent="0.2">
      <c r="A37" s="87" t="s">
        <v>54</v>
      </c>
      <c r="B37" s="88"/>
      <c r="C37" s="88"/>
      <c r="D37" s="88"/>
      <c r="E37" s="88"/>
      <c r="F37" s="88"/>
      <c r="G37" s="89"/>
      <c r="H37" s="89"/>
      <c r="I37" s="89"/>
      <c r="J37" s="89"/>
    </row>
    <row r="38" spans="1:10" ht="26.65" customHeight="1" x14ac:dyDescent="0.2">
      <c r="A38" s="283" t="s">
        <v>205</v>
      </c>
      <c r="B38" s="283"/>
      <c r="C38" s="283"/>
      <c r="D38" s="283"/>
      <c r="E38" s="283"/>
      <c r="F38" s="283"/>
      <c r="G38" s="283"/>
      <c r="H38" s="283"/>
      <c r="I38" s="283"/>
      <c r="J38" s="284"/>
    </row>
    <row r="39" spans="1:10" x14ac:dyDescent="0.2">
      <c r="A39" s="295" t="s">
        <v>202</v>
      </c>
      <c r="B39" s="283"/>
      <c r="C39" s="283"/>
      <c r="D39" s="283"/>
      <c r="E39" s="283"/>
      <c r="F39" s="283"/>
      <c r="G39" s="283"/>
      <c r="H39" s="283"/>
      <c r="I39" s="283"/>
      <c r="J39" s="284"/>
    </row>
    <row r="40" spans="1:10" x14ac:dyDescent="0.2">
      <c r="A40" s="287" t="s">
        <v>55</v>
      </c>
      <c r="B40" s="287"/>
      <c r="C40" s="287"/>
      <c r="D40" s="287"/>
      <c r="E40" s="287"/>
      <c r="F40" s="287"/>
      <c r="G40" s="287"/>
      <c r="H40" s="287"/>
      <c r="I40" s="287"/>
      <c r="J40" s="288"/>
    </row>
    <row r="41" spans="1:10" ht="38.65" customHeight="1" x14ac:dyDescent="0.2">
      <c r="A41" s="287" t="s">
        <v>206</v>
      </c>
      <c r="B41" s="291"/>
      <c r="C41" s="291"/>
      <c r="D41" s="291"/>
      <c r="E41" s="291"/>
      <c r="F41" s="291"/>
      <c r="G41" s="291"/>
      <c r="H41" s="291"/>
      <c r="I41" s="291"/>
      <c r="J41" s="292"/>
    </row>
    <row r="42" spans="1:10" x14ac:dyDescent="0.2">
      <c r="A42" s="296" t="s">
        <v>202</v>
      </c>
      <c r="B42" s="297"/>
      <c r="C42" s="297"/>
      <c r="D42" s="297"/>
      <c r="E42" s="297"/>
      <c r="F42" s="297"/>
      <c r="G42" s="297"/>
      <c r="H42" s="297"/>
      <c r="I42" s="297"/>
      <c r="J42" s="297"/>
    </row>
    <row r="43" spans="1:10" x14ac:dyDescent="0.2">
      <c r="A43" s="289" t="s">
        <v>207</v>
      </c>
      <c r="B43" s="289"/>
      <c r="C43" s="289"/>
      <c r="D43" s="289"/>
      <c r="E43" s="289"/>
      <c r="F43" s="289"/>
      <c r="G43" s="289"/>
      <c r="H43" s="289"/>
      <c r="I43" s="289"/>
      <c r="J43" s="290"/>
    </row>
    <row r="44" spans="1:10" x14ac:dyDescent="0.2">
      <c r="A44" s="295" t="s">
        <v>202</v>
      </c>
      <c r="B44" s="287"/>
      <c r="C44" s="287"/>
      <c r="D44" s="287"/>
      <c r="E44" s="287"/>
      <c r="F44" s="287"/>
      <c r="G44" s="287"/>
      <c r="H44" s="287"/>
      <c r="I44" s="287"/>
      <c r="J44" s="288"/>
    </row>
    <row r="45" spans="1:10" x14ac:dyDescent="0.2">
      <c r="A45" s="287" t="s">
        <v>188</v>
      </c>
      <c r="B45" s="287"/>
      <c r="C45" s="287"/>
      <c r="D45" s="287"/>
      <c r="E45" s="287"/>
      <c r="F45" s="287"/>
      <c r="G45" s="287"/>
      <c r="H45" s="287"/>
      <c r="I45" s="287"/>
      <c r="J45" s="288"/>
    </row>
    <row r="46" spans="1:10" ht="26.25" customHeight="1" x14ac:dyDescent="0.2">
      <c r="A46" s="293" t="s">
        <v>56</v>
      </c>
      <c r="B46" s="293"/>
      <c r="C46" s="293"/>
      <c r="D46" s="293"/>
      <c r="E46" s="293"/>
      <c r="F46" s="293"/>
      <c r="G46" s="293"/>
      <c r="H46" s="293"/>
      <c r="I46" s="293"/>
      <c r="J46" s="294"/>
    </row>
    <row r="47" spans="1:10" ht="27" customHeight="1" x14ac:dyDescent="0.2">
      <c r="A47" s="285" t="s">
        <v>57</v>
      </c>
      <c r="B47" s="285"/>
      <c r="C47" s="285"/>
      <c r="D47" s="285"/>
      <c r="E47" s="285"/>
      <c r="F47" s="285"/>
      <c r="G47" s="285"/>
      <c r="H47" s="285"/>
      <c r="I47" s="285"/>
      <c r="J47" s="286"/>
    </row>
    <row r="48" spans="1:10" x14ac:dyDescent="0.2">
      <c r="A48" s="12"/>
      <c r="B48" s="12"/>
      <c r="C48" s="12"/>
      <c r="D48" s="12"/>
      <c r="E48" s="12"/>
      <c r="F48" s="12"/>
      <c r="G48" s="12"/>
      <c r="H48" s="12"/>
    </row>
    <row r="49" spans="1:8" x14ac:dyDescent="0.2">
      <c r="A49" s="12"/>
      <c r="B49" s="12"/>
      <c r="C49" s="12"/>
      <c r="D49" s="12"/>
      <c r="E49" s="12"/>
      <c r="F49" s="12"/>
      <c r="G49" s="12"/>
      <c r="H49" s="12"/>
    </row>
    <row r="50" spans="1:8" x14ac:dyDescent="0.2">
      <c r="A50" s="12"/>
      <c r="B50" s="12"/>
      <c r="C50" s="12"/>
      <c r="D50" s="12"/>
      <c r="E50" s="12"/>
      <c r="F50" s="12"/>
      <c r="G50" s="12"/>
      <c r="H50" s="12"/>
    </row>
    <row r="61" spans="1:8" ht="15" customHeight="1" x14ac:dyDescent="0.2"/>
    <row r="63" spans="1:8" ht="15" customHeight="1" x14ac:dyDescent="0.2"/>
    <row r="65" ht="15" customHeight="1" x14ac:dyDescent="0.2"/>
    <row r="66" ht="15" customHeight="1" x14ac:dyDescent="0.2"/>
    <row r="67" ht="15" customHeight="1" x14ac:dyDescent="0.2"/>
  </sheetData>
  <mergeCells count="10">
    <mergeCell ref="A38:J38"/>
    <mergeCell ref="A47:J47"/>
    <mergeCell ref="A40:J40"/>
    <mergeCell ref="A43:J43"/>
    <mergeCell ref="A41:J41"/>
    <mergeCell ref="A46:J46"/>
    <mergeCell ref="A39:J39"/>
    <mergeCell ref="A42:J42"/>
    <mergeCell ref="A44:J44"/>
    <mergeCell ref="A45:J45"/>
  </mergeCells>
  <hyperlinks>
    <hyperlink ref="A39" r:id="rId1" xr:uid="{CABFAE8A-82D4-409F-B07C-56E34FFA29F7}"/>
    <hyperlink ref="A42" r:id="rId2" xr:uid="{F98DE204-94CF-4AD6-A11B-CB55BC90A8B0}"/>
    <hyperlink ref="A44" r:id="rId3" xr:uid="{9369D3EB-8A60-4190-85F7-43F037B72A3A}"/>
  </hyperlinks>
  <pageMargins left="0.70000000000000007" right="0.70000000000000007" top="0.75" bottom="0.75" header="0.30000000000000004" footer="0.30000000000000004"/>
  <pageSetup paperSize="9" scale="47" fitToWidth="0"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5"/>
  <sheetViews>
    <sheetView showGridLines="0" workbookViewId="0"/>
  </sheetViews>
  <sheetFormatPr defaultColWidth="8.85546875" defaultRowHeight="12.75" x14ac:dyDescent="0.2"/>
  <cols>
    <col min="1" max="1" width="39.7109375" style="2" customWidth="1"/>
    <col min="2" max="4" width="12.85546875" style="19" customWidth="1"/>
    <col min="5" max="10" width="12.85546875" style="2" customWidth="1"/>
    <col min="11" max="11" width="16.42578125" style="2" customWidth="1"/>
    <col min="12" max="12" width="13.42578125" style="2" customWidth="1"/>
    <col min="13" max="13" width="8.85546875" style="2" customWidth="1"/>
    <col min="14" max="16384" width="8.85546875" style="2"/>
  </cols>
  <sheetData>
    <row r="1" spans="1:11" ht="15.75" x14ac:dyDescent="0.25">
      <c r="A1" s="93" t="s">
        <v>58</v>
      </c>
      <c r="B1" s="94"/>
      <c r="C1" s="95"/>
      <c r="D1" s="95"/>
      <c r="E1" s="95"/>
      <c r="F1" s="95"/>
      <c r="G1" s="95"/>
      <c r="H1" s="95"/>
      <c r="I1" s="95"/>
      <c r="J1" s="95"/>
      <c r="K1" s="90"/>
    </row>
    <row r="2" spans="1:11" ht="15.75" x14ac:dyDescent="0.25">
      <c r="A2" s="96"/>
      <c r="B2" s="97"/>
      <c r="C2" s="98"/>
      <c r="D2" s="98"/>
      <c r="E2" s="98"/>
      <c r="F2" s="98"/>
      <c r="G2" s="98"/>
      <c r="H2" s="98"/>
      <c r="I2" s="98"/>
      <c r="J2" s="98"/>
      <c r="K2" s="90"/>
    </row>
    <row r="3" spans="1:11" x14ac:dyDescent="0.2">
      <c r="A3" s="91"/>
      <c r="B3" s="60" t="s">
        <v>36</v>
      </c>
      <c r="C3" s="60" t="s">
        <v>37</v>
      </c>
      <c r="D3" s="60" t="s">
        <v>38</v>
      </c>
      <c r="E3" s="60" t="s">
        <v>39</v>
      </c>
      <c r="F3" s="60" t="s">
        <v>40</v>
      </c>
      <c r="G3" s="60" t="s">
        <v>41</v>
      </c>
      <c r="H3" s="60" t="s">
        <v>42</v>
      </c>
      <c r="I3" s="60" t="s">
        <v>43</v>
      </c>
      <c r="J3" s="60" t="s">
        <v>44</v>
      </c>
      <c r="K3" s="90"/>
    </row>
    <row r="4" spans="1:11" x14ac:dyDescent="0.2">
      <c r="A4" s="101" t="s">
        <v>45</v>
      </c>
      <c r="B4" s="86"/>
      <c r="C4" s="86"/>
      <c r="D4" s="86"/>
      <c r="E4" s="86"/>
      <c r="F4" s="86"/>
      <c r="G4" s="86"/>
      <c r="H4" s="86"/>
      <c r="I4" s="86"/>
      <c r="J4" s="86"/>
      <c r="K4" s="90"/>
    </row>
    <row r="5" spans="1:11" ht="14.25" x14ac:dyDescent="0.2">
      <c r="A5" s="63" t="s">
        <v>46</v>
      </c>
      <c r="B5" s="103">
        <v>50195</v>
      </c>
      <c r="C5" s="103">
        <v>52397</v>
      </c>
      <c r="D5" s="103">
        <v>52421</v>
      </c>
      <c r="E5" s="103">
        <v>52963</v>
      </c>
      <c r="F5" s="103">
        <v>51913</v>
      </c>
      <c r="G5" s="103">
        <v>47061</v>
      </c>
      <c r="H5" s="104">
        <v>45995</v>
      </c>
      <c r="I5" s="104">
        <v>45098</v>
      </c>
      <c r="J5" s="104">
        <v>46244</v>
      </c>
      <c r="K5" s="90"/>
    </row>
    <row r="6" spans="1:11" x14ac:dyDescent="0.2">
      <c r="A6" s="105"/>
      <c r="B6" s="106"/>
      <c r="C6" s="106"/>
      <c r="D6" s="106"/>
      <c r="E6" s="89"/>
      <c r="F6" s="89"/>
      <c r="G6" s="89"/>
      <c r="H6" s="89"/>
      <c r="I6" s="89"/>
      <c r="J6" s="89"/>
      <c r="K6" s="99"/>
    </row>
    <row r="7" spans="1:11" x14ac:dyDescent="0.2">
      <c r="A7" s="102" t="s">
        <v>59</v>
      </c>
      <c r="B7" s="107"/>
      <c r="C7" s="107"/>
      <c r="D7" s="107"/>
      <c r="E7" s="107"/>
      <c r="F7" s="107"/>
      <c r="G7" s="108"/>
      <c r="H7" s="108"/>
      <c r="I7" s="108"/>
      <c r="J7" s="108"/>
      <c r="K7" s="99"/>
    </row>
    <row r="8" spans="1:11" ht="14.25" x14ac:dyDescent="0.2">
      <c r="A8" s="110" t="s">
        <v>60</v>
      </c>
      <c r="B8" s="103">
        <v>49238</v>
      </c>
      <c r="C8" s="103">
        <v>51495</v>
      </c>
      <c r="D8" s="103">
        <v>51444</v>
      </c>
      <c r="E8" s="103">
        <v>52214</v>
      </c>
      <c r="F8" s="103">
        <v>48671</v>
      </c>
      <c r="G8" s="104">
        <v>45854</v>
      </c>
      <c r="H8" s="104">
        <v>44829</v>
      </c>
      <c r="I8" s="104">
        <v>44080</v>
      </c>
      <c r="J8" s="104">
        <v>45222</v>
      </c>
      <c r="K8" s="99"/>
    </row>
    <row r="9" spans="1:11" x14ac:dyDescent="0.2">
      <c r="A9" s="110"/>
      <c r="B9" s="111">
        <f t="shared" ref="B9:H9" si="0">B8/B5</f>
        <v>0.98093435601155499</v>
      </c>
      <c r="C9" s="111">
        <f t="shared" si="0"/>
        <v>0.98278527396606674</v>
      </c>
      <c r="D9" s="111">
        <f t="shared" si="0"/>
        <v>0.98136243108677823</v>
      </c>
      <c r="E9" s="111">
        <f t="shared" si="0"/>
        <v>0.98585805184751618</v>
      </c>
      <c r="F9" s="111">
        <f t="shared" si="0"/>
        <v>0.93754936143162604</v>
      </c>
      <c r="G9" s="111">
        <f t="shared" si="0"/>
        <v>0.97435243619982581</v>
      </c>
      <c r="H9" s="111">
        <f t="shared" si="0"/>
        <v>0.97464941841504515</v>
      </c>
      <c r="I9" s="111">
        <v>0.97742693689298865</v>
      </c>
      <c r="J9" s="111">
        <v>0.97789983565435512</v>
      </c>
      <c r="K9" s="99"/>
    </row>
    <row r="10" spans="1:11" x14ac:dyDescent="0.2">
      <c r="A10" s="110" t="s">
        <v>49</v>
      </c>
      <c r="B10" s="103">
        <v>49665</v>
      </c>
      <c r="C10" s="103">
        <v>51840</v>
      </c>
      <c r="D10" s="103">
        <v>51601</v>
      </c>
      <c r="E10" s="103">
        <v>52362</v>
      </c>
      <c r="F10" s="103">
        <v>50146</v>
      </c>
      <c r="G10" s="104">
        <v>45662</v>
      </c>
      <c r="H10" s="104">
        <v>44883</v>
      </c>
      <c r="I10" s="104">
        <v>44304</v>
      </c>
      <c r="J10" s="104">
        <v>43985</v>
      </c>
      <c r="K10" s="99"/>
    </row>
    <row r="11" spans="1:11" x14ac:dyDescent="0.2">
      <c r="A11" s="112"/>
      <c r="B11" s="113">
        <f t="shared" ref="B11:H11" si="1">B10/B5</f>
        <v>0.98944117940033871</v>
      </c>
      <c r="C11" s="113">
        <f t="shared" si="1"/>
        <v>0.98936962039811438</v>
      </c>
      <c r="D11" s="113">
        <f t="shared" si="1"/>
        <v>0.98435741401346788</v>
      </c>
      <c r="E11" s="113">
        <f t="shared" si="1"/>
        <v>0.98865245548779335</v>
      </c>
      <c r="F11" s="113">
        <f t="shared" si="1"/>
        <v>0.96596228305048837</v>
      </c>
      <c r="G11" s="113">
        <f t="shared" si="1"/>
        <v>0.97027262489109878</v>
      </c>
      <c r="H11" s="113">
        <f t="shared" si="1"/>
        <v>0.97582345907163826</v>
      </c>
      <c r="I11" s="113">
        <v>0.98239389773382413</v>
      </c>
      <c r="J11" s="113">
        <v>0.95115041951388291</v>
      </c>
      <c r="K11" s="99"/>
    </row>
    <row r="12" spans="1:11" x14ac:dyDescent="0.2">
      <c r="A12" s="227" t="s">
        <v>50</v>
      </c>
      <c r="B12" s="95"/>
      <c r="C12" s="95"/>
      <c r="D12" s="95"/>
      <c r="E12" s="95"/>
      <c r="F12" s="95"/>
      <c r="G12" s="114"/>
      <c r="H12" s="114"/>
      <c r="I12" s="114"/>
      <c r="J12" s="114"/>
      <c r="K12" s="90"/>
    </row>
    <row r="13" spans="1:11" ht="14.25" x14ac:dyDescent="0.2">
      <c r="A13" s="228" t="s">
        <v>46</v>
      </c>
      <c r="B13" s="103">
        <v>2642</v>
      </c>
      <c r="C13" s="103">
        <v>2814</v>
      </c>
      <c r="D13" s="103">
        <v>2902</v>
      </c>
      <c r="E13" s="103">
        <v>2910</v>
      </c>
      <c r="F13" s="103">
        <v>2913</v>
      </c>
      <c r="G13" s="104">
        <v>2899</v>
      </c>
      <c r="H13" s="104">
        <v>2803</v>
      </c>
      <c r="I13" s="104">
        <v>2761</v>
      </c>
      <c r="J13" s="104">
        <v>2813</v>
      </c>
      <c r="K13" s="90"/>
    </row>
    <row r="14" spans="1:11" x14ac:dyDescent="0.2">
      <c r="A14" s="229"/>
      <c r="B14" s="106"/>
      <c r="C14" s="106"/>
      <c r="D14" s="106"/>
      <c r="E14" s="89"/>
      <c r="F14" s="89"/>
      <c r="G14" s="89"/>
      <c r="H14" s="89"/>
      <c r="I14" s="89"/>
      <c r="J14" s="89"/>
      <c r="K14" s="90"/>
    </row>
    <row r="15" spans="1:11" x14ac:dyDescent="0.2">
      <c r="A15" s="102" t="s">
        <v>59</v>
      </c>
      <c r="B15" s="107"/>
      <c r="C15" s="107"/>
      <c r="D15" s="107"/>
      <c r="E15" s="107"/>
      <c r="F15" s="107"/>
      <c r="G15" s="108"/>
      <c r="H15" s="108"/>
      <c r="I15" s="108"/>
      <c r="J15" s="108"/>
      <c r="K15" s="90"/>
    </row>
    <row r="16" spans="1:11" ht="14.25" x14ac:dyDescent="0.2">
      <c r="A16" s="110" t="s">
        <v>60</v>
      </c>
      <c r="B16" s="103">
        <v>2570</v>
      </c>
      <c r="C16" s="103">
        <v>2745</v>
      </c>
      <c r="D16" s="103">
        <v>2847</v>
      </c>
      <c r="E16" s="103">
        <v>2841</v>
      </c>
      <c r="F16" s="103">
        <v>2821</v>
      </c>
      <c r="G16" s="104">
        <v>2808</v>
      </c>
      <c r="H16" s="104">
        <v>2743</v>
      </c>
      <c r="I16" s="104">
        <v>2705</v>
      </c>
      <c r="J16" s="104">
        <v>2776</v>
      </c>
      <c r="K16" s="90"/>
    </row>
    <row r="17" spans="1:13" x14ac:dyDescent="0.2">
      <c r="A17" s="110"/>
      <c r="B17" s="111">
        <f t="shared" ref="B17:H17" si="2">B16/B13</f>
        <v>0.97274791824375473</v>
      </c>
      <c r="C17" s="111">
        <f t="shared" si="2"/>
        <v>0.97547974413646055</v>
      </c>
      <c r="D17" s="111">
        <f t="shared" si="2"/>
        <v>0.98104755341144034</v>
      </c>
      <c r="E17" s="111">
        <f t="shared" si="2"/>
        <v>0.97628865979381441</v>
      </c>
      <c r="F17" s="111">
        <f t="shared" si="2"/>
        <v>0.96841743906625477</v>
      </c>
      <c r="G17" s="111">
        <f t="shared" si="2"/>
        <v>0.96860986547085204</v>
      </c>
      <c r="H17" s="111">
        <f t="shared" si="2"/>
        <v>0.97859436318230464</v>
      </c>
      <c r="I17" s="111">
        <v>0.97971749366171679</v>
      </c>
      <c r="J17" s="111">
        <v>0.98684678279416993</v>
      </c>
      <c r="K17" s="90"/>
    </row>
    <row r="18" spans="1:13" x14ac:dyDescent="0.2">
      <c r="A18" s="110" t="s">
        <v>49</v>
      </c>
      <c r="B18" s="115">
        <v>2579</v>
      </c>
      <c r="C18" s="115">
        <v>2750</v>
      </c>
      <c r="D18" s="115">
        <v>2846</v>
      </c>
      <c r="E18" s="115">
        <v>2849</v>
      </c>
      <c r="F18" s="115">
        <v>2773</v>
      </c>
      <c r="G18" s="116">
        <v>2790</v>
      </c>
      <c r="H18" s="116">
        <v>2735</v>
      </c>
      <c r="I18" s="116">
        <v>2720</v>
      </c>
      <c r="J18" s="116">
        <v>2708</v>
      </c>
      <c r="K18" s="90"/>
    </row>
    <row r="19" spans="1:13" x14ac:dyDescent="0.2">
      <c r="A19" s="112"/>
      <c r="B19" s="113">
        <f t="shared" ref="B19:H19" si="3">B18/B13</f>
        <v>0.97615442846328537</v>
      </c>
      <c r="C19" s="113">
        <f t="shared" si="3"/>
        <v>0.97725657427149959</v>
      </c>
      <c r="D19" s="113">
        <f t="shared" si="3"/>
        <v>0.98070296347346653</v>
      </c>
      <c r="E19" s="113">
        <f t="shared" si="3"/>
        <v>0.97903780068728519</v>
      </c>
      <c r="F19" s="113">
        <f t="shared" si="3"/>
        <v>0.95193958118777888</v>
      </c>
      <c r="G19" s="113">
        <f t="shared" si="3"/>
        <v>0.96240082787167991</v>
      </c>
      <c r="H19" s="113">
        <f t="shared" si="3"/>
        <v>0.97574027827327858</v>
      </c>
      <c r="I19" s="113">
        <v>0.98515030785947122</v>
      </c>
      <c r="J19" s="113">
        <v>0.96267330252399574</v>
      </c>
      <c r="K19" s="90"/>
    </row>
    <row r="20" spans="1:13" x14ac:dyDescent="0.2">
      <c r="A20" s="230" t="s">
        <v>51</v>
      </c>
      <c r="B20" s="86"/>
      <c r="C20" s="86"/>
      <c r="D20" s="86"/>
      <c r="E20" s="86"/>
      <c r="F20" s="86"/>
      <c r="G20" s="117"/>
      <c r="H20" s="117"/>
      <c r="I20" s="117"/>
      <c r="J20" s="117"/>
      <c r="K20" s="90"/>
    </row>
    <row r="21" spans="1:13" ht="14.25" x14ac:dyDescent="0.2">
      <c r="A21" s="228" t="s">
        <v>46</v>
      </c>
      <c r="B21" s="89">
        <v>613</v>
      </c>
      <c r="C21" s="89">
        <v>681</v>
      </c>
      <c r="D21" s="89">
        <v>707</v>
      </c>
      <c r="E21" s="89">
        <v>660</v>
      </c>
      <c r="F21" s="89">
        <v>617</v>
      </c>
      <c r="G21" s="118">
        <v>621</v>
      </c>
      <c r="H21" s="118">
        <v>607</v>
      </c>
      <c r="I21" s="118">
        <v>577</v>
      </c>
      <c r="J21" s="118">
        <v>574</v>
      </c>
      <c r="K21" s="90"/>
    </row>
    <row r="22" spans="1:13" x14ac:dyDescent="0.2">
      <c r="A22" s="229"/>
      <c r="B22" s="106"/>
      <c r="C22" s="106"/>
      <c r="D22" s="106"/>
      <c r="E22" s="89"/>
      <c r="F22" s="89"/>
      <c r="G22" s="89"/>
      <c r="H22" s="89"/>
      <c r="I22" s="89"/>
      <c r="J22" s="89"/>
      <c r="K22" s="90"/>
    </row>
    <row r="23" spans="1:13" x14ac:dyDescent="0.2">
      <c r="A23" s="102" t="s">
        <v>59</v>
      </c>
      <c r="B23" s="89"/>
      <c r="C23" s="89"/>
      <c r="D23" s="89"/>
      <c r="E23" s="89"/>
      <c r="F23" s="89"/>
      <c r="G23" s="118"/>
      <c r="H23" s="118"/>
      <c r="I23" s="118"/>
      <c r="J23" s="118"/>
      <c r="K23" s="90"/>
    </row>
    <row r="24" spans="1:13" ht="14.25" x14ac:dyDescent="0.2">
      <c r="A24" s="110" t="s">
        <v>60</v>
      </c>
      <c r="B24" s="89">
        <v>595</v>
      </c>
      <c r="C24" s="89">
        <v>665</v>
      </c>
      <c r="D24" s="89">
        <v>695</v>
      </c>
      <c r="E24" s="89">
        <v>638</v>
      </c>
      <c r="F24" s="89">
        <v>588</v>
      </c>
      <c r="G24" s="118">
        <v>598</v>
      </c>
      <c r="H24" s="118">
        <v>581</v>
      </c>
      <c r="I24" s="118">
        <v>558</v>
      </c>
      <c r="J24" s="118">
        <v>557</v>
      </c>
      <c r="K24" s="90"/>
    </row>
    <row r="25" spans="1:13" x14ac:dyDescent="0.2">
      <c r="A25" s="110"/>
      <c r="B25" s="111">
        <f t="shared" ref="B25:H25" si="4">B24/B21</f>
        <v>0.9706362153344209</v>
      </c>
      <c r="C25" s="111">
        <f t="shared" si="4"/>
        <v>0.97650513950073425</v>
      </c>
      <c r="D25" s="111">
        <f t="shared" si="4"/>
        <v>0.983026874115983</v>
      </c>
      <c r="E25" s="111">
        <f t="shared" si="4"/>
        <v>0.96666666666666667</v>
      </c>
      <c r="F25" s="111">
        <f t="shared" si="4"/>
        <v>0.95299837925445707</v>
      </c>
      <c r="G25" s="111">
        <f t="shared" si="4"/>
        <v>0.96296296296296291</v>
      </c>
      <c r="H25" s="111">
        <f t="shared" si="4"/>
        <v>0.95716639209225696</v>
      </c>
      <c r="I25" s="111">
        <v>0.96707105719237429</v>
      </c>
      <c r="J25" s="111">
        <v>0.97038327526132406</v>
      </c>
      <c r="K25" s="90"/>
    </row>
    <row r="26" spans="1:13" x14ac:dyDescent="0.2">
      <c r="A26" s="110" t="s">
        <v>49</v>
      </c>
      <c r="B26" s="89">
        <v>603</v>
      </c>
      <c r="C26" s="89">
        <v>671</v>
      </c>
      <c r="D26" s="89">
        <v>690</v>
      </c>
      <c r="E26" s="89">
        <v>652</v>
      </c>
      <c r="F26" s="89">
        <v>585</v>
      </c>
      <c r="G26" s="118">
        <v>587</v>
      </c>
      <c r="H26" s="118">
        <v>590</v>
      </c>
      <c r="I26" s="118">
        <v>566</v>
      </c>
      <c r="J26" s="118">
        <v>550</v>
      </c>
      <c r="K26" s="90"/>
    </row>
    <row r="27" spans="1:13" x14ac:dyDescent="0.2">
      <c r="A27" s="112"/>
      <c r="B27" s="113">
        <f t="shared" ref="B27:H27" si="5">B26/B21</f>
        <v>0.98368678629690054</v>
      </c>
      <c r="C27" s="113">
        <f t="shared" si="5"/>
        <v>0.98531571218795888</v>
      </c>
      <c r="D27" s="113">
        <f t="shared" si="5"/>
        <v>0.9759547383309759</v>
      </c>
      <c r="E27" s="113">
        <f t="shared" si="5"/>
        <v>0.98787878787878791</v>
      </c>
      <c r="F27" s="113">
        <f t="shared" si="5"/>
        <v>0.94813614262560775</v>
      </c>
      <c r="G27" s="113">
        <f t="shared" si="5"/>
        <v>0.94524959742351045</v>
      </c>
      <c r="H27" s="113">
        <f t="shared" si="5"/>
        <v>0.97199341021416807</v>
      </c>
      <c r="I27" s="113">
        <v>0.98093587521663783</v>
      </c>
      <c r="J27" s="113">
        <v>0.95818815331010454</v>
      </c>
      <c r="K27" s="90"/>
    </row>
    <row r="28" spans="1:13" x14ac:dyDescent="0.2">
      <c r="A28" s="230" t="s">
        <v>52</v>
      </c>
      <c r="B28" s="86"/>
      <c r="C28" s="86"/>
      <c r="D28" s="86"/>
      <c r="E28" s="86"/>
      <c r="F28" s="86"/>
      <c r="G28" s="117"/>
      <c r="H28" s="117"/>
      <c r="I28" s="117"/>
      <c r="J28" s="117"/>
      <c r="K28" s="90"/>
    </row>
    <row r="29" spans="1:13" ht="14.25" x14ac:dyDescent="0.2">
      <c r="A29" s="228" t="s">
        <v>61</v>
      </c>
      <c r="B29" s="119">
        <v>53450</v>
      </c>
      <c r="C29" s="119">
        <v>55892</v>
      </c>
      <c r="D29" s="119">
        <v>56030</v>
      </c>
      <c r="E29" s="119">
        <v>56533</v>
      </c>
      <c r="F29" s="119">
        <v>55443</v>
      </c>
      <c r="G29" s="120">
        <v>50581</v>
      </c>
      <c r="H29" s="120">
        <v>49405</v>
      </c>
      <c r="I29" s="120">
        <v>48436</v>
      </c>
      <c r="J29" s="120">
        <v>49631</v>
      </c>
      <c r="K29" s="90"/>
    </row>
    <row r="30" spans="1:13" ht="15" x14ac:dyDescent="0.25">
      <c r="A30" s="229"/>
      <c r="K30" s="100"/>
      <c r="L30" s="92"/>
      <c r="M30" s="92"/>
    </row>
    <row r="31" spans="1:13" x14ac:dyDescent="0.2">
      <c r="A31" s="102" t="s">
        <v>59</v>
      </c>
      <c r="B31" s="119"/>
      <c r="C31" s="119"/>
      <c r="D31" s="89"/>
      <c r="E31" s="89"/>
      <c r="F31" s="119"/>
      <c r="G31" s="120"/>
      <c r="H31" s="120"/>
      <c r="I31" s="120"/>
      <c r="J31" s="120"/>
      <c r="K31" s="90"/>
    </row>
    <row r="32" spans="1:13" ht="14.25" x14ac:dyDescent="0.2">
      <c r="A32" s="109" t="s">
        <v>60</v>
      </c>
      <c r="B32" s="119">
        <v>52403</v>
      </c>
      <c r="C32" s="119">
        <v>54905</v>
      </c>
      <c r="D32" s="119">
        <v>54986</v>
      </c>
      <c r="E32" s="119">
        <v>55693</v>
      </c>
      <c r="F32" s="119">
        <v>52080</v>
      </c>
      <c r="G32" s="120">
        <v>49260</v>
      </c>
      <c r="H32" s="120">
        <v>48153</v>
      </c>
      <c r="I32" s="120">
        <v>47343</v>
      </c>
      <c r="J32" s="120">
        <v>48555</v>
      </c>
      <c r="K32" s="90"/>
    </row>
    <row r="33" spans="1:28" x14ac:dyDescent="0.2">
      <c r="A33" s="110"/>
      <c r="B33" s="111">
        <f t="shared" ref="B33:H33" si="6">B32/B29</f>
        <v>0.98041159962581848</v>
      </c>
      <c r="C33" s="111">
        <f t="shared" si="6"/>
        <v>0.98234094324769194</v>
      </c>
      <c r="D33" s="111">
        <f t="shared" si="6"/>
        <v>0.98136712475459575</v>
      </c>
      <c r="E33" s="111">
        <f t="shared" si="6"/>
        <v>0.9851414218244211</v>
      </c>
      <c r="F33" s="111">
        <f t="shared" si="6"/>
        <v>0.93934310913911589</v>
      </c>
      <c r="G33" s="111">
        <f t="shared" si="6"/>
        <v>0.97388347403175102</v>
      </c>
      <c r="H33" s="111">
        <f t="shared" si="6"/>
        <v>0.97465843538103436</v>
      </c>
      <c r="I33" s="111">
        <v>0.97743413989594519</v>
      </c>
      <c r="J33" s="111">
        <v>0.97832000161189581</v>
      </c>
      <c r="K33" s="90"/>
    </row>
    <row r="34" spans="1:28" x14ac:dyDescent="0.2">
      <c r="A34" s="110" t="s">
        <v>49</v>
      </c>
      <c r="B34" s="119">
        <v>52847</v>
      </c>
      <c r="C34" s="119">
        <v>55261</v>
      </c>
      <c r="D34" s="119">
        <v>55137</v>
      </c>
      <c r="E34" s="119">
        <v>55863</v>
      </c>
      <c r="F34" s="119">
        <v>53504</v>
      </c>
      <c r="G34" s="120">
        <v>49039</v>
      </c>
      <c r="H34" s="120">
        <v>48208</v>
      </c>
      <c r="I34" s="120">
        <v>47590</v>
      </c>
      <c r="J34" s="120">
        <v>47243</v>
      </c>
      <c r="K34" s="90"/>
    </row>
    <row r="35" spans="1:28" x14ac:dyDescent="0.2">
      <c r="A35" s="112"/>
      <c r="B35" s="113">
        <f t="shared" ref="B35:H35" si="7">B34/B29</f>
        <v>0.98871842843779234</v>
      </c>
      <c r="C35" s="113">
        <f t="shared" si="7"/>
        <v>0.9887103699992843</v>
      </c>
      <c r="D35" s="113">
        <f t="shared" si="7"/>
        <v>0.9840621095841513</v>
      </c>
      <c r="E35" s="113">
        <f t="shared" si="7"/>
        <v>0.9881485150266216</v>
      </c>
      <c r="F35" s="113">
        <f t="shared" si="7"/>
        <v>0.96502714499576137</v>
      </c>
      <c r="G35" s="113">
        <f t="shared" si="7"/>
        <v>0.96951424447915224</v>
      </c>
      <c r="H35" s="113">
        <f t="shared" si="7"/>
        <v>0.97577168302803363</v>
      </c>
      <c r="I35" s="113">
        <v>0.98253365265504999</v>
      </c>
      <c r="J35" s="113">
        <v>0.95188491064052705</v>
      </c>
      <c r="K35" s="90"/>
    </row>
    <row r="36" spans="1:28" s="83" customFormat="1" x14ac:dyDescent="0.2">
      <c r="A36" s="304"/>
      <c r="B36" s="304"/>
      <c r="C36" s="304"/>
      <c r="D36" s="304"/>
      <c r="E36" s="304"/>
      <c r="F36" s="304"/>
      <c r="G36" s="304"/>
      <c r="H36" s="304"/>
      <c r="I36" s="304"/>
      <c r="J36" s="305"/>
      <c r="K36" s="90"/>
      <c r="N36" s="2"/>
      <c r="O36" s="2"/>
      <c r="P36" s="2"/>
      <c r="Q36" s="2"/>
      <c r="R36" s="2"/>
      <c r="S36" s="2"/>
      <c r="T36" s="2"/>
      <c r="U36" s="2"/>
      <c r="V36" s="2"/>
      <c r="W36" s="2"/>
      <c r="X36" s="2"/>
      <c r="Y36" s="2"/>
      <c r="Z36" s="2"/>
      <c r="AA36" s="2"/>
      <c r="AB36" s="2"/>
    </row>
    <row r="37" spans="1:28" x14ac:dyDescent="0.2">
      <c r="A37" s="306" t="s">
        <v>54</v>
      </c>
      <c r="B37" s="306"/>
      <c r="C37" s="306"/>
      <c r="D37" s="306"/>
      <c r="E37" s="306"/>
      <c r="F37" s="306"/>
      <c r="G37" s="306"/>
      <c r="H37" s="306"/>
      <c r="I37" s="306"/>
      <c r="J37" s="306"/>
    </row>
    <row r="38" spans="1:28" ht="26.65" customHeight="1" x14ac:dyDescent="0.2">
      <c r="A38" s="302" t="s">
        <v>203</v>
      </c>
      <c r="B38" s="302"/>
      <c r="C38" s="302"/>
      <c r="D38" s="302"/>
      <c r="E38" s="302"/>
      <c r="F38" s="302"/>
      <c r="G38" s="302"/>
      <c r="H38" s="302"/>
      <c r="I38" s="302"/>
      <c r="J38" s="303"/>
    </row>
    <row r="39" spans="1:28" x14ac:dyDescent="0.2">
      <c r="A39" s="295" t="s">
        <v>202</v>
      </c>
      <c r="B39" s="302"/>
      <c r="C39" s="302"/>
      <c r="D39" s="302"/>
      <c r="E39" s="302"/>
      <c r="F39" s="302"/>
      <c r="G39" s="302"/>
      <c r="H39" s="302"/>
      <c r="I39" s="302"/>
      <c r="J39" s="303"/>
    </row>
    <row r="40" spans="1:28" ht="15" customHeight="1" x14ac:dyDescent="0.2">
      <c r="A40" s="300" t="s">
        <v>62</v>
      </c>
      <c r="B40" s="300"/>
      <c r="C40" s="300"/>
      <c r="D40" s="300"/>
      <c r="E40" s="300"/>
      <c r="F40" s="300"/>
      <c r="G40" s="300"/>
      <c r="H40" s="300"/>
      <c r="I40" s="300"/>
      <c r="J40" s="301"/>
    </row>
    <row r="41" spans="1:28" x14ac:dyDescent="0.2">
      <c r="A41" s="307" t="s">
        <v>204</v>
      </c>
      <c r="B41" s="307"/>
      <c r="C41" s="307"/>
      <c r="D41" s="307"/>
      <c r="E41" s="307"/>
      <c r="F41" s="307"/>
      <c r="G41" s="307"/>
      <c r="H41" s="307"/>
      <c r="I41" s="307"/>
      <c r="J41" s="308"/>
    </row>
    <row r="42" spans="1:28" ht="12.75" customHeight="1" x14ac:dyDescent="0.2">
      <c r="A42" s="310" t="s">
        <v>187</v>
      </c>
      <c r="B42" s="310"/>
      <c r="C42" s="310"/>
      <c r="D42" s="310"/>
      <c r="E42" s="310"/>
      <c r="F42" s="310"/>
      <c r="G42" s="310"/>
      <c r="H42" s="310"/>
      <c r="I42" s="310"/>
      <c r="J42" s="310"/>
    </row>
    <row r="43" spans="1:28" ht="12.75" customHeight="1" x14ac:dyDescent="0.2">
      <c r="A43" s="309" t="s">
        <v>188</v>
      </c>
      <c r="B43" s="309"/>
      <c r="C43" s="309"/>
      <c r="D43" s="309"/>
      <c r="E43" s="309"/>
      <c r="F43" s="309"/>
      <c r="G43" s="309"/>
      <c r="H43" s="309"/>
      <c r="I43" s="309"/>
      <c r="J43" s="309"/>
    </row>
    <row r="44" spans="1:28" ht="27" customHeight="1" x14ac:dyDescent="0.2">
      <c r="A44" s="298" t="s">
        <v>63</v>
      </c>
      <c r="B44" s="298"/>
      <c r="C44" s="298"/>
      <c r="D44" s="298"/>
      <c r="E44" s="298"/>
      <c r="F44" s="298"/>
      <c r="G44" s="298"/>
      <c r="H44" s="298"/>
      <c r="I44" s="298"/>
      <c r="J44" s="299"/>
    </row>
    <row r="45" spans="1:28" ht="27" customHeight="1" x14ac:dyDescent="0.2">
      <c r="A45" s="300" t="s">
        <v>64</v>
      </c>
      <c r="B45" s="300"/>
      <c r="C45" s="300"/>
      <c r="D45" s="300"/>
      <c r="E45" s="300"/>
      <c r="F45" s="300"/>
      <c r="G45" s="300"/>
      <c r="H45" s="300"/>
      <c r="I45" s="300"/>
      <c r="J45" s="301"/>
    </row>
  </sheetData>
  <mergeCells count="10">
    <mergeCell ref="A44:J44"/>
    <mergeCell ref="A45:J45"/>
    <mergeCell ref="A38:J38"/>
    <mergeCell ref="A36:J36"/>
    <mergeCell ref="A37:J37"/>
    <mergeCell ref="A41:J41"/>
    <mergeCell ref="A40:J40"/>
    <mergeCell ref="A39:J39"/>
    <mergeCell ref="A43:J43"/>
    <mergeCell ref="A42:J42"/>
  </mergeCells>
  <hyperlinks>
    <hyperlink ref="A39" r:id="rId1" xr:uid="{0B79085D-74BC-4FFB-9CB5-FA41BF61A643}"/>
    <hyperlink ref="A42" r:id="rId2" xr:uid="{433D8571-AEE3-4DE5-A442-7DC753784174}"/>
  </hyperlinks>
  <pageMargins left="0.70000000000000007" right="0.70000000000000007" top="0.75" bottom="0.75" header="0.30000000000000004" footer="0.30000000000000004"/>
  <pageSetup scale="59" fitToWidth="0"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5"/>
  <sheetViews>
    <sheetView showGridLines="0" zoomScaleNormal="100" workbookViewId="0"/>
  </sheetViews>
  <sheetFormatPr defaultColWidth="8.85546875" defaultRowHeight="12.75" x14ac:dyDescent="0.2"/>
  <cols>
    <col min="1" max="1" width="55.42578125" style="23" customWidth="1"/>
    <col min="2" max="9" width="15.5703125" style="23" customWidth="1"/>
    <col min="10" max="10" width="8.85546875" style="23" customWidth="1"/>
    <col min="11" max="16384" width="8.85546875" style="23"/>
  </cols>
  <sheetData>
    <row r="1" spans="1:12" ht="15.75" x14ac:dyDescent="0.25">
      <c r="A1" s="21" t="s">
        <v>26</v>
      </c>
      <c r="B1" s="22"/>
      <c r="C1" s="22"/>
      <c r="D1" s="22"/>
      <c r="E1" s="22"/>
      <c r="F1" s="22"/>
      <c r="J1" s="20"/>
      <c r="K1" s="20"/>
      <c r="L1" s="20"/>
    </row>
    <row r="2" spans="1:12" ht="15" x14ac:dyDescent="0.25">
      <c r="B2" s="24"/>
      <c r="C2" s="315"/>
      <c r="D2" s="315"/>
      <c r="E2" s="315"/>
      <c r="F2" s="315"/>
      <c r="J2" s="20"/>
      <c r="K2" s="20"/>
      <c r="L2" s="20"/>
    </row>
    <row r="3" spans="1:12" ht="15" customHeight="1" x14ac:dyDescent="0.2">
      <c r="A3" s="25" t="s">
        <v>65</v>
      </c>
      <c r="B3" s="25"/>
      <c r="C3" s="316" t="s">
        <v>66</v>
      </c>
      <c r="D3" s="316"/>
      <c r="E3" s="316" t="s">
        <v>67</v>
      </c>
      <c r="F3" s="316"/>
      <c r="J3" s="20"/>
      <c r="K3" s="20"/>
      <c r="L3" s="20"/>
    </row>
    <row r="4" spans="1:12" x14ac:dyDescent="0.2">
      <c r="A4" s="26" t="s">
        <v>45</v>
      </c>
      <c r="B4" s="27" t="s">
        <v>68</v>
      </c>
      <c r="C4" s="27" t="s">
        <v>69</v>
      </c>
      <c r="D4" s="27" t="s">
        <v>70</v>
      </c>
      <c r="E4" s="27" t="s">
        <v>69</v>
      </c>
      <c r="F4" s="27" t="s">
        <v>70</v>
      </c>
      <c r="J4" s="20"/>
      <c r="K4" s="20"/>
      <c r="L4" s="20"/>
    </row>
    <row r="5" spans="1:12" ht="13.5" customHeight="1" x14ac:dyDescent="0.2">
      <c r="A5" s="153" t="s">
        <v>71</v>
      </c>
      <c r="B5" s="154"/>
      <c r="C5" s="154"/>
      <c r="D5" s="155"/>
      <c r="E5" s="154"/>
      <c r="F5" s="155"/>
      <c r="J5" s="20"/>
      <c r="K5" s="20"/>
      <c r="L5" s="20"/>
    </row>
    <row r="6" spans="1:12" x14ac:dyDescent="0.2">
      <c r="A6" s="156" t="s">
        <v>72</v>
      </c>
      <c r="B6" s="157">
        <v>150</v>
      </c>
      <c r="C6" s="158">
        <v>69067</v>
      </c>
      <c r="D6" s="125">
        <v>10.360049999999999</v>
      </c>
      <c r="E6" s="159">
        <v>363</v>
      </c>
      <c r="F6" s="125">
        <v>5.4449999999999998E-2</v>
      </c>
      <c r="J6" s="20"/>
      <c r="K6" s="20"/>
      <c r="L6" s="20"/>
    </row>
    <row r="7" spans="1:12" x14ac:dyDescent="0.2">
      <c r="A7" s="156" t="s">
        <v>73</v>
      </c>
      <c r="B7" s="157">
        <v>375</v>
      </c>
      <c r="C7" s="158">
        <v>38298</v>
      </c>
      <c r="D7" s="125">
        <v>14.361750000000001</v>
      </c>
      <c r="E7" s="159">
        <v>138</v>
      </c>
      <c r="F7" s="125">
        <v>5.1749999999999997E-2</v>
      </c>
      <c r="J7" s="20"/>
      <c r="K7" s="20"/>
      <c r="L7" s="20"/>
    </row>
    <row r="8" spans="1:12" x14ac:dyDescent="0.2">
      <c r="A8" s="156" t="s">
        <v>74</v>
      </c>
      <c r="B8" s="157">
        <v>750</v>
      </c>
      <c r="C8" s="158">
        <v>15415</v>
      </c>
      <c r="D8" s="125">
        <v>11.561249999999999</v>
      </c>
      <c r="E8" s="159">
        <v>30</v>
      </c>
      <c r="F8" s="125">
        <v>2.2499999999999999E-2</v>
      </c>
      <c r="J8" s="20"/>
      <c r="K8" s="20"/>
      <c r="L8" s="20"/>
    </row>
    <row r="9" spans="1:12" x14ac:dyDescent="0.2">
      <c r="A9" s="156" t="s">
        <v>75</v>
      </c>
      <c r="B9" s="157">
        <v>1500</v>
      </c>
      <c r="C9" s="158">
        <v>10373</v>
      </c>
      <c r="D9" s="125">
        <v>15.5595</v>
      </c>
      <c r="E9" s="159">
        <v>10</v>
      </c>
      <c r="F9" s="125">
        <v>1.4999999999999999E-2</v>
      </c>
      <c r="J9" s="20"/>
      <c r="K9" s="20"/>
      <c r="L9" s="20"/>
    </row>
    <row r="10" spans="1:12" x14ac:dyDescent="0.2">
      <c r="A10" s="153"/>
      <c r="B10" s="157"/>
      <c r="C10" s="158"/>
      <c r="D10" s="125"/>
      <c r="E10" s="159"/>
      <c r="F10" s="125"/>
      <c r="J10" s="20"/>
      <c r="K10" s="20"/>
      <c r="L10" s="20"/>
    </row>
    <row r="11" spans="1:12" x14ac:dyDescent="0.2">
      <c r="A11" s="153" t="s">
        <v>76</v>
      </c>
      <c r="B11" s="157"/>
      <c r="C11" s="158"/>
      <c r="D11" s="125"/>
      <c r="E11" s="159"/>
      <c r="F11" s="125"/>
      <c r="J11" s="20"/>
      <c r="K11" s="20"/>
      <c r="L11" s="20"/>
    </row>
    <row r="12" spans="1:12" x14ac:dyDescent="0.2">
      <c r="A12" s="156" t="s">
        <v>72</v>
      </c>
      <c r="B12" s="157">
        <v>300</v>
      </c>
      <c r="C12" s="158">
        <v>10932</v>
      </c>
      <c r="D12" s="125">
        <v>3.2795999999999998</v>
      </c>
      <c r="E12" s="159">
        <v>38</v>
      </c>
      <c r="F12" s="125">
        <v>1.14E-2</v>
      </c>
      <c r="J12" s="20"/>
      <c r="K12" s="20"/>
      <c r="L12" s="20"/>
    </row>
    <row r="13" spans="1:12" x14ac:dyDescent="0.2">
      <c r="A13" s="156" t="s">
        <v>73</v>
      </c>
      <c r="B13" s="157">
        <v>750</v>
      </c>
      <c r="C13" s="158">
        <v>10307</v>
      </c>
      <c r="D13" s="125">
        <v>7.7302499999999998</v>
      </c>
      <c r="E13" s="159">
        <v>9</v>
      </c>
      <c r="F13" s="125">
        <v>6.7499999999999999E-3</v>
      </c>
      <c r="J13" s="20"/>
      <c r="K13" s="20"/>
      <c r="L13" s="20"/>
    </row>
    <row r="14" spans="1:12" x14ac:dyDescent="0.2">
      <c r="A14" s="156" t="s">
        <v>74</v>
      </c>
      <c r="B14" s="157">
        <v>1500</v>
      </c>
      <c r="C14" s="158">
        <v>5327</v>
      </c>
      <c r="D14" s="125">
        <v>7.9904999999999999</v>
      </c>
      <c r="E14" s="159">
        <v>4</v>
      </c>
      <c r="F14" s="125">
        <v>6.0000000000000001E-3</v>
      </c>
      <c r="J14" s="20"/>
      <c r="K14" s="20"/>
      <c r="L14" s="20"/>
    </row>
    <row r="15" spans="1:12" x14ac:dyDescent="0.2">
      <c r="A15" s="156" t="s">
        <v>75</v>
      </c>
      <c r="B15" s="157">
        <v>3000</v>
      </c>
      <c r="C15" s="158">
        <v>6106</v>
      </c>
      <c r="D15" s="125">
        <v>18.318000000000001</v>
      </c>
      <c r="E15" s="159">
        <v>2</v>
      </c>
      <c r="F15" s="125">
        <v>6.0000000000000001E-3</v>
      </c>
      <c r="J15" s="20"/>
      <c r="K15" s="20"/>
      <c r="L15" s="20"/>
    </row>
    <row r="16" spans="1:12" x14ac:dyDescent="0.2">
      <c r="A16" s="153"/>
      <c r="B16" s="157"/>
      <c r="C16" s="158"/>
      <c r="D16" s="125"/>
      <c r="E16" s="159"/>
      <c r="F16" s="125"/>
      <c r="J16" s="20"/>
      <c r="K16" s="20"/>
      <c r="L16" s="20"/>
    </row>
    <row r="17" spans="1:12" s="171" customFormat="1" x14ac:dyDescent="0.2">
      <c r="A17" s="166" t="s">
        <v>77</v>
      </c>
      <c r="B17" s="167"/>
      <c r="C17" s="168">
        <v>165825</v>
      </c>
      <c r="D17" s="169">
        <v>89.160899999999998</v>
      </c>
      <c r="E17" s="170">
        <v>594</v>
      </c>
      <c r="F17" s="169">
        <v>0.17385</v>
      </c>
      <c r="J17" s="172"/>
      <c r="K17" s="172"/>
      <c r="L17" s="172"/>
    </row>
    <row r="18" spans="1:12" x14ac:dyDescent="0.2">
      <c r="A18" s="26" t="s">
        <v>50</v>
      </c>
      <c r="B18" s="122"/>
      <c r="C18" s="122"/>
      <c r="D18" s="121"/>
      <c r="E18" s="160"/>
      <c r="F18" s="124"/>
      <c r="J18" s="20"/>
      <c r="K18" s="20"/>
      <c r="L18" s="20"/>
    </row>
    <row r="19" spans="1:12" x14ac:dyDescent="0.2">
      <c r="A19" s="153" t="s">
        <v>71</v>
      </c>
      <c r="B19" s="157"/>
      <c r="C19" s="161"/>
      <c r="D19" s="162"/>
      <c r="E19" s="159"/>
      <c r="F19" s="125"/>
      <c r="J19" s="20"/>
      <c r="K19" s="20"/>
      <c r="L19" s="20"/>
    </row>
    <row r="20" spans="1:12" x14ac:dyDescent="0.2">
      <c r="A20" s="156" t="s">
        <v>72</v>
      </c>
      <c r="B20" s="157">
        <v>150</v>
      </c>
      <c r="C20" s="158">
        <v>3600</v>
      </c>
      <c r="D20" s="125">
        <v>0.54</v>
      </c>
      <c r="E20" s="159">
        <v>13</v>
      </c>
      <c r="F20" s="125">
        <v>1.9499999999999999E-3</v>
      </c>
      <c r="J20" s="20"/>
      <c r="K20" s="20"/>
      <c r="L20" s="20"/>
    </row>
    <row r="21" spans="1:12" x14ac:dyDescent="0.2">
      <c r="A21" s="156" t="s">
        <v>73</v>
      </c>
      <c r="B21" s="157">
        <v>375</v>
      </c>
      <c r="C21" s="158">
        <v>2068</v>
      </c>
      <c r="D21" s="125">
        <v>0.77549999999999997</v>
      </c>
      <c r="E21" s="159">
        <v>4</v>
      </c>
      <c r="F21" s="125">
        <v>1.5E-3</v>
      </c>
      <c r="J21" s="20"/>
      <c r="K21" s="20"/>
      <c r="L21" s="20"/>
    </row>
    <row r="22" spans="1:12" x14ac:dyDescent="0.2">
      <c r="A22" s="156" t="s">
        <v>74</v>
      </c>
      <c r="B22" s="157">
        <v>750</v>
      </c>
      <c r="C22" s="158">
        <v>835</v>
      </c>
      <c r="D22" s="125">
        <v>0.62624999999999997</v>
      </c>
      <c r="E22" s="159">
        <v>2</v>
      </c>
      <c r="F22" s="125">
        <v>1.5E-3</v>
      </c>
      <c r="J22" s="20"/>
      <c r="K22" s="20"/>
      <c r="L22" s="20"/>
    </row>
    <row r="23" spans="1:12" x14ac:dyDescent="0.2">
      <c r="A23" s="156" t="s">
        <v>75</v>
      </c>
      <c r="B23" s="157">
        <v>1500</v>
      </c>
      <c r="C23" s="158">
        <v>610</v>
      </c>
      <c r="D23" s="125">
        <v>0.91500000000000004</v>
      </c>
      <c r="E23" s="159">
        <v>0</v>
      </c>
      <c r="F23" s="125">
        <v>0</v>
      </c>
      <c r="J23" s="20"/>
      <c r="K23" s="20"/>
      <c r="L23" s="20"/>
    </row>
    <row r="24" spans="1:12" x14ac:dyDescent="0.2">
      <c r="A24" s="153"/>
      <c r="B24" s="157"/>
      <c r="C24" s="158"/>
      <c r="D24" s="125"/>
      <c r="E24" s="159"/>
      <c r="F24" s="125"/>
      <c r="J24" s="20"/>
      <c r="K24" s="20"/>
      <c r="L24" s="20"/>
    </row>
    <row r="25" spans="1:12" x14ac:dyDescent="0.2">
      <c r="A25" s="153" t="s">
        <v>76</v>
      </c>
      <c r="B25" s="157"/>
      <c r="C25" s="158"/>
      <c r="D25" s="125"/>
      <c r="E25" s="159"/>
      <c r="F25" s="125"/>
      <c r="J25" s="20"/>
      <c r="K25" s="20"/>
      <c r="L25" s="20"/>
    </row>
    <row r="26" spans="1:12" x14ac:dyDescent="0.2">
      <c r="A26" s="156" t="s">
        <v>72</v>
      </c>
      <c r="B26" s="157">
        <v>300</v>
      </c>
      <c r="C26" s="158">
        <v>538</v>
      </c>
      <c r="D26" s="125">
        <v>0.16139999999999999</v>
      </c>
      <c r="E26" s="159">
        <v>0</v>
      </c>
      <c r="F26" s="125">
        <v>0</v>
      </c>
      <c r="J26" s="20"/>
      <c r="K26" s="20"/>
      <c r="L26" s="20"/>
    </row>
    <row r="27" spans="1:12" x14ac:dyDescent="0.2">
      <c r="A27" s="156" t="s">
        <v>73</v>
      </c>
      <c r="B27" s="157">
        <v>750</v>
      </c>
      <c r="C27" s="158">
        <v>535</v>
      </c>
      <c r="D27" s="125">
        <v>0.40125</v>
      </c>
      <c r="E27" s="159">
        <v>0</v>
      </c>
      <c r="F27" s="125">
        <v>0</v>
      </c>
      <c r="J27" s="20"/>
      <c r="K27" s="20"/>
      <c r="L27" s="20"/>
    </row>
    <row r="28" spans="1:12" x14ac:dyDescent="0.2">
      <c r="A28" s="156" t="s">
        <v>74</v>
      </c>
      <c r="B28" s="157">
        <v>1500</v>
      </c>
      <c r="C28" s="158">
        <v>305</v>
      </c>
      <c r="D28" s="125">
        <v>0.45750000000000002</v>
      </c>
      <c r="E28" s="159">
        <v>0</v>
      </c>
      <c r="F28" s="125">
        <v>0</v>
      </c>
      <c r="J28" s="20"/>
      <c r="K28" s="20"/>
      <c r="L28" s="20"/>
    </row>
    <row r="29" spans="1:12" x14ac:dyDescent="0.2">
      <c r="A29" s="156" t="s">
        <v>75</v>
      </c>
      <c r="B29" s="157">
        <v>3000</v>
      </c>
      <c r="C29" s="158">
        <v>411</v>
      </c>
      <c r="D29" s="125">
        <v>1.2330000000000001</v>
      </c>
      <c r="E29" s="159">
        <v>0</v>
      </c>
      <c r="F29" s="125">
        <v>0</v>
      </c>
      <c r="J29" s="20"/>
      <c r="K29" s="20"/>
      <c r="L29" s="20"/>
    </row>
    <row r="30" spans="1:12" x14ac:dyDescent="0.2">
      <c r="A30" s="153"/>
      <c r="B30" s="157"/>
      <c r="C30" s="158"/>
      <c r="D30" s="125"/>
      <c r="E30" s="159"/>
      <c r="F30" s="125"/>
      <c r="J30" s="20"/>
      <c r="K30" s="20"/>
      <c r="L30" s="20"/>
    </row>
    <row r="31" spans="1:12" s="171" customFormat="1" x14ac:dyDescent="0.2">
      <c r="A31" s="166" t="s">
        <v>77</v>
      </c>
      <c r="B31" s="167"/>
      <c r="C31" s="168">
        <v>8902</v>
      </c>
      <c r="D31" s="169">
        <v>5.1098999999999997</v>
      </c>
      <c r="E31" s="170">
        <v>19</v>
      </c>
      <c r="F31" s="169">
        <v>4.9500000000000004E-3</v>
      </c>
      <c r="J31" s="172"/>
      <c r="K31" s="172"/>
      <c r="L31" s="172"/>
    </row>
    <row r="32" spans="1:12" x14ac:dyDescent="0.2">
      <c r="A32" s="26" t="s">
        <v>51</v>
      </c>
      <c r="B32" s="122"/>
      <c r="C32" s="122"/>
      <c r="D32" s="121"/>
      <c r="E32" s="160"/>
      <c r="F32" s="124"/>
      <c r="J32" s="20"/>
      <c r="K32" s="20"/>
      <c r="L32" s="20"/>
    </row>
    <row r="33" spans="1:6" x14ac:dyDescent="0.2">
      <c r="A33" s="153" t="s">
        <v>71</v>
      </c>
      <c r="B33" s="157"/>
      <c r="C33" s="158"/>
      <c r="D33" s="125"/>
      <c r="E33" s="159"/>
      <c r="F33" s="125"/>
    </row>
    <row r="34" spans="1:6" x14ac:dyDescent="0.2">
      <c r="A34" s="156" t="s">
        <v>72</v>
      </c>
      <c r="B34" s="157">
        <v>150</v>
      </c>
      <c r="C34" s="158">
        <v>1186</v>
      </c>
      <c r="D34" s="125">
        <v>0.1779</v>
      </c>
      <c r="E34" s="159">
        <v>22</v>
      </c>
      <c r="F34" s="125">
        <v>3.3E-3</v>
      </c>
    </row>
    <row r="35" spans="1:6" x14ac:dyDescent="0.2">
      <c r="A35" s="156" t="s">
        <v>73</v>
      </c>
      <c r="B35" s="157">
        <v>375</v>
      </c>
      <c r="C35" s="158">
        <v>650</v>
      </c>
      <c r="D35" s="125">
        <v>0.24374999999999999</v>
      </c>
      <c r="E35" s="159">
        <v>4</v>
      </c>
      <c r="F35" s="125">
        <v>1.5E-3</v>
      </c>
    </row>
    <row r="36" spans="1:6" x14ac:dyDescent="0.2">
      <c r="A36" s="156" t="s">
        <v>74</v>
      </c>
      <c r="B36" s="157">
        <v>750</v>
      </c>
      <c r="C36" s="158">
        <v>254</v>
      </c>
      <c r="D36" s="125">
        <v>0.1905</v>
      </c>
      <c r="E36" s="159">
        <v>1</v>
      </c>
      <c r="F36" s="125">
        <v>7.5000000000000002E-4</v>
      </c>
    </row>
    <row r="37" spans="1:6" x14ac:dyDescent="0.2">
      <c r="A37" s="156" t="s">
        <v>75</v>
      </c>
      <c r="B37" s="157">
        <v>1500</v>
      </c>
      <c r="C37" s="158">
        <v>183</v>
      </c>
      <c r="D37" s="125">
        <v>0.27450000000000002</v>
      </c>
      <c r="E37" s="159">
        <v>0</v>
      </c>
      <c r="F37" s="125">
        <v>0</v>
      </c>
    </row>
    <row r="38" spans="1:6" x14ac:dyDescent="0.2">
      <c r="A38" s="153"/>
      <c r="B38" s="157"/>
      <c r="C38" s="158"/>
      <c r="D38" s="125"/>
      <c r="E38" s="159"/>
      <c r="F38" s="125"/>
    </row>
    <row r="39" spans="1:6" x14ac:dyDescent="0.2">
      <c r="A39" s="153" t="s">
        <v>76</v>
      </c>
      <c r="B39" s="157"/>
      <c r="C39" s="158"/>
      <c r="D39" s="125"/>
      <c r="E39" s="159"/>
      <c r="F39" s="125"/>
    </row>
    <row r="40" spans="1:6" x14ac:dyDescent="0.2">
      <c r="A40" s="156" t="s">
        <v>72</v>
      </c>
      <c r="B40" s="157">
        <v>300</v>
      </c>
      <c r="C40" s="158">
        <v>173</v>
      </c>
      <c r="D40" s="125">
        <v>5.1900000000000002E-2</v>
      </c>
      <c r="E40" s="159">
        <v>1</v>
      </c>
      <c r="F40" s="125">
        <v>2.9999999999999997E-4</v>
      </c>
    </row>
    <row r="41" spans="1:6" x14ac:dyDescent="0.2">
      <c r="A41" s="156" t="s">
        <v>73</v>
      </c>
      <c r="B41" s="157">
        <v>750</v>
      </c>
      <c r="C41" s="158">
        <v>164</v>
      </c>
      <c r="D41" s="125">
        <v>0.123</v>
      </c>
      <c r="E41" s="159">
        <v>0</v>
      </c>
      <c r="F41" s="125">
        <v>0</v>
      </c>
    </row>
    <row r="42" spans="1:6" x14ac:dyDescent="0.2">
      <c r="A42" s="156" t="s">
        <v>74</v>
      </c>
      <c r="B42" s="157">
        <v>1500</v>
      </c>
      <c r="C42" s="158">
        <v>80</v>
      </c>
      <c r="D42" s="125">
        <v>0.12</v>
      </c>
      <c r="E42" s="159">
        <v>1</v>
      </c>
      <c r="F42" s="125">
        <v>1.5E-3</v>
      </c>
    </row>
    <row r="43" spans="1:6" x14ac:dyDescent="0.2">
      <c r="A43" s="156" t="s">
        <v>75</v>
      </c>
      <c r="B43" s="157">
        <v>3000</v>
      </c>
      <c r="C43" s="158">
        <v>90</v>
      </c>
      <c r="D43" s="125">
        <v>0.27</v>
      </c>
      <c r="E43" s="159">
        <v>0</v>
      </c>
      <c r="F43" s="125">
        <v>0</v>
      </c>
    </row>
    <row r="44" spans="1:6" ht="14.65" customHeight="1" x14ac:dyDescent="0.2">
      <c r="A44" s="153"/>
      <c r="B44" s="157"/>
      <c r="C44" s="158"/>
      <c r="D44" s="125"/>
      <c r="E44" s="159"/>
      <c r="F44" s="125"/>
    </row>
    <row r="45" spans="1:6" s="171" customFormat="1" x14ac:dyDescent="0.2">
      <c r="A45" s="166" t="s">
        <v>77</v>
      </c>
      <c r="B45" s="167"/>
      <c r="C45" s="168">
        <v>2780</v>
      </c>
      <c r="D45" s="169">
        <v>1.4515499999999999</v>
      </c>
      <c r="E45" s="170">
        <v>29</v>
      </c>
      <c r="F45" s="169">
        <v>7.3499999999999998E-3</v>
      </c>
    </row>
    <row r="46" spans="1:6" x14ac:dyDescent="0.2">
      <c r="A46" s="26" t="s">
        <v>52</v>
      </c>
      <c r="B46" s="122"/>
      <c r="C46" s="122"/>
      <c r="D46" s="121"/>
      <c r="E46" s="160"/>
      <c r="F46" s="124"/>
    </row>
    <row r="47" spans="1:6" x14ac:dyDescent="0.2">
      <c r="A47" s="153" t="s">
        <v>71</v>
      </c>
      <c r="B47" s="157"/>
      <c r="C47" s="158"/>
      <c r="D47" s="125"/>
      <c r="E47" s="159"/>
      <c r="F47" s="125"/>
    </row>
    <row r="48" spans="1:6" x14ac:dyDescent="0.2">
      <c r="A48" s="156" t="s">
        <v>72</v>
      </c>
      <c r="B48" s="157">
        <v>150</v>
      </c>
      <c r="C48" s="158">
        <v>73853</v>
      </c>
      <c r="D48" s="125">
        <v>11.07795</v>
      </c>
      <c r="E48" s="159">
        <v>398</v>
      </c>
      <c r="F48" s="125">
        <v>5.9700000000000003E-2</v>
      </c>
    </row>
    <row r="49" spans="1:6" x14ac:dyDescent="0.2">
      <c r="A49" s="156" t="s">
        <v>73</v>
      </c>
      <c r="B49" s="157">
        <v>375</v>
      </c>
      <c r="C49" s="158">
        <v>41016</v>
      </c>
      <c r="D49" s="125">
        <v>15.381</v>
      </c>
      <c r="E49" s="159">
        <v>146</v>
      </c>
      <c r="F49" s="125">
        <v>5.475E-2</v>
      </c>
    </row>
    <row r="50" spans="1:6" x14ac:dyDescent="0.2">
      <c r="A50" s="156" t="s">
        <v>74</v>
      </c>
      <c r="B50" s="157">
        <v>750</v>
      </c>
      <c r="C50" s="158">
        <v>16504</v>
      </c>
      <c r="D50" s="125">
        <v>12.378</v>
      </c>
      <c r="E50" s="159">
        <v>33</v>
      </c>
      <c r="F50" s="125">
        <v>2.4750000000000001E-2</v>
      </c>
    </row>
    <row r="51" spans="1:6" x14ac:dyDescent="0.2">
      <c r="A51" s="156" t="s">
        <v>75</v>
      </c>
      <c r="B51" s="157">
        <v>1500</v>
      </c>
      <c r="C51" s="158">
        <v>11166</v>
      </c>
      <c r="D51" s="125">
        <v>16.748999999999999</v>
      </c>
      <c r="E51" s="159">
        <v>10</v>
      </c>
      <c r="F51" s="125">
        <v>1.4999999999999999E-2</v>
      </c>
    </row>
    <row r="52" spans="1:6" x14ac:dyDescent="0.2">
      <c r="A52" s="153"/>
      <c r="B52" s="157"/>
      <c r="C52" s="158"/>
      <c r="D52" s="125"/>
      <c r="E52" s="159"/>
      <c r="F52" s="125"/>
    </row>
    <row r="53" spans="1:6" x14ac:dyDescent="0.2">
      <c r="A53" s="153" t="s">
        <v>76</v>
      </c>
      <c r="B53" s="157"/>
      <c r="C53" s="158"/>
      <c r="D53" s="125"/>
      <c r="E53" s="159"/>
      <c r="F53" s="125"/>
    </row>
    <row r="54" spans="1:6" x14ac:dyDescent="0.2">
      <c r="A54" s="156" t="s">
        <v>72</v>
      </c>
      <c r="B54" s="157">
        <v>300</v>
      </c>
      <c r="C54" s="158">
        <v>11643</v>
      </c>
      <c r="D54" s="125">
        <v>3.4929000000000001</v>
      </c>
      <c r="E54" s="159">
        <v>39</v>
      </c>
      <c r="F54" s="125">
        <v>1.17E-2</v>
      </c>
    </row>
    <row r="55" spans="1:6" x14ac:dyDescent="0.2">
      <c r="A55" s="156" t="s">
        <v>73</v>
      </c>
      <c r="B55" s="157">
        <v>750</v>
      </c>
      <c r="C55" s="158">
        <v>11006</v>
      </c>
      <c r="D55" s="125">
        <v>8.2545000000000002</v>
      </c>
      <c r="E55" s="159">
        <v>9</v>
      </c>
      <c r="F55" s="125">
        <v>6.7499999999999999E-3</v>
      </c>
    </row>
    <row r="56" spans="1:6" x14ac:dyDescent="0.2">
      <c r="A56" s="156" t="s">
        <v>74</v>
      </c>
      <c r="B56" s="157">
        <v>1500</v>
      </c>
      <c r="C56" s="158">
        <v>5712</v>
      </c>
      <c r="D56" s="125">
        <v>8.5679999999999996</v>
      </c>
      <c r="E56" s="159">
        <v>5</v>
      </c>
      <c r="F56" s="125">
        <v>7.4999999999999997E-3</v>
      </c>
    </row>
    <row r="57" spans="1:6" x14ac:dyDescent="0.2">
      <c r="A57" s="156" t="s">
        <v>75</v>
      </c>
      <c r="B57" s="157">
        <v>3000</v>
      </c>
      <c r="C57" s="158">
        <v>6607</v>
      </c>
      <c r="D57" s="125">
        <v>19.821000000000002</v>
      </c>
      <c r="E57" s="159">
        <v>2</v>
      </c>
      <c r="F57" s="125">
        <v>6.0000000000000001E-3</v>
      </c>
    </row>
    <row r="58" spans="1:6" x14ac:dyDescent="0.2">
      <c r="A58" s="153"/>
      <c r="B58" s="157"/>
      <c r="C58" s="158"/>
      <c r="D58" s="125"/>
      <c r="E58" s="159"/>
      <c r="F58" s="125"/>
    </row>
    <row r="59" spans="1:6" s="171" customFormat="1" ht="13.5" customHeight="1" x14ac:dyDescent="0.2">
      <c r="A59" s="183" t="s">
        <v>77</v>
      </c>
      <c r="B59" s="167"/>
      <c r="C59" s="168">
        <v>177507</v>
      </c>
      <c r="D59" s="169">
        <v>95.722350000000006</v>
      </c>
      <c r="E59" s="170">
        <v>642</v>
      </c>
      <c r="F59" s="169">
        <v>0.18615000000000001</v>
      </c>
    </row>
    <row r="60" spans="1:6" x14ac:dyDescent="0.2">
      <c r="A60" s="317"/>
      <c r="B60" s="317"/>
      <c r="C60" s="317"/>
      <c r="D60" s="317"/>
      <c r="E60" s="317"/>
      <c r="F60" s="318"/>
    </row>
    <row r="61" spans="1:6" x14ac:dyDescent="0.2">
      <c r="A61" s="319" t="s">
        <v>54</v>
      </c>
      <c r="B61" s="319"/>
      <c r="C61" s="319"/>
      <c r="D61" s="319"/>
      <c r="E61" s="319"/>
      <c r="F61" s="320"/>
    </row>
    <row r="62" spans="1:6" ht="27.75" customHeight="1" x14ac:dyDescent="0.2">
      <c r="A62" s="297" t="s">
        <v>200</v>
      </c>
      <c r="B62" s="297"/>
      <c r="C62" s="297"/>
      <c r="D62" s="297"/>
      <c r="E62" s="297"/>
      <c r="F62" s="297"/>
    </row>
    <row r="63" spans="1:6" x14ac:dyDescent="0.2">
      <c r="A63" s="311" t="s">
        <v>201</v>
      </c>
      <c r="B63" s="312"/>
      <c r="C63" s="312"/>
      <c r="D63" s="312"/>
      <c r="E63" s="312"/>
      <c r="F63" s="312"/>
    </row>
    <row r="64" spans="1:6" x14ac:dyDescent="0.2">
      <c r="A64" s="313" t="s">
        <v>55</v>
      </c>
      <c r="B64" s="313"/>
      <c r="C64" s="313"/>
      <c r="D64" s="313"/>
      <c r="E64" s="313"/>
      <c r="F64" s="313"/>
    </row>
    <row r="65" spans="1:6" x14ac:dyDescent="0.2">
      <c r="A65" s="314" t="s">
        <v>78</v>
      </c>
      <c r="B65" s="314"/>
      <c r="C65" s="314"/>
      <c r="D65" s="314"/>
      <c r="E65" s="314"/>
      <c r="F65" s="314"/>
    </row>
  </sheetData>
  <mergeCells count="9">
    <mergeCell ref="A62:F62"/>
    <mergeCell ref="A63:F63"/>
    <mergeCell ref="A64:F64"/>
    <mergeCell ref="A65:F65"/>
    <mergeCell ref="C2:F2"/>
    <mergeCell ref="C3:D3"/>
    <mergeCell ref="E3:F3"/>
    <mergeCell ref="A60:F60"/>
    <mergeCell ref="A61:F61"/>
  </mergeCells>
  <hyperlinks>
    <hyperlink ref="A63" r:id="rId1" xr:uid="{8CA7A265-D2C0-4CD9-92AA-B1C973860AA5}"/>
  </hyperlinks>
  <pageMargins left="0.70000000000000007" right="0.70000000000000007" top="0.75" bottom="0.75" header="0.30000000000000004" footer="0.30000000000000004"/>
  <pageSetup paperSize="0" scale="72"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90AD1-97BD-4868-B97C-1802CD8E13C0}">
  <dimension ref="A1:L67"/>
  <sheetViews>
    <sheetView showGridLines="0" zoomScaleNormal="100" workbookViewId="0"/>
  </sheetViews>
  <sheetFormatPr defaultColWidth="8.85546875" defaultRowHeight="12.75" x14ac:dyDescent="0.2"/>
  <cols>
    <col min="1" max="1" width="55.42578125" style="23" customWidth="1"/>
    <col min="2" max="9" width="15.5703125" style="23" customWidth="1"/>
    <col min="10" max="10" width="8.85546875" style="23" customWidth="1"/>
    <col min="11" max="16384" width="8.85546875" style="23"/>
  </cols>
  <sheetData>
    <row r="1" spans="1:12" ht="15.75" x14ac:dyDescent="0.25">
      <c r="A1" s="21" t="s">
        <v>27</v>
      </c>
      <c r="B1" s="22"/>
      <c r="C1" s="22"/>
      <c r="D1" s="22"/>
      <c r="E1" s="22"/>
      <c r="F1" s="22"/>
      <c r="J1" s="20"/>
      <c r="K1" s="20"/>
      <c r="L1" s="20"/>
    </row>
    <row r="2" spans="1:12" ht="15" x14ac:dyDescent="0.25">
      <c r="B2" s="24"/>
      <c r="C2" s="315"/>
      <c r="D2" s="315"/>
      <c r="E2" s="315"/>
      <c r="F2" s="315"/>
      <c r="J2" s="20"/>
      <c r="K2" s="20"/>
      <c r="L2" s="20"/>
    </row>
    <row r="3" spans="1:12" ht="15" customHeight="1" x14ac:dyDescent="0.2">
      <c r="A3" s="25" t="s">
        <v>79</v>
      </c>
      <c r="B3" s="127"/>
      <c r="C3" s="316" t="s">
        <v>66</v>
      </c>
      <c r="D3" s="316"/>
      <c r="E3" s="316" t="s">
        <v>67</v>
      </c>
      <c r="F3" s="316"/>
    </row>
    <row r="4" spans="1:12" x14ac:dyDescent="0.2">
      <c r="A4" s="26" t="s">
        <v>45</v>
      </c>
      <c r="B4" s="163" t="s">
        <v>68</v>
      </c>
      <c r="C4" s="27" t="s">
        <v>69</v>
      </c>
      <c r="D4" s="27" t="s">
        <v>70</v>
      </c>
      <c r="E4" s="27" t="s">
        <v>69</v>
      </c>
      <c r="F4" s="27" t="s">
        <v>70</v>
      </c>
    </row>
    <row r="5" spans="1:12" x14ac:dyDescent="0.2">
      <c r="A5" s="153" t="s">
        <v>71</v>
      </c>
      <c r="B5" s="157"/>
      <c r="C5" s="154"/>
      <c r="D5" s="155"/>
      <c r="E5" s="154"/>
      <c r="F5" s="155"/>
    </row>
    <row r="6" spans="1:12" x14ac:dyDescent="0.2">
      <c r="A6" s="156" t="s">
        <v>72</v>
      </c>
      <c r="B6" s="157">
        <v>750</v>
      </c>
      <c r="C6" s="159">
        <v>145</v>
      </c>
      <c r="D6" s="125">
        <v>0.10875</v>
      </c>
      <c r="E6" s="159">
        <v>18</v>
      </c>
      <c r="F6" s="125">
        <v>1.35E-2</v>
      </c>
    </row>
    <row r="7" spans="1:12" x14ac:dyDescent="0.2">
      <c r="A7" s="156" t="s">
        <v>73</v>
      </c>
      <c r="B7" s="157">
        <v>1500</v>
      </c>
      <c r="C7" s="159">
        <v>79</v>
      </c>
      <c r="D7" s="125">
        <v>0.11849999999999999</v>
      </c>
      <c r="E7" s="159">
        <v>9</v>
      </c>
      <c r="F7" s="125">
        <v>1.35E-2</v>
      </c>
    </row>
    <row r="8" spans="1:12" x14ac:dyDescent="0.2">
      <c r="A8" s="156" t="s">
        <v>74</v>
      </c>
      <c r="B8" s="157">
        <v>3000</v>
      </c>
      <c r="C8" s="159">
        <v>23</v>
      </c>
      <c r="D8" s="125">
        <v>6.9000000000000006E-2</v>
      </c>
      <c r="E8" s="159">
        <v>0</v>
      </c>
      <c r="F8" s="125">
        <v>0</v>
      </c>
    </row>
    <row r="9" spans="1:12" x14ac:dyDescent="0.2">
      <c r="A9" s="156" t="s">
        <v>75</v>
      </c>
      <c r="B9" s="157">
        <v>7500</v>
      </c>
      <c r="C9" s="159">
        <v>18</v>
      </c>
      <c r="D9" s="125">
        <v>0.13500000000000001</v>
      </c>
      <c r="E9" s="159">
        <v>2</v>
      </c>
      <c r="F9" s="125">
        <v>1.4999999999999999E-2</v>
      </c>
    </row>
    <row r="10" spans="1:12" x14ac:dyDescent="0.2">
      <c r="A10" s="153"/>
      <c r="B10" s="157"/>
      <c r="C10" s="159"/>
      <c r="D10" s="125"/>
      <c r="E10" s="159"/>
      <c r="F10" s="125"/>
    </row>
    <row r="11" spans="1:12" x14ac:dyDescent="0.2">
      <c r="A11" s="153" t="s">
        <v>76</v>
      </c>
      <c r="B11" s="157"/>
      <c r="C11" s="159"/>
      <c r="D11" s="125"/>
      <c r="E11" s="159"/>
      <c r="F11" s="125"/>
    </row>
    <row r="12" spans="1:12" x14ac:dyDescent="0.2">
      <c r="A12" s="156" t="s">
        <v>72</v>
      </c>
      <c r="B12" s="157">
        <v>1500</v>
      </c>
      <c r="C12" s="159">
        <v>31</v>
      </c>
      <c r="D12" s="125">
        <v>4.65E-2</v>
      </c>
      <c r="E12" s="159">
        <v>4</v>
      </c>
      <c r="F12" s="125">
        <v>6.0000000000000001E-3</v>
      </c>
    </row>
    <row r="13" spans="1:12" x14ac:dyDescent="0.2">
      <c r="A13" s="156" t="s">
        <v>73</v>
      </c>
      <c r="B13" s="157">
        <v>3000</v>
      </c>
      <c r="C13" s="159">
        <v>26</v>
      </c>
      <c r="D13" s="125">
        <v>7.8E-2</v>
      </c>
      <c r="E13" s="159">
        <v>2</v>
      </c>
      <c r="F13" s="125">
        <v>6.0000000000000001E-3</v>
      </c>
    </row>
    <row r="14" spans="1:12" x14ac:dyDescent="0.2">
      <c r="A14" s="156" t="s">
        <v>74</v>
      </c>
      <c r="B14" s="157">
        <v>6000</v>
      </c>
      <c r="C14" s="159">
        <v>11</v>
      </c>
      <c r="D14" s="125">
        <v>6.6000000000000003E-2</v>
      </c>
      <c r="E14" s="159">
        <v>0</v>
      </c>
      <c r="F14" s="125">
        <v>0</v>
      </c>
    </row>
    <row r="15" spans="1:12" x14ac:dyDescent="0.2">
      <c r="A15" s="156" t="s">
        <v>75</v>
      </c>
      <c r="B15" s="157">
        <v>15000</v>
      </c>
      <c r="C15" s="159">
        <v>12</v>
      </c>
      <c r="D15" s="125">
        <v>0.18</v>
      </c>
      <c r="E15" s="159">
        <v>0</v>
      </c>
      <c r="F15" s="125">
        <v>0</v>
      </c>
    </row>
    <row r="16" spans="1:12" ht="12.75" customHeight="1" x14ac:dyDescent="0.2">
      <c r="A16" s="153"/>
      <c r="B16" s="157"/>
      <c r="C16" s="159"/>
      <c r="D16" s="125"/>
      <c r="E16" s="159"/>
      <c r="F16" s="164"/>
    </row>
    <row r="17" spans="1:6" s="171" customFormat="1" x14ac:dyDescent="0.2">
      <c r="A17" s="166" t="s">
        <v>77</v>
      </c>
      <c r="B17" s="167"/>
      <c r="C17" s="170">
        <v>345</v>
      </c>
      <c r="D17" s="169">
        <v>0.80174999999999996</v>
      </c>
      <c r="E17" s="170">
        <v>35</v>
      </c>
      <c r="F17" s="184">
        <v>5.3999999999999999E-2</v>
      </c>
    </row>
    <row r="18" spans="1:6" x14ac:dyDescent="0.2">
      <c r="A18" s="26" t="s">
        <v>50</v>
      </c>
      <c r="B18" s="122"/>
      <c r="C18" s="123"/>
      <c r="D18" s="121"/>
      <c r="E18" s="165"/>
      <c r="F18" s="29"/>
    </row>
    <row r="19" spans="1:6" x14ac:dyDescent="0.2">
      <c r="A19" s="153" t="s">
        <v>71</v>
      </c>
      <c r="B19" s="157"/>
      <c r="C19" s="159"/>
      <c r="D19" s="125"/>
      <c r="E19" s="159"/>
      <c r="F19" s="164"/>
    </row>
    <row r="20" spans="1:6" x14ac:dyDescent="0.2">
      <c r="A20" s="156" t="s">
        <v>72</v>
      </c>
      <c r="B20" s="157">
        <v>750</v>
      </c>
      <c r="C20" s="159">
        <v>3</v>
      </c>
      <c r="D20" s="125">
        <v>2.2499999999999998E-3</v>
      </c>
      <c r="E20" s="159">
        <v>0</v>
      </c>
      <c r="F20" s="125">
        <v>0</v>
      </c>
    </row>
    <row r="21" spans="1:6" x14ac:dyDescent="0.2">
      <c r="A21" s="156" t="s">
        <v>73</v>
      </c>
      <c r="B21" s="157">
        <v>1500</v>
      </c>
      <c r="C21" s="159">
        <v>2</v>
      </c>
      <c r="D21" s="125">
        <v>3.0000000000000001E-3</v>
      </c>
      <c r="E21" s="159">
        <v>0</v>
      </c>
      <c r="F21" s="125">
        <v>0</v>
      </c>
    </row>
    <row r="22" spans="1:6" x14ac:dyDescent="0.2">
      <c r="A22" s="156" t="s">
        <v>74</v>
      </c>
      <c r="B22" s="157">
        <v>3000</v>
      </c>
      <c r="C22" s="159">
        <v>0</v>
      </c>
      <c r="D22" s="125">
        <v>0</v>
      </c>
      <c r="E22" s="159">
        <v>0</v>
      </c>
      <c r="F22" s="125">
        <v>0</v>
      </c>
    </row>
    <row r="23" spans="1:6" x14ac:dyDescent="0.2">
      <c r="A23" s="156" t="s">
        <v>75</v>
      </c>
      <c r="B23" s="157">
        <v>7500</v>
      </c>
      <c r="C23" s="159">
        <v>0</v>
      </c>
      <c r="D23" s="125">
        <v>0</v>
      </c>
      <c r="E23" s="159">
        <v>0</v>
      </c>
      <c r="F23" s="125">
        <v>0</v>
      </c>
    </row>
    <row r="24" spans="1:6" x14ac:dyDescent="0.2">
      <c r="A24" s="153"/>
      <c r="B24" s="157"/>
      <c r="C24" s="159"/>
      <c r="D24" s="125"/>
      <c r="E24" s="159"/>
      <c r="F24" s="125"/>
    </row>
    <row r="25" spans="1:6" x14ac:dyDescent="0.2">
      <c r="A25" s="153" t="s">
        <v>76</v>
      </c>
      <c r="B25" s="157"/>
      <c r="C25" s="159"/>
      <c r="D25" s="125"/>
      <c r="E25" s="159"/>
      <c r="F25" s="125"/>
    </row>
    <row r="26" spans="1:6" x14ac:dyDescent="0.2">
      <c r="A26" s="156" t="s">
        <v>72</v>
      </c>
      <c r="B26" s="157">
        <v>1500</v>
      </c>
      <c r="C26" s="159">
        <v>0</v>
      </c>
      <c r="D26" s="125">
        <v>0</v>
      </c>
      <c r="E26" s="159">
        <v>0</v>
      </c>
      <c r="F26" s="125">
        <v>0</v>
      </c>
    </row>
    <row r="27" spans="1:6" x14ac:dyDescent="0.2">
      <c r="A27" s="156" t="s">
        <v>73</v>
      </c>
      <c r="B27" s="157">
        <v>3000</v>
      </c>
      <c r="C27" s="159">
        <v>2</v>
      </c>
      <c r="D27" s="125">
        <v>6.0000000000000001E-3</v>
      </c>
      <c r="E27" s="159">
        <v>0</v>
      </c>
      <c r="F27" s="125">
        <v>0</v>
      </c>
    </row>
    <row r="28" spans="1:6" x14ac:dyDescent="0.2">
      <c r="A28" s="156" t="s">
        <v>74</v>
      </c>
      <c r="B28" s="157">
        <v>6000</v>
      </c>
      <c r="C28" s="159">
        <v>1</v>
      </c>
      <c r="D28" s="125">
        <v>6.0000000000000001E-3</v>
      </c>
      <c r="E28" s="159">
        <v>0</v>
      </c>
      <c r="F28" s="125">
        <v>0</v>
      </c>
    </row>
    <row r="29" spans="1:6" x14ac:dyDescent="0.2">
      <c r="A29" s="156" t="s">
        <v>75</v>
      </c>
      <c r="B29" s="157">
        <v>15000</v>
      </c>
      <c r="C29" s="159">
        <v>5</v>
      </c>
      <c r="D29" s="125">
        <v>7.4999999999999997E-2</v>
      </c>
      <c r="E29" s="159">
        <v>0</v>
      </c>
      <c r="F29" s="125">
        <v>0</v>
      </c>
    </row>
    <row r="30" spans="1:6" x14ac:dyDescent="0.2">
      <c r="A30" s="153"/>
      <c r="B30" s="157"/>
      <c r="C30" s="159"/>
      <c r="D30" s="125"/>
      <c r="E30" s="159"/>
      <c r="F30" s="164"/>
    </row>
    <row r="31" spans="1:6" s="171" customFormat="1" x14ac:dyDescent="0.2">
      <c r="A31" s="166" t="s">
        <v>77</v>
      </c>
      <c r="B31" s="167"/>
      <c r="C31" s="170">
        <v>13</v>
      </c>
      <c r="D31" s="169">
        <v>9.2249999999999999E-2</v>
      </c>
      <c r="E31" s="170">
        <v>0</v>
      </c>
      <c r="F31" s="185">
        <v>0</v>
      </c>
    </row>
    <row r="32" spans="1:6" x14ac:dyDescent="0.2">
      <c r="A32" s="26" t="s">
        <v>51</v>
      </c>
      <c r="B32" s="122"/>
      <c r="C32" s="123"/>
      <c r="D32" s="121"/>
      <c r="E32" s="165"/>
      <c r="F32" s="29"/>
    </row>
    <row r="33" spans="1:6" x14ac:dyDescent="0.2">
      <c r="A33" s="153" t="s">
        <v>71</v>
      </c>
      <c r="B33" s="157"/>
      <c r="C33" s="159"/>
      <c r="D33" s="125"/>
      <c r="E33" s="159"/>
      <c r="F33" s="164"/>
    </row>
    <row r="34" spans="1:6" x14ac:dyDescent="0.2">
      <c r="A34" s="156" t="s">
        <v>72</v>
      </c>
      <c r="B34" s="157">
        <v>750</v>
      </c>
      <c r="C34" s="159">
        <v>0</v>
      </c>
      <c r="D34" s="125">
        <v>0</v>
      </c>
      <c r="E34" s="159">
        <v>0</v>
      </c>
      <c r="F34" s="125">
        <v>0</v>
      </c>
    </row>
    <row r="35" spans="1:6" x14ac:dyDescent="0.2">
      <c r="A35" s="156" t="s">
        <v>73</v>
      </c>
      <c r="B35" s="157">
        <v>1500</v>
      </c>
      <c r="C35" s="159">
        <v>0</v>
      </c>
      <c r="D35" s="125">
        <v>0</v>
      </c>
      <c r="E35" s="159">
        <v>0</v>
      </c>
      <c r="F35" s="125">
        <v>0</v>
      </c>
    </row>
    <row r="36" spans="1:6" x14ac:dyDescent="0.2">
      <c r="A36" s="156" t="s">
        <v>74</v>
      </c>
      <c r="B36" s="157">
        <v>3000</v>
      </c>
      <c r="C36" s="159">
        <v>0</v>
      </c>
      <c r="D36" s="125">
        <v>0</v>
      </c>
      <c r="E36" s="159">
        <v>0</v>
      </c>
      <c r="F36" s="125">
        <v>0</v>
      </c>
    </row>
    <row r="37" spans="1:6" x14ac:dyDescent="0.2">
      <c r="A37" s="156" t="s">
        <v>75</v>
      </c>
      <c r="B37" s="157">
        <v>7500</v>
      </c>
      <c r="C37" s="159">
        <v>0</v>
      </c>
      <c r="D37" s="125">
        <v>0</v>
      </c>
      <c r="E37" s="159">
        <v>0</v>
      </c>
      <c r="F37" s="125">
        <v>0</v>
      </c>
    </row>
    <row r="38" spans="1:6" x14ac:dyDescent="0.2">
      <c r="A38" s="153"/>
      <c r="B38" s="157"/>
      <c r="C38" s="159"/>
      <c r="D38" s="125"/>
      <c r="E38" s="159"/>
      <c r="F38" s="125"/>
    </row>
    <row r="39" spans="1:6" x14ac:dyDescent="0.2">
      <c r="A39" s="153" t="s">
        <v>76</v>
      </c>
      <c r="B39" s="157"/>
      <c r="C39" s="159"/>
      <c r="D39" s="125"/>
      <c r="E39" s="159"/>
      <c r="F39" s="125"/>
    </row>
    <row r="40" spans="1:6" x14ac:dyDescent="0.2">
      <c r="A40" s="156" t="s">
        <v>72</v>
      </c>
      <c r="B40" s="157">
        <v>1500</v>
      </c>
      <c r="C40" s="159">
        <v>0</v>
      </c>
      <c r="D40" s="125">
        <v>0</v>
      </c>
      <c r="E40" s="159">
        <v>0</v>
      </c>
      <c r="F40" s="125">
        <v>0</v>
      </c>
    </row>
    <row r="41" spans="1:6" x14ac:dyDescent="0.2">
      <c r="A41" s="156" t="s">
        <v>73</v>
      </c>
      <c r="B41" s="157">
        <v>3000</v>
      </c>
      <c r="C41" s="159">
        <v>1</v>
      </c>
      <c r="D41" s="125">
        <v>3.0000000000000001E-3</v>
      </c>
      <c r="E41" s="159">
        <v>0</v>
      </c>
      <c r="F41" s="125">
        <v>0</v>
      </c>
    </row>
    <row r="42" spans="1:6" x14ac:dyDescent="0.2">
      <c r="A42" s="156" t="s">
        <v>74</v>
      </c>
      <c r="B42" s="157">
        <v>6000</v>
      </c>
      <c r="C42" s="159">
        <v>0</v>
      </c>
      <c r="D42" s="125">
        <v>0</v>
      </c>
      <c r="E42" s="159">
        <v>0</v>
      </c>
      <c r="F42" s="125">
        <v>0</v>
      </c>
    </row>
    <row r="43" spans="1:6" x14ac:dyDescent="0.2">
      <c r="A43" s="156" t="s">
        <v>75</v>
      </c>
      <c r="B43" s="157">
        <v>15000</v>
      </c>
      <c r="C43" s="159">
        <v>0</v>
      </c>
      <c r="D43" s="125">
        <v>0</v>
      </c>
      <c r="E43" s="159">
        <v>0</v>
      </c>
      <c r="F43" s="125">
        <v>0</v>
      </c>
    </row>
    <row r="44" spans="1:6" x14ac:dyDescent="0.2">
      <c r="A44" s="153"/>
      <c r="B44" s="157"/>
      <c r="C44" s="159"/>
      <c r="D44" s="125"/>
      <c r="E44" s="159"/>
      <c r="F44" s="164"/>
    </row>
    <row r="45" spans="1:6" s="171" customFormat="1" x14ac:dyDescent="0.2">
      <c r="A45" s="166" t="s">
        <v>77</v>
      </c>
      <c r="B45" s="167"/>
      <c r="C45" s="170">
        <v>1</v>
      </c>
      <c r="D45" s="169">
        <v>3.0000000000000001E-3</v>
      </c>
      <c r="E45" s="170">
        <v>0</v>
      </c>
      <c r="F45" s="185">
        <v>0</v>
      </c>
    </row>
    <row r="46" spans="1:6" x14ac:dyDescent="0.2">
      <c r="A46" s="26" t="s">
        <v>52</v>
      </c>
      <c r="B46" s="122"/>
      <c r="C46" s="123"/>
      <c r="D46" s="121"/>
      <c r="E46" s="165"/>
      <c r="F46" s="126"/>
    </row>
    <row r="47" spans="1:6" x14ac:dyDescent="0.2">
      <c r="A47" s="153" t="s">
        <v>71</v>
      </c>
      <c r="B47" s="157"/>
      <c r="C47" s="159"/>
      <c r="D47" s="125"/>
      <c r="E47" s="159"/>
      <c r="F47" s="164"/>
    </row>
    <row r="48" spans="1:6" x14ac:dyDescent="0.2">
      <c r="A48" s="156" t="s">
        <v>72</v>
      </c>
      <c r="B48" s="157">
        <v>750</v>
      </c>
      <c r="C48" s="159">
        <v>148</v>
      </c>
      <c r="D48" s="125">
        <v>0.111</v>
      </c>
      <c r="E48" s="159">
        <v>18</v>
      </c>
      <c r="F48" s="125">
        <v>1.35E-2</v>
      </c>
    </row>
    <row r="49" spans="1:6" x14ac:dyDescent="0.2">
      <c r="A49" s="156" t="s">
        <v>73</v>
      </c>
      <c r="B49" s="157">
        <v>1500</v>
      </c>
      <c r="C49" s="159">
        <v>81</v>
      </c>
      <c r="D49" s="125">
        <v>0.1215</v>
      </c>
      <c r="E49" s="159">
        <v>9</v>
      </c>
      <c r="F49" s="125">
        <v>1.35E-2</v>
      </c>
    </row>
    <row r="50" spans="1:6" x14ac:dyDescent="0.2">
      <c r="A50" s="156" t="s">
        <v>74</v>
      </c>
      <c r="B50" s="157">
        <v>3000</v>
      </c>
      <c r="C50" s="159">
        <v>23</v>
      </c>
      <c r="D50" s="125">
        <v>6.9000000000000006E-2</v>
      </c>
      <c r="E50" s="159">
        <v>0</v>
      </c>
      <c r="F50" s="125">
        <v>0</v>
      </c>
    </row>
    <row r="51" spans="1:6" x14ac:dyDescent="0.2">
      <c r="A51" s="156" t="s">
        <v>75</v>
      </c>
      <c r="B51" s="157">
        <v>7500</v>
      </c>
      <c r="C51" s="159">
        <v>18</v>
      </c>
      <c r="D51" s="125">
        <v>0.13500000000000001</v>
      </c>
      <c r="E51" s="159">
        <v>2</v>
      </c>
      <c r="F51" s="125">
        <v>1.4999999999999999E-2</v>
      </c>
    </row>
    <row r="52" spans="1:6" x14ac:dyDescent="0.2">
      <c r="A52" s="153"/>
      <c r="B52" s="157"/>
      <c r="C52" s="159"/>
      <c r="D52" s="125"/>
      <c r="E52" s="159"/>
      <c r="F52" s="125"/>
    </row>
    <row r="53" spans="1:6" x14ac:dyDescent="0.2">
      <c r="A53" s="153" t="s">
        <v>76</v>
      </c>
      <c r="B53" s="157"/>
      <c r="C53" s="159"/>
      <c r="D53" s="125"/>
      <c r="E53" s="159"/>
      <c r="F53" s="125"/>
    </row>
    <row r="54" spans="1:6" x14ac:dyDescent="0.2">
      <c r="A54" s="156" t="s">
        <v>72</v>
      </c>
      <c r="B54" s="157">
        <v>1500</v>
      </c>
      <c r="C54" s="159">
        <v>31</v>
      </c>
      <c r="D54" s="125">
        <v>4.65E-2</v>
      </c>
      <c r="E54" s="159">
        <v>4</v>
      </c>
      <c r="F54" s="125">
        <v>6.0000000000000001E-3</v>
      </c>
    </row>
    <row r="55" spans="1:6" x14ac:dyDescent="0.2">
      <c r="A55" s="156" t="s">
        <v>73</v>
      </c>
      <c r="B55" s="157">
        <v>3000</v>
      </c>
      <c r="C55" s="159">
        <v>29</v>
      </c>
      <c r="D55" s="125">
        <v>8.6999999999999994E-2</v>
      </c>
      <c r="E55" s="159">
        <v>2</v>
      </c>
      <c r="F55" s="125">
        <v>6.0000000000000001E-3</v>
      </c>
    </row>
    <row r="56" spans="1:6" x14ac:dyDescent="0.2">
      <c r="A56" s="156" t="s">
        <v>74</v>
      </c>
      <c r="B56" s="157">
        <v>6000</v>
      </c>
      <c r="C56" s="159">
        <v>12</v>
      </c>
      <c r="D56" s="125">
        <v>7.1999999999999995E-2</v>
      </c>
      <c r="E56" s="159">
        <v>0</v>
      </c>
      <c r="F56" s="125">
        <v>0</v>
      </c>
    </row>
    <row r="57" spans="1:6" x14ac:dyDescent="0.2">
      <c r="A57" s="156" t="s">
        <v>75</v>
      </c>
      <c r="B57" s="157">
        <v>15000</v>
      </c>
      <c r="C57" s="159">
        <v>17</v>
      </c>
      <c r="D57" s="125">
        <v>0.255</v>
      </c>
      <c r="E57" s="159">
        <v>0</v>
      </c>
      <c r="F57" s="125">
        <v>0</v>
      </c>
    </row>
    <row r="58" spans="1:6" x14ac:dyDescent="0.2">
      <c r="A58" s="153"/>
      <c r="B58" s="157"/>
      <c r="C58" s="159"/>
      <c r="D58" s="125"/>
      <c r="E58" s="159"/>
      <c r="F58" s="125"/>
    </row>
    <row r="59" spans="1:6" s="171" customFormat="1" x14ac:dyDescent="0.2">
      <c r="A59" s="257" t="s">
        <v>77</v>
      </c>
      <c r="B59" s="186"/>
      <c r="C59" s="187">
        <v>359</v>
      </c>
      <c r="D59" s="185">
        <v>0.89700000000000002</v>
      </c>
      <c r="E59" s="187">
        <v>35</v>
      </c>
      <c r="F59" s="188">
        <v>5.3999999999999999E-2</v>
      </c>
    </row>
    <row r="60" spans="1:6" x14ac:dyDescent="0.2">
      <c r="A60" s="321"/>
      <c r="B60" s="321"/>
      <c r="C60" s="321"/>
      <c r="D60" s="321"/>
      <c r="E60" s="321"/>
      <c r="F60" s="322"/>
    </row>
    <row r="61" spans="1:6" x14ac:dyDescent="0.2">
      <c r="A61" s="319" t="s">
        <v>54</v>
      </c>
      <c r="B61" s="319"/>
      <c r="C61" s="319"/>
      <c r="D61" s="319"/>
      <c r="E61" s="319"/>
      <c r="F61" s="320"/>
    </row>
    <row r="62" spans="1:6" ht="27" customHeight="1" x14ac:dyDescent="0.2">
      <c r="A62" s="297" t="s">
        <v>200</v>
      </c>
      <c r="B62" s="297"/>
      <c r="C62" s="297"/>
      <c r="D62" s="297"/>
      <c r="E62" s="297"/>
      <c r="F62" s="297"/>
    </row>
    <row r="63" spans="1:6" x14ac:dyDescent="0.2">
      <c r="A63" s="311" t="s">
        <v>201</v>
      </c>
      <c r="B63" s="312"/>
      <c r="C63" s="312"/>
      <c r="D63" s="312"/>
      <c r="E63" s="312"/>
      <c r="F63" s="312"/>
    </row>
    <row r="64" spans="1:6" x14ac:dyDescent="0.2">
      <c r="A64" s="313" t="s">
        <v>55</v>
      </c>
      <c r="B64" s="313"/>
      <c r="C64" s="313"/>
      <c r="D64" s="313"/>
      <c r="E64" s="313"/>
      <c r="F64" s="313"/>
    </row>
    <row r="65" spans="1:6" x14ac:dyDescent="0.2">
      <c r="A65" s="276"/>
      <c r="B65" s="276"/>
      <c r="C65" s="276"/>
      <c r="D65" s="276"/>
      <c r="E65" s="276"/>
      <c r="F65" s="276"/>
    </row>
    <row r="66" spans="1:6" x14ac:dyDescent="0.2">
      <c r="A66" s="276"/>
      <c r="B66" s="276"/>
      <c r="C66" s="276"/>
      <c r="D66" s="276"/>
      <c r="E66" s="276"/>
      <c r="F66" s="276"/>
    </row>
    <row r="67" spans="1:6" x14ac:dyDescent="0.2">
      <c r="A67" s="276"/>
      <c r="B67" s="276"/>
      <c r="C67" s="276"/>
      <c r="D67" s="276"/>
      <c r="E67" s="276"/>
      <c r="F67" s="276"/>
    </row>
  </sheetData>
  <mergeCells count="8">
    <mergeCell ref="A62:F62"/>
    <mergeCell ref="A63:F63"/>
    <mergeCell ref="A64:F64"/>
    <mergeCell ref="C2:F2"/>
    <mergeCell ref="C3:D3"/>
    <mergeCell ref="E3:F3"/>
    <mergeCell ref="A60:F60"/>
    <mergeCell ref="A61:F61"/>
  </mergeCells>
  <hyperlinks>
    <hyperlink ref="A63" r:id="rId1" xr:uid="{12376DE2-F91E-482A-84AF-9A1571C6310C}"/>
  </hyperlinks>
  <pageMargins left="0.70000000000000007" right="0.70000000000000007" top="0.75" bottom="0.75" header="0.30000000000000004" footer="0.30000000000000004"/>
  <pageSetup paperSize="0" scale="72" fitToWidth="0" fitToHeight="0" orientation="landscape"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0652C-D76D-463A-8AFC-13AE9EC5CDF3}">
  <dimension ref="A1:L67"/>
  <sheetViews>
    <sheetView showGridLines="0" zoomScaleNormal="100" workbookViewId="0"/>
  </sheetViews>
  <sheetFormatPr defaultColWidth="8.85546875" defaultRowHeight="12.75" x14ac:dyDescent="0.2"/>
  <cols>
    <col min="1" max="1" width="55.42578125" style="23" customWidth="1"/>
    <col min="2" max="9" width="15.5703125" style="23" customWidth="1"/>
    <col min="10" max="10" width="8.85546875" style="23" customWidth="1"/>
    <col min="11" max="16384" width="8.85546875" style="23"/>
  </cols>
  <sheetData>
    <row r="1" spans="1:12" ht="15.75" x14ac:dyDescent="0.25">
      <c r="A1" s="30" t="s">
        <v>28</v>
      </c>
      <c r="B1" s="22"/>
      <c r="C1" s="22"/>
      <c r="D1" s="22"/>
      <c r="E1" s="22"/>
      <c r="F1" s="22"/>
      <c r="J1" s="20"/>
      <c r="K1" s="20"/>
      <c r="L1" s="20"/>
    </row>
    <row r="2" spans="1:12" ht="15" x14ac:dyDescent="0.25">
      <c r="B2" s="24"/>
      <c r="C2" s="315"/>
      <c r="D2" s="315"/>
      <c r="E2" s="315"/>
      <c r="F2" s="315"/>
      <c r="J2" s="20"/>
      <c r="K2" s="20"/>
      <c r="L2" s="20"/>
    </row>
    <row r="3" spans="1:12" ht="15" customHeight="1" x14ac:dyDescent="0.2">
      <c r="A3" s="31" t="s">
        <v>80</v>
      </c>
      <c r="B3" s="25"/>
      <c r="C3" s="316" t="s">
        <v>66</v>
      </c>
      <c r="D3" s="316"/>
      <c r="E3" s="316" t="s">
        <v>67</v>
      </c>
      <c r="F3" s="316"/>
      <c r="J3" s="20"/>
      <c r="K3" s="20"/>
      <c r="L3" s="20"/>
    </row>
    <row r="4" spans="1:12" x14ac:dyDescent="0.2">
      <c r="A4" s="26" t="s">
        <v>45</v>
      </c>
      <c r="B4" s="27" t="s">
        <v>68</v>
      </c>
      <c r="C4" s="27" t="s">
        <v>69</v>
      </c>
      <c r="D4" s="27" t="s">
        <v>70</v>
      </c>
      <c r="E4" s="27" t="s">
        <v>69</v>
      </c>
      <c r="F4" s="27" t="s">
        <v>70</v>
      </c>
      <c r="J4" s="20"/>
      <c r="K4" s="20"/>
      <c r="L4" s="20"/>
    </row>
    <row r="5" spans="1:12" ht="13.5" customHeight="1" x14ac:dyDescent="0.2">
      <c r="A5" s="22" t="s">
        <v>71</v>
      </c>
      <c r="B5" s="154"/>
      <c r="C5" s="154"/>
      <c r="D5" s="155"/>
      <c r="E5" s="154"/>
      <c r="F5" s="155"/>
      <c r="J5" s="20"/>
      <c r="K5" s="20"/>
      <c r="L5" s="20"/>
    </row>
    <row r="6" spans="1:12" x14ac:dyDescent="0.2">
      <c r="A6" s="28" t="s">
        <v>72</v>
      </c>
      <c r="B6" s="157">
        <v>150</v>
      </c>
      <c r="C6" s="190">
        <v>867</v>
      </c>
      <c r="D6" s="125">
        <v>0.13005</v>
      </c>
      <c r="E6" s="190">
        <v>7</v>
      </c>
      <c r="F6" s="125">
        <v>1.0499999999999999E-3</v>
      </c>
      <c r="J6" s="20"/>
      <c r="K6" s="20"/>
      <c r="L6" s="20"/>
    </row>
    <row r="7" spans="1:12" x14ac:dyDescent="0.2">
      <c r="A7" s="28" t="s">
        <v>73</v>
      </c>
      <c r="B7" s="157">
        <v>375</v>
      </c>
      <c r="C7" s="190">
        <v>511</v>
      </c>
      <c r="D7" s="125">
        <v>0.19162499999999999</v>
      </c>
      <c r="E7" s="190">
        <v>2</v>
      </c>
      <c r="F7" s="125">
        <v>7.5000000000000002E-4</v>
      </c>
      <c r="J7" s="20"/>
      <c r="K7" s="20"/>
      <c r="L7" s="20"/>
    </row>
    <row r="8" spans="1:12" x14ac:dyDescent="0.2">
      <c r="A8" s="28" t="s">
        <v>74</v>
      </c>
      <c r="B8" s="157">
        <v>750</v>
      </c>
      <c r="C8" s="190">
        <v>188</v>
      </c>
      <c r="D8" s="125">
        <v>0.14099999999999999</v>
      </c>
      <c r="E8" s="190">
        <v>1</v>
      </c>
      <c r="F8" s="125">
        <v>7.5000000000000002E-4</v>
      </c>
      <c r="J8" s="20"/>
      <c r="K8" s="20"/>
      <c r="L8" s="20"/>
    </row>
    <row r="9" spans="1:12" x14ac:dyDescent="0.2">
      <c r="A9" s="28" t="s">
        <v>75</v>
      </c>
      <c r="B9" s="157">
        <v>1500</v>
      </c>
      <c r="C9" s="190">
        <v>126</v>
      </c>
      <c r="D9" s="125">
        <v>0.189</v>
      </c>
      <c r="E9" s="190">
        <v>0</v>
      </c>
      <c r="F9" s="125">
        <v>0</v>
      </c>
      <c r="J9" s="20"/>
      <c r="K9" s="20"/>
      <c r="L9" s="20"/>
    </row>
    <row r="10" spans="1:12" x14ac:dyDescent="0.2">
      <c r="A10" s="22"/>
      <c r="B10" s="157"/>
      <c r="C10" s="190"/>
      <c r="D10" s="125"/>
      <c r="E10" s="190"/>
      <c r="F10" s="125"/>
      <c r="J10" s="20"/>
      <c r="K10" s="20"/>
      <c r="L10" s="20"/>
    </row>
    <row r="11" spans="1:12" x14ac:dyDescent="0.2">
      <c r="A11" s="22" t="s">
        <v>76</v>
      </c>
      <c r="B11" s="157"/>
      <c r="C11" s="190"/>
      <c r="D11" s="125"/>
      <c r="E11" s="190"/>
      <c r="F11" s="125"/>
      <c r="J11" s="20"/>
      <c r="K11" s="20"/>
      <c r="L11" s="20"/>
    </row>
    <row r="12" spans="1:12" x14ac:dyDescent="0.2">
      <c r="A12" s="28" t="s">
        <v>72</v>
      </c>
      <c r="B12" s="157">
        <v>300</v>
      </c>
      <c r="C12" s="190">
        <v>193</v>
      </c>
      <c r="D12" s="125">
        <v>5.79E-2</v>
      </c>
      <c r="E12" s="190">
        <v>1</v>
      </c>
      <c r="F12" s="125">
        <v>2.9999999999999997E-4</v>
      </c>
      <c r="J12" s="20"/>
      <c r="K12" s="20"/>
      <c r="L12" s="20"/>
    </row>
    <row r="13" spans="1:12" x14ac:dyDescent="0.2">
      <c r="A13" s="28" t="s">
        <v>73</v>
      </c>
      <c r="B13" s="157">
        <v>750</v>
      </c>
      <c r="C13" s="190">
        <v>155</v>
      </c>
      <c r="D13" s="125">
        <v>0.11625000000000001</v>
      </c>
      <c r="E13" s="190">
        <v>0</v>
      </c>
      <c r="F13" s="125">
        <v>0</v>
      </c>
      <c r="J13" s="20"/>
      <c r="K13" s="20"/>
      <c r="L13" s="20"/>
    </row>
    <row r="14" spans="1:12" x14ac:dyDescent="0.2">
      <c r="A14" s="28" t="s">
        <v>74</v>
      </c>
      <c r="B14" s="157">
        <v>1500</v>
      </c>
      <c r="C14" s="190">
        <v>95</v>
      </c>
      <c r="D14" s="125">
        <v>0.14249999999999999</v>
      </c>
      <c r="E14" s="190">
        <v>0</v>
      </c>
      <c r="F14" s="125">
        <v>0</v>
      </c>
      <c r="J14" s="20"/>
      <c r="K14" s="20"/>
      <c r="L14" s="20"/>
    </row>
    <row r="15" spans="1:12" x14ac:dyDescent="0.2">
      <c r="A15" s="28" t="s">
        <v>75</v>
      </c>
      <c r="B15" s="157">
        <v>3000</v>
      </c>
      <c r="C15" s="190">
        <v>66</v>
      </c>
      <c r="D15" s="125">
        <v>0.19800000000000001</v>
      </c>
      <c r="E15" s="190">
        <v>0</v>
      </c>
      <c r="F15" s="125">
        <v>0</v>
      </c>
      <c r="J15" s="20"/>
      <c r="K15" s="20"/>
      <c r="L15" s="20"/>
    </row>
    <row r="16" spans="1:12" x14ac:dyDescent="0.2">
      <c r="A16" s="22"/>
      <c r="B16" s="157"/>
      <c r="C16" s="190"/>
      <c r="D16" s="125"/>
      <c r="E16" s="190"/>
      <c r="F16" s="125"/>
      <c r="J16" s="20"/>
      <c r="K16" s="20"/>
      <c r="L16" s="20"/>
    </row>
    <row r="17" spans="1:12" s="171" customFormat="1" x14ac:dyDescent="0.2">
      <c r="A17" s="183" t="s">
        <v>77</v>
      </c>
      <c r="B17" s="167"/>
      <c r="C17" s="189">
        <v>2201</v>
      </c>
      <c r="D17" s="169">
        <v>1.1663250000000001</v>
      </c>
      <c r="E17" s="189">
        <v>11</v>
      </c>
      <c r="F17" s="169">
        <v>2.8500000000000001E-3</v>
      </c>
      <c r="J17" s="172"/>
      <c r="K17" s="172"/>
      <c r="L17" s="172"/>
    </row>
    <row r="18" spans="1:12" x14ac:dyDescent="0.2">
      <c r="A18" s="33" t="s">
        <v>50</v>
      </c>
      <c r="B18" s="122"/>
      <c r="C18" s="128"/>
      <c r="D18" s="121"/>
      <c r="E18" s="191"/>
      <c r="F18" s="124"/>
      <c r="J18" s="20"/>
      <c r="K18" s="20"/>
      <c r="L18" s="20"/>
    </row>
    <row r="19" spans="1:12" x14ac:dyDescent="0.2">
      <c r="A19" s="22" t="s">
        <v>71</v>
      </c>
      <c r="B19" s="157"/>
      <c r="C19" s="192"/>
      <c r="D19" s="162"/>
      <c r="E19" s="190"/>
      <c r="F19" s="125"/>
      <c r="J19" s="20"/>
      <c r="K19" s="20"/>
      <c r="L19" s="20"/>
    </row>
    <row r="20" spans="1:12" x14ac:dyDescent="0.2">
      <c r="A20" s="28" t="s">
        <v>72</v>
      </c>
      <c r="B20" s="157">
        <v>150</v>
      </c>
      <c r="C20" s="190">
        <v>61</v>
      </c>
      <c r="D20" s="125">
        <v>9.1500000000000001E-3</v>
      </c>
      <c r="E20" s="190">
        <v>0</v>
      </c>
      <c r="F20" s="125">
        <v>0</v>
      </c>
      <c r="J20" s="20"/>
      <c r="K20" s="20"/>
      <c r="L20" s="20"/>
    </row>
    <row r="21" spans="1:12" x14ac:dyDescent="0.2">
      <c r="A21" s="28" t="s">
        <v>73</v>
      </c>
      <c r="B21" s="157">
        <v>375</v>
      </c>
      <c r="C21" s="190">
        <v>33</v>
      </c>
      <c r="D21" s="125">
        <v>1.2375000000000001E-2</v>
      </c>
      <c r="E21" s="190">
        <v>0</v>
      </c>
      <c r="F21" s="125">
        <v>0</v>
      </c>
      <c r="J21" s="20"/>
      <c r="K21" s="20"/>
      <c r="L21" s="20"/>
    </row>
    <row r="22" spans="1:12" x14ac:dyDescent="0.2">
      <c r="A22" s="28" t="s">
        <v>74</v>
      </c>
      <c r="B22" s="157">
        <v>750</v>
      </c>
      <c r="C22" s="190">
        <v>10</v>
      </c>
      <c r="D22" s="125">
        <v>7.4999999999999997E-3</v>
      </c>
      <c r="E22" s="190">
        <v>0</v>
      </c>
      <c r="F22" s="125">
        <v>0</v>
      </c>
      <c r="J22" s="20"/>
      <c r="K22" s="20"/>
      <c r="L22" s="20"/>
    </row>
    <row r="23" spans="1:12" x14ac:dyDescent="0.2">
      <c r="A23" s="28" t="s">
        <v>75</v>
      </c>
      <c r="B23" s="157">
        <v>1500</v>
      </c>
      <c r="C23" s="190">
        <v>11</v>
      </c>
      <c r="D23" s="125">
        <v>1.6500000000000001E-2</v>
      </c>
      <c r="E23" s="190">
        <v>0</v>
      </c>
      <c r="F23" s="125">
        <v>0</v>
      </c>
      <c r="J23" s="20"/>
      <c r="K23" s="20"/>
      <c r="L23" s="20"/>
    </row>
    <row r="24" spans="1:12" x14ac:dyDescent="0.2">
      <c r="A24" s="22"/>
      <c r="B24" s="157"/>
      <c r="C24" s="190"/>
      <c r="D24" s="125"/>
      <c r="E24" s="190"/>
      <c r="F24" s="125"/>
      <c r="J24" s="20"/>
      <c r="K24" s="20"/>
      <c r="L24" s="20"/>
    </row>
    <row r="25" spans="1:12" x14ac:dyDescent="0.2">
      <c r="A25" s="22" t="s">
        <v>76</v>
      </c>
      <c r="B25" s="157"/>
      <c r="C25" s="190"/>
      <c r="D25" s="125"/>
      <c r="E25" s="190"/>
      <c r="F25" s="125"/>
      <c r="J25" s="20"/>
      <c r="K25" s="20"/>
      <c r="L25" s="20"/>
    </row>
    <row r="26" spans="1:12" x14ac:dyDescent="0.2">
      <c r="A26" s="28" t="s">
        <v>72</v>
      </c>
      <c r="B26" s="157">
        <v>300</v>
      </c>
      <c r="C26" s="190">
        <v>8</v>
      </c>
      <c r="D26" s="125">
        <v>2.3999999999999998E-3</v>
      </c>
      <c r="E26" s="190">
        <v>0</v>
      </c>
      <c r="F26" s="125">
        <v>0</v>
      </c>
      <c r="J26" s="20"/>
      <c r="K26" s="20"/>
      <c r="L26" s="20"/>
    </row>
    <row r="27" spans="1:12" x14ac:dyDescent="0.2">
      <c r="A27" s="28" t="s">
        <v>73</v>
      </c>
      <c r="B27" s="157">
        <v>750</v>
      </c>
      <c r="C27" s="190">
        <v>13</v>
      </c>
      <c r="D27" s="125">
        <v>9.75E-3</v>
      </c>
      <c r="E27" s="190">
        <v>0</v>
      </c>
      <c r="F27" s="125">
        <v>0</v>
      </c>
      <c r="J27" s="20"/>
      <c r="K27" s="20"/>
      <c r="L27" s="20"/>
    </row>
    <row r="28" spans="1:12" x14ac:dyDescent="0.2">
      <c r="A28" s="28" t="s">
        <v>74</v>
      </c>
      <c r="B28" s="157">
        <v>1500</v>
      </c>
      <c r="C28" s="190">
        <v>7</v>
      </c>
      <c r="D28" s="125">
        <v>1.0500000000000001E-2</v>
      </c>
      <c r="E28" s="190">
        <v>0</v>
      </c>
      <c r="F28" s="125">
        <v>0</v>
      </c>
      <c r="J28" s="20"/>
      <c r="K28" s="20"/>
      <c r="L28" s="20"/>
    </row>
    <row r="29" spans="1:12" x14ac:dyDescent="0.2">
      <c r="A29" s="28" t="s">
        <v>75</v>
      </c>
      <c r="B29" s="157">
        <v>3000</v>
      </c>
      <c r="C29" s="190">
        <v>3</v>
      </c>
      <c r="D29" s="125">
        <v>8.9999999999999993E-3</v>
      </c>
      <c r="E29" s="190">
        <v>0</v>
      </c>
      <c r="F29" s="125">
        <v>0</v>
      </c>
      <c r="J29" s="20"/>
      <c r="K29" s="20"/>
      <c r="L29" s="20"/>
    </row>
    <row r="30" spans="1:12" x14ac:dyDescent="0.2">
      <c r="A30" s="22"/>
      <c r="B30" s="157"/>
      <c r="C30" s="190"/>
      <c r="D30" s="125"/>
      <c r="E30" s="190"/>
      <c r="F30" s="125"/>
      <c r="J30" s="20"/>
      <c r="K30" s="20"/>
      <c r="L30" s="20"/>
    </row>
    <row r="31" spans="1:12" s="171" customFormat="1" x14ac:dyDescent="0.2">
      <c r="A31" s="183" t="s">
        <v>77</v>
      </c>
      <c r="B31" s="167"/>
      <c r="C31" s="189">
        <v>146</v>
      </c>
      <c r="D31" s="169">
        <v>7.7174999999999994E-2</v>
      </c>
      <c r="E31" s="189">
        <v>0</v>
      </c>
      <c r="F31" s="169">
        <v>0</v>
      </c>
      <c r="J31" s="172"/>
      <c r="K31" s="172"/>
      <c r="L31" s="172"/>
    </row>
    <row r="32" spans="1:12" x14ac:dyDescent="0.2">
      <c r="A32" s="33" t="s">
        <v>51</v>
      </c>
      <c r="B32" s="122"/>
      <c r="C32" s="128"/>
      <c r="D32" s="121"/>
      <c r="E32" s="191"/>
      <c r="F32" s="124"/>
      <c r="J32" s="20"/>
      <c r="K32" s="20"/>
      <c r="L32" s="20"/>
    </row>
    <row r="33" spans="1:6" x14ac:dyDescent="0.2">
      <c r="A33" s="22" t="s">
        <v>71</v>
      </c>
      <c r="B33" s="157"/>
      <c r="C33" s="190"/>
      <c r="D33" s="125"/>
      <c r="E33" s="190"/>
      <c r="F33" s="125"/>
    </row>
    <row r="34" spans="1:6" x14ac:dyDescent="0.2">
      <c r="A34" s="28" t="s">
        <v>72</v>
      </c>
      <c r="B34" s="157">
        <v>150</v>
      </c>
      <c r="C34" s="190">
        <v>9</v>
      </c>
      <c r="D34" s="125">
        <v>1.3500000000000001E-3</v>
      </c>
      <c r="E34" s="190">
        <v>1</v>
      </c>
      <c r="F34" s="125">
        <v>1.4999999999999999E-4</v>
      </c>
    </row>
    <row r="35" spans="1:6" x14ac:dyDescent="0.2">
      <c r="A35" s="28" t="s">
        <v>73</v>
      </c>
      <c r="B35" s="157">
        <v>375</v>
      </c>
      <c r="C35" s="190">
        <v>1</v>
      </c>
      <c r="D35" s="125">
        <v>3.7500000000000001E-4</v>
      </c>
      <c r="E35" s="190">
        <v>0</v>
      </c>
      <c r="F35" s="125">
        <v>0</v>
      </c>
    </row>
    <row r="36" spans="1:6" x14ac:dyDescent="0.2">
      <c r="A36" s="28" t="s">
        <v>74</v>
      </c>
      <c r="B36" s="157">
        <v>750</v>
      </c>
      <c r="C36" s="190">
        <v>2</v>
      </c>
      <c r="D36" s="125">
        <v>1.5E-3</v>
      </c>
      <c r="E36" s="190">
        <v>0</v>
      </c>
      <c r="F36" s="125">
        <v>0</v>
      </c>
    </row>
    <row r="37" spans="1:6" x14ac:dyDescent="0.2">
      <c r="A37" s="28" t="s">
        <v>75</v>
      </c>
      <c r="B37" s="157">
        <v>1500</v>
      </c>
      <c r="C37" s="190">
        <v>0</v>
      </c>
      <c r="D37" s="125">
        <v>0</v>
      </c>
      <c r="E37" s="190">
        <v>0</v>
      </c>
      <c r="F37" s="125">
        <v>0</v>
      </c>
    </row>
    <row r="38" spans="1:6" x14ac:dyDescent="0.2">
      <c r="A38" s="22"/>
      <c r="B38" s="157"/>
      <c r="C38" s="190"/>
      <c r="D38" s="125"/>
      <c r="E38" s="190"/>
      <c r="F38" s="125"/>
    </row>
    <row r="39" spans="1:6" x14ac:dyDescent="0.2">
      <c r="A39" s="22" t="s">
        <v>76</v>
      </c>
      <c r="B39" s="157"/>
      <c r="C39" s="190"/>
      <c r="D39" s="125"/>
      <c r="E39" s="190"/>
      <c r="F39" s="125"/>
    </row>
    <row r="40" spans="1:6" x14ac:dyDescent="0.2">
      <c r="A40" s="28" t="s">
        <v>72</v>
      </c>
      <c r="B40" s="157">
        <v>300</v>
      </c>
      <c r="C40" s="190">
        <v>5</v>
      </c>
      <c r="D40" s="125">
        <v>1.5E-3</v>
      </c>
      <c r="E40" s="190">
        <v>0</v>
      </c>
      <c r="F40" s="125">
        <v>0</v>
      </c>
    </row>
    <row r="41" spans="1:6" x14ac:dyDescent="0.2">
      <c r="A41" s="28" t="s">
        <v>73</v>
      </c>
      <c r="B41" s="157">
        <v>750</v>
      </c>
      <c r="C41" s="190">
        <v>1</v>
      </c>
      <c r="D41" s="125">
        <v>7.5000000000000002E-4</v>
      </c>
      <c r="E41" s="190">
        <v>0</v>
      </c>
      <c r="F41" s="125">
        <v>0</v>
      </c>
    </row>
    <row r="42" spans="1:6" x14ac:dyDescent="0.2">
      <c r="A42" s="28" t="s">
        <v>74</v>
      </c>
      <c r="B42" s="157">
        <v>1500</v>
      </c>
      <c r="C42" s="190">
        <v>2</v>
      </c>
      <c r="D42" s="125">
        <v>3.0000000000000001E-3</v>
      </c>
      <c r="E42" s="190">
        <v>0</v>
      </c>
      <c r="F42" s="125">
        <v>0</v>
      </c>
    </row>
    <row r="43" spans="1:6" x14ac:dyDescent="0.2">
      <c r="A43" s="28" t="s">
        <v>75</v>
      </c>
      <c r="B43" s="157">
        <v>3000</v>
      </c>
      <c r="C43" s="190">
        <v>1</v>
      </c>
      <c r="D43" s="125">
        <v>3.0000000000000001E-3</v>
      </c>
      <c r="E43" s="190">
        <v>0</v>
      </c>
      <c r="F43" s="125">
        <v>0</v>
      </c>
    </row>
    <row r="44" spans="1:6" ht="14.65" customHeight="1" x14ac:dyDescent="0.2">
      <c r="A44" s="22"/>
      <c r="B44" s="157"/>
      <c r="C44" s="190"/>
      <c r="D44" s="125"/>
      <c r="E44" s="190"/>
      <c r="F44" s="125"/>
    </row>
    <row r="45" spans="1:6" s="171" customFormat="1" x14ac:dyDescent="0.2">
      <c r="A45" s="183" t="s">
        <v>77</v>
      </c>
      <c r="B45" s="167"/>
      <c r="C45" s="189">
        <v>21</v>
      </c>
      <c r="D45" s="169">
        <v>1.1475000000000001E-2</v>
      </c>
      <c r="E45" s="189">
        <v>1</v>
      </c>
      <c r="F45" s="169">
        <v>1.4999999999999999E-4</v>
      </c>
    </row>
    <row r="46" spans="1:6" x14ac:dyDescent="0.2">
      <c r="A46" s="33" t="s">
        <v>52</v>
      </c>
      <c r="B46" s="122"/>
      <c r="C46" s="128"/>
      <c r="D46" s="121"/>
      <c r="E46" s="191"/>
      <c r="F46" s="124"/>
    </row>
    <row r="47" spans="1:6" x14ac:dyDescent="0.2">
      <c r="A47" s="22" t="s">
        <v>71</v>
      </c>
      <c r="B47" s="157"/>
      <c r="C47" s="190"/>
      <c r="D47" s="125"/>
      <c r="E47" s="190"/>
      <c r="F47" s="125"/>
    </row>
    <row r="48" spans="1:6" x14ac:dyDescent="0.2">
      <c r="A48" s="28" t="s">
        <v>72</v>
      </c>
      <c r="B48" s="157">
        <v>150</v>
      </c>
      <c r="C48" s="190">
        <v>937</v>
      </c>
      <c r="D48" s="125">
        <v>0.14055000000000001</v>
      </c>
      <c r="E48" s="190">
        <v>8</v>
      </c>
      <c r="F48" s="125">
        <v>1.1999999999999999E-3</v>
      </c>
    </row>
    <row r="49" spans="1:6" x14ac:dyDescent="0.2">
      <c r="A49" s="28" t="s">
        <v>73</v>
      </c>
      <c r="B49" s="157">
        <v>375</v>
      </c>
      <c r="C49" s="190">
        <v>545</v>
      </c>
      <c r="D49" s="125">
        <v>0.204375</v>
      </c>
      <c r="E49" s="190">
        <v>2</v>
      </c>
      <c r="F49" s="125">
        <v>7.5000000000000002E-4</v>
      </c>
    </row>
    <row r="50" spans="1:6" x14ac:dyDescent="0.2">
      <c r="A50" s="28" t="s">
        <v>74</v>
      </c>
      <c r="B50" s="157">
        <v>750</v>
      </c>
      <c r="C50" s="190">
        <v>200</v>
      </c>
      <c r="D50" s="125">
        <v>0.15</v>
      </c>
      <c r="E50" s="190">
        <v>1</v>
      </c>
      <c r="F50" s="125">
        <v>7.5000000000000002E-4</v>
      </c>
    </row>
    <row r="51" spans="1:6" x14ac:dyDescent="0.2">
      <c r="A51" s="28" t="s">
        <v>75</v>
      </c>
      <c r="B51" s="157">
        <v>1500</v>
      </c>
      <c r="C51" s="190">
        <v>137</v>
      </c>
      <c r="D51" s="125">
        <v>0.20549999999999999</v>
      </c>
      <c r="E51" s="190">
        <v>0</v>
      </c>
      <c r="F51" s="125">
        <v>0</v>
      </c>
    </row>
    <row r="52" spans="1:6" x14ac:dyDescent="0.2">
      <c r="A52" s="22"/>
      <c r="B52" s="157"/>
      <c r="C52" s="190"/>
      <c r="D52" s="125"/>
      <c r="E52" s="190"/>
      <c r="F52" s="125"/>
    </row>
    <row r="53" spans="1:6" x14ac:dyDescent="0.2">
      <c r="A53" s="22" t="s">
        <v>76</v>
      </c>
      <c r="B53" s="157"/>
      <c r="C53" s="190"/>
      <c r="D53" s="125"/>
      <c r="E53" s="190"/>
      <c r="F53" s="125"/>
    </row>
    <row r="54" spans="1:6" x14ac:dyDescent="0.2">
      <c r="A54" s="28" t="s">
        <v>72</v>
      </c>
      <c r="B54" s="157">
        <v>300</v>
      </c>
      <c r="C54" s="190">
        <v>206</v>
      </c>
      <c r="D54" s="125">
        <v>6.1800000000000001E-2</v>
      </c>
      <c r="E54" s="190">
        <v>1</v>
      </c>
      <c r="F54" s="125">
        <v>2.9999999999999997E-4</v>
      </c>
    </row>
    <row r="55" spans="1:6" x14ac:dyDescent="0.2">
      <c r="A55" s="28" t="s">
        <v>73</v>
      </c>
      <c r="B55" s="157">
        <v>750</v>
      </c>
      <c r="C55" s="190">
        <v>169</v>
      </c>
      <c r="D55" s="125">
        <v>0.12675</v>
      </c>
      <c r="E55" s="190">
        <v>0</v>
      </c>
      <c r="F55" s="125">
        <v>0</v>
      </c>
    </row>
    <row r="56" spans="1:6" x14ac:dyDescent="0.2">
      <c r="A56" s="28" t="s">
        <v>74</v>
      </c>
      <c r="B56" s="157">
        <v>1500</v>
      </c>
      <c r="C56" s="190">
        <v>104</v>
      </c>
      <c r="D56" s="125">
        <v>0.156</v>
      </c>
      <c r="E56" s="190">
        <v>0</v>
      </c>
      <c r="F56" s="125">
        <v>0</v>
      </c>
    </row>
    <row r="57" spans="1:6" x14ac:dyDescent="0.2">
      <c r="A57" s="28" t="s">
        <v>75</v>
      </c>
      <c r="B57" s="157">
        <v>3000</v>
      </c>
      <c r="C57" s="190">
        <v>70</v>
      </c>
      <c r="D57" s="125">
        <v>0.21</v>
      </c>
      <c r="E57" s="190">
        <v>0</v>
      </c>
      <c r="F57" s="125">
        <v>0</v>
      </c>
    </row>
    <row r="58" spans="1:6" x14ac:dyDescent="0.2">
      <c r="A58" s="22"/>
      <c r="B58" s="193"/>
      <c r="C58" s="190"/>
      <c r="D58" s="125"/>
      <c r="E58" s="190"/>
      <c r="F58" s="125"/>
    </row>
    <row r="59" spans="1:6" s="171" customFormat="1" x14ac:dyDescent="0.2">
      <c r="A59" s="183" t="s">
        <v>77</v>
      </c>
      <c r="B59" s="194"/>
      <c r="C59" s="189">
        <v>2368</v>
      </c>
      <c r="D59" s="169">
        <v>1.254975</v>
      </c>
      <c r="E59" s="189">
        <v>12</v>
      </c>
      <c r="F59" s="169">
        <v>3.0000000000000001E-3</v>
      </c>
    </row>
    <row r="60" spans="1:6" x14ac:dyDescent="0.2">
      <c r="A60" s="317"/>
      <c r="B60" s="317"/>
      <c r="C60" s="317"/>
      <c r="D60" s="317"/>
      <c r="E60" s="317"/>
      <c r="F60" s="318"/>
    </row>
    <row r="61" spans="1:6" x14ac:dyDescent="0.2">
      <c r="A61" s="319" t="s">
        <v>54</v>
      </c>
      <c r="B61" s="319"/>
      <c r="C61" s="319"/>
      <c r="D61" s="319"/>
      <c r="E61" s="319"/>
      <c r="F61" s="320"/>
    </row>
    <row r="62" spans="1:6" ht="27.75" customHeight="1" x14ac:dyDescent="0.2">
      <c r="A62" s="297" t="s">
        <v>200</v>
      </c>
      <c r="B62" s="297"/>
      <c r="C62" s="297"/>
      <c r="D62" s="297"/>
      <c r="E62" s="297"/>
      <c r="F62" s="297"/>
    </row>
    <row r="63" spans="1:6" x14ac:dyDescent="0.2">
      <c r="A63" s="311" t="s">
        <v>201</v>
      </c>
      <c r="B63" s="312"/>
      <c r="C63" s="312"/>
      <c r="D63" s="312"/>
      <c r="E63" s="312"/>
      <c r="F63" s="312"/>
    </row>
    <row r="64" spans="1:6" ht="12.75" customHeight="1" x14ac:dyDescent="0.2">
      <c r="A64" s="313" t="s">
        <v>55</v>
      </c>
      <c r="B64" s="313"/>
      <c r="C64" s="313"/>
      <c r="D64" s="313"/>
      <c r="E64" s="313"/>
      <c r="F64" s="313"/>
    </row>
    <row r="65" spans="1:6" x14ac:dyDescent="0.2">
      <c r="A65" s="276"/>
      <c r="B65" s="276"/>
      <c r="C65" s="276"/>
      <c r="D65" s="276"/>
      <c r="E65" s="276"/>
      <c r="F65" s="276"/>
    </row>
    <row r="66" spans="1:6" x14ac:dyDescent="0.2">
      <c r="A66" s="276"/>
      <c r="B66" s="276"/>
      <c r="C66" s="276"/>
      <c r="D66" s="276"/>
      <c r="E66" s="276"/>
      <c r="F66" s="276"/>
    </row>
    <row r="67" spans="1:6" x14ac:dyDescent="0.2">
      <c r="A67" s="276"/>
      <c r="B67" s="276"/>
      <c r="C67" s="276"/>
      <c r="D67" s="276"/>
      <c r="E67" s="276"/>
      <c r="F67" s="276"/>
    </row>
  </sheetData>
  <mergeCells count="8">
    <mergeCell ref="A64:F64"/>
    <mergeCell ref="A61:F61"/>
    <mergeCell ref="A62:F62"/>
    <mergeCell ref="C2:F2"/>
    <mergeCell ref="C3:D3"/>
    <mergeCell ref="E3:F3"/>
    <mergeCell ref="A60:F60"/>
    <mergeCell ref="A63:F63"/>
  </mergeCells>
  <hyperlinks>
    <hyperlink ref="A63" r:id="rId1" xr:uid="{E941B40A-835C-4FEE-BB77-4D9406EE9E45}"/>
  </hyperlinks>
  <pageMargins left="0.70000000000000007" right="0.70000000000000007" top="0.75" bottom="0.75" header="0.30000000000000004" footer="0.30000000000000004"/>
  <pageSetup paperSize="0" scale="72" fitToWidth="0" fitToHeight="0" orientation="landscape"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1126-BD27-4936-8FB7-C6C73B2BC4B9}">
  <dimension ref="A1:J120"/>
  <sheetViews>
    <sheetView showGridLines="0" workbookViewId="0"/>
  </sheetViews>
  <sheetFormatPr defaultRowHeight="15" x14ac:dyDescent="0.25"/>
  <cols>
    <col min="1" max="1" width="50.140625" customWidth="1"/>
    <col min="2" max="10" width="12.85546875" customWidth="1"/>
  </cols>
  <sheetData>
    <row r="1" spans="1:10" ht="18.75" x14ac:dyDescent="0.25">
      <c r="A1" s="242" t="s">
        <v>81</v>
      </c>
      <c r="B1" s="18"/>
      <c r="C1" s="18"/>
      <c r="D1" s="18"/>
      <c r="E1" s="18"/>
      <c r="F1" s="18"/>
      <c r="G1" s="18"/>
      <c r="H1" s="18"/>
      <c r="I1" s="18"/>
      <c r="J1" s="18"/>
    </row>
    <row r="2" spans="1:10" ht="15.75" x14ac:dyDescent="0.25">
      <c r="A2" s="242"/>
      <c r="B2" s="18"/>
      <c r="C2" s="18"/>
      <c r="D2" s="18"/>
      <c r="E2" s="18"/>
      <c r="F2" s="201"/>
      <c r="G2" s="18"/>
      <c r="H2" s="201"/>
      <c r="I2" s="201"/>
      <c r="J2" s="201"/>
    </row>
    <row r="3" spans="1:10" x14ac:dyDescent="0.25">
      <c r="A3" s="243"/>
      <c r="B3" s="207" t="s">
        <v>36</v>
      </c>
      <c r="C3" s="207" t="s">
        <v>37</v>
      </c>
      <c r="D3" s="207" t="s">
        <v>38</v>
      </c>
      <c r="E3" s="207" t="s">
        <v>39</v>
      </c>
      <c r="F3" s="207" t="s">
        <v>40</v>
      </c>
      <c r="G3" s="207" t="s">
        <v>41</v>
      </c>
      <c r="H3" s="207" t="s">
        <v>42</v>
      </c>
      <c r="I3" s="207" t="s">
        <v>43</v>
      </c>
      <c r="J3" s="207" t="s">
        <v>44</v>
      </c>
    </row>
    <row r="4" spans="1:10" x14ac:dyDescent="0.25">
      <c r="A4" s="244" t="s">
        <v>45</v>
      </c>
      <c r="B4" s="201"/>
      <c r="C4" s="201"/>
      <c r="D4" s="205"/>
      <c r="E4" s="205"/>
      <c r="F4" s="18"/>
      <c r="G4" s="205"/>
      <c r="H4" s="18"/>
      <c r="I4" s="18"/>
      <c r="J4" s="18"/>
    </row>
    <row r="5" spans="1:10" s="204" customFormat="1" x14ac:dyDescent="0.25">
      <c r="A5" s="245" t="s">
        <v>82</v>
      </c>
      <c r="B5" s="166"/>
      <c r="C5" s="166"/>
      <c r="D5" s="166"/>
      <c r="E5" s="166"/>
      <c r="F5" s="166"/>
      <c r="G5" s="166"/>
      <c r="H5" s="166"/>
      <c r="I5" s="166"/>
      <c r="J5" s="166"/>
    </row>
    <row r="6" spans="1:10" x14ac:dyDescent="0.25">
      <c r="A6" s="246" t="s">
        <v>83</v>
      </c>
      <c r="B6" s="38">
        <v>3816</v>
      </c>
      <c r="C6" s="38">
        <v>3690</v>
      </c>
      <c r="D6" s="38">
        <v>4383</v>
      </c>
      <c r="E6" s="38">
        <v>4432</v>
      </c>
      <c r="F6" s="38">
        <v>4046</v>
      </c>
      <c r="G6" s="38">
        <v>3882</v>
      </c>
      <c r="H6" s="38">
        <v>3672</v>
      </c>
      <c r="I6" s="38">
        <v>3512</v>
      </c>
      <c r="J6" s="38">
        <v>435</v>
      </c>
    </row>
    <row r="7" spans="1:10" x14ac:dyDescent="0.25">
      <c r="A7" s="247" t="s">
        <v>84</v>
      </c>
      <c r="B7" s="18"/>
      <c r="C7" s="18"/>
      <c r="D7" s="40"/>
      <c r="E7" s="18"/>
      <c r="F7" s="18"/>
      <c r="G7" s="18"/>
      <c r="H7" s="18"/>
      <c r="I7" s="18"/>
      <c r="J7" s="18"/>
    </row>
    <row r="8" spans="1:10" x14ac:dyDescent="0.25">
      <c r="A8" s="246" t="s">
        <v>85</v>
      </c>
      <c r="B8" s="38">
        <v>1833</v>
      </c>
      <c r="C8" s="38">
        <v>1824</v>
      </c>
      <c r="D8" s="38">
        <v>2122</v>
      </c>
      <c r="E8" s="38">
        <v>2158</v>
      </c>
      <c r="F8" s="38">
        <v>1934</v>
      </c>
      <c r="G8" s="38">
        <v>1883</v>
      </c>
      <c r="H8" s="38">
        <v>1936</v>
      </c>
      <c r="I8" s="38">
        <v>1892</v>
      </c>
      <c r="J8" s="38">
        <v>203</v>
      </c>
    </row>
    <row r="9" spans="1:10" x14ac:dyDescent="0.25">
      <c r="A9" s="246" t="s">
        <v>86</v>
      </c>
      <c r="B9" s="40">
        <v>1178</v>
      </c>
      <c r="C9" s="40">
        <v>1276</v>
      </c>
      <c r="D9" s="40">
        <v>1504</v>
      </c>
      <c r="E9" s="40">
        <v>1432</v>
      </c>
      <c r="F9" s="40">
        <v>1435</v>
      </c>
      <c r="G9" s="40">
        <v>1344</v>
      </c>
      <c r="H9" s="40">
        <v>1294</v>
      </c>
      <c r="I9" s="40">
        <v>1233</v>
      </c>
      <c r="J9" s="40">
        <v>180</v>
      </c>
    </row>
    <row r="10" spans="1:10" x14ac:dyDescent="0.25">
      <c r="A10" s="246" t="s">
        <v>87</v>
      </c>
      <c r="B10" s="41">
        <v>716</v>
      </c>
      <c r="C10" s="41">
        <v>575</v>
      </c>
      <c r="D10" s="41">
        <v>736</v>
      </c>
      <c r="E10" s="41">
        <v>763</v>
      </c>
      <c r="F10" s="41">
        <v>658</v>
      </c>
      <c r="G10" s="41">
        <v>550</v>
      </c>
      <c r="H10" s="41">
        <v>562</v>
      </c>
      <c r="I10" s="41">
        <v>519</v>
      </c>
      <c r="J10" s="41">
        <v>117</v>
      </c>
    </row>
    <row r="11" spans="1:10" x14ac:dyDescent="0.25">
      <c r="A11" s="248"/>
      <c r="B11" s="208"/>
      <c r="C11" s="208"/>
      <c r="D11" s="208"/>
      <c r="E11" s="208"/>
      <c r="F11" s="208"/>
      <c r="G11" s="208"/>
      <c r="H11" s="208"/>
      <c r="I11" s="208"/>
      <c r="J11" s="208"/>
    </row>
    <row r="12" spans="1:10" s="204" customFormat="1" x14ac:dyDescent="0.25">
      <c r="A12" s="245" t="s">
        <v>88</v>
      </c>
      <c r="B12" s="166"/>
      <c r="C12" s="166"/>
      <c r="D12" s="166"/>
      <c r="E12" s="166"/>
      <c r="F12" s="166"/>
      <c r="G12" s="166"/>
      <c r="H12" s="166"/>
      <c r="I12" s="166"/>
      <c r="J12" s="166"/>
    </row>
    <row r="13" spans="1:10" x14ac:dyDescent="0.25">
      <c r="A13" s="246" t="s">
        <v>83</v>
      </c>
      <c r="B13" s="38">
        <v>1846</v>
      </c>
      <c r="C13" s="38">
        <v>1873</v>
      </c>
      <c r="D13" s="38">
        <v>2220</v>
      </c>
      <c r="E13" s="38">
        <v>2326</v>
      </c>
      <c r="F13" s="38">
        <v>2406</v>
      </c>
      <c r="G13" s="38">
        <v>2268</v>
      </c>
      <c r="H13" s="38">
        <v>2130</v>
      </c>
      <c r="I13" s="38">
        <v>1818</v>
      </c>
      <c r="J13" s="38">
        <v>284</v>
      </c>
    </row>
    <row r="14" spans="1:10" x14ac:dyDescent="0.25">
      <c r="A14" s="247" t="s">
        <v>84</v>
      </c>
      <c r="B14" s="18"/>
      <c r="C14" s="18"/>
      <c r="D14" s="18"/>
      <c r="E14" s="18"/>
      <c r="F14" s="18"/>
      <c r="G14" s="18"/>
      <c r="H14" s="18"/>
      <c r="I14" s="18"/>
      <c r="J14" s="18"/>
    </row>
    <row r="15" spans="1:10" x14ac:dyDescent="0.25">
      <c r="A15" s="246" t="s">
        <v>85</v>
      </c>
      <c r="B15" s="38">
        <v>934</v>
      </c>
      <c r="C15" s="38">
        <v>1051</v>
      </c>
      <c r="D15" s="38">
        <v>1231</v>
      </c>
      <c r="E15" s="38">
        <v>1292</v>
      </c>
      <c r="F15" s="38">
        <v>1245</v>
      </c>
      <c r="G15" s="38">
        <v>1238</v>
      </c>
      <c r="H15" s="38">
        <v>1238</v>
      </c>
      <c r="I15" s="38">
        <v>1270</v>
      </c>
      <c r="J15" s="38">
        <v>157</v>
      </c>
    </row>
    <row r="16" spans="1:10" x14ac:dyDescent="0.25">
      <c r="A16" s="246" t="s">
        <v>86</v>
      </c>
      <c r="B16" s="40">
        <v>496</v>
      </c>
      <c r="C16" s="40">
        <v>555</v>
      </c>
      <c r="D16" s="40">
        <v>688</v>
      </c>
      <c r="E16" s="40">
        <v>667</v>
      </c>
      <c r="F16" s="40">
        <v>834</v>
      </c>
      <c r="G16" s="40">
        <v>685</v>
      </c>
      <c r="H16" s="40">
        <v>686</v>
      </c>
      <c r="I16" s="40">
        <v>578</v>
      </c>
      <c r="J16" s="40">
        <v>104</v>
      </c>
    </row>
    <row r="17" spans="1:10" x14ac:dyDescent="0.25">
      <c r="A17" s="246" t="s">
        <v>87</v>
      </c>
      <c r="B17" s="41">
        <v>349</v>
      </c>
      <c r="C17" s="41">
        <v>260</v>
      </c>
      <c r="D17" s="41">
        <v>295</v>
      </c>
      <c r="E17" s="41">
        <v>313</v>
      </c>
      <c r="F17" s="41">
        <v>313</v>
      </c>
      <c r="G17" s="41">
        <v>260</v>
      </c>
      <c r="H17" s="41">
        <v>245</v>
      </c>
      <c r="I17" s="41">
        <v>170</v>
      </c>
      <c r="J17" s="41">
        <v>58</v>
      </c>
    </row>
    <row r="18" spans="1:10" x14ac:dyDescent="0.25">
      <c r="A18" s="248"/>
      <c r="B18" s="202"/>
      <c r="C18" s="202"/>
      <c r="D18" s="202"/>
      <c r="E18" s="202"/>
      <c r="F18" s="202"/>
      <c r="G18" s="202"/>
      <c r="H18" s="202"/>
      <c r="I18" s="202"/>
      <c r="J18" s="202"/>
    </row>
    <row r="19" spans="1:10" s="204" customFormat="1" x14ac:dyDescent="0.25">
      <c r="A19" s="245" t="s">
        <v>89</v>
      </c>
      <c r="B19" s="201"/>
      <c r="C19" s="201"/>
      <c r="D19" s="201"/>
      <c r="E19" s="201"/>
      <c r="F19" s="201"/>
      <c r="G19" s="201"/>
      <c r="H19" s="201"/>
      <c r="I19" s="201"/>
      <c r="J19" s="201"/>
    </row>
    <row r="20" spans="1:10" x14ac:dyDescent="0.25">
      <c r="A20" s="249" t="s">
        <v>90</v>
      </c>
      <c r="B20" s="38">
        <v>3967</v>
      </c>
      <c r="C20" s="38">
        <v>3683</v>
      </c>
      <c r="D20" s="38">
        <v>4290</v>
      </c>
      <c r="E20" s="38">
        <v>4151</v>
      </c>
      <c r="F20" s="38">
        <v>4005</v>
      </c>
      <c r="G20" s="38">
        <v>3871</v>
      </c>
      <c r="H20" s="38">
        <v>4127</v>
      </c>
      <c r="I20" s="38">
        <v>3767</v>
      </c>
      <c r="J20" s="38">
        <v>523</v>
      </c>
    </row>
    <row r="21" spans="1:10" x14ac:dyDescent="0.25">
      <c r="A21" s="249" t="s">
        <v>91</v>
      </c>
      <c r="B21" s="38">
        <v>1945</v>
      </c>
      <c r="C21" s="38">
        <v>1834</v>
      </c>
      <c r="D21" s="38">
        <v>2003</v>
      </c>
      <c r="E21" s="38">
        <v>2005</v>
      </c>
      <c r="F21" s="38">
        <v>1902</v>
      </c>
      <c r="G21" s="38">
        <v>1980</v>
      </c>
      <c r="H21" s="38">
        <v>2026</v>
      </c>
      <c r="I21" s="38">
        <v>1918</v>
      </c>
      <c r="J21" s="38">
        <v>260</v>
      </c>
    </row>
    <row r="22" spans="1:10" x14ac:dyDescent="0.25">
      <c r="A22" s="249" t="s">
        <v>92</v>
      </c>
      <c r="B22" s="232">
        <v>0.49029493319889084</v>
      </c>
      <c r="C22" s="232">
        <v>0.49796361661688843</v>
      </c>
      <c r="D22" s="232">
        <v>0.46689976689976692</v>
      </c>
      <c r="E22" s="232">
        <v>0.48301614068899063</v>
      </c>
      <c r="F22" s="232">
        <v>0.47490636704119848</v>
      </c>
      <c r="G22" s="232">
        <v>0.51149573753552058</v>
      </c>
      <c r="H22" s="232">
        <v>0.49091349648655197</v>
      </c>
      <c r="I22" s="232">
        <v>0.5091584815503053</v>
      </c>
      <c r="J22" s="232">
        <v>0.49713193116634802</v>
      </c>
    </row>
    <row r="23" spans="1:10" x14ac:dyDescent="0.25">
      <c r="A23" s="19"/>
      <c r="B23" s="44"/>
      <c r="C23" s="44"/>
      <c r="D23" s="44"/>
      <c r="E23" s="44"/>
      <c r="F23" s="44"/>
      <c r="G23" s="44"/>
      <c r="H23" s="44"/>
      <c r="I23" s="44"/>
      <c r="J23" s="44"/>
    </row>
    <row r="24" spans="1:10" x14ac:dyDescent="0.25">
      <c r="A24" s="249" t="s">
        <v>93</v>
      </c>
      <c r="B24" s="38">
        <v>3085</v>
      </c>
      <c r="C24" s="38">
        <v>2967</v>
      </c>
      <c r="D24" s="38">
        <v>3378</v>
      </c>
      <c r="E24" s="38">
        <v>3406</v>
      </c>
      <c r="F24" s="38">
        <v>3259</v>
      </c>
      <c r="G24" s="38">
        <v>3191</v>
      </c>
      <c r="H24" s="38">
        <v>3498</v>
      </c>
      <c r="I24" s="38">
        <v>3077</v>
      </c>
      <c r="J24" s="38">
        <v>435</v>
      </c>
    </row>
    <row r="25" spans="1:10" x14ac:dyDescent="0.25">
      <c r="A25" s="249" t="s">
        <v>94</v>
      </c>
      <c r="B25" s="45">
        <v>1615</v>
      </c>
      <c r="C25" s="45">
        <v>1548</v>
      </c>
      <c r="D25" s="45">
        <v>1709</v>
      </c>
      <c r="E25" s="45">
        <v>1708</v>
      </c>
      <c r="F25" s="45">
        <v>1621</v>
      </c>
      <c r="G25" s="45">
        <v>1707</v>
      </c>
      <c r="H25" s="45">
        <v>1901</v>
      </c>
      <c r="I25" s="45">
        <v>1667</v>
      </c>
      <c r="J25" s="45">
        <v>215</v>
      </c>
    </row>
    <row r="26" spans="1:10" x14ac:dyDescent="0.25">
      <c r="A26" s="250" t="s">
        <v>95</v>
      </c>
      <c r="B26" s="231">
        <v>0.52350081037277152</v>
      </c>
      <c r="C26" s="231">
        <v>0.52173913043478259</v>
      </c>
      <c r="D26" s="231">
        <v>0.50592066311426875</v>
      </c>
      <c r="E26" s="231">
        <v>0.50146799765120376</v>
      </c>
      <c r="F26" s="231">
        <v>0.49739183798711262</v>
      </c>
      <c r="G26" s="231">
        <v>0.53494202444374805</v>
      </c>
      <c r="H26" s="231">
        <v>0.54345340194396796</v>
      </c>
      <c r="I26" s="231">
        <v>0.54176145596360092</v>
      </c>
      <c r="J26" s="231">
        <v>0.4942528735632184</v>
      </c>
    </row>
    <row r="27" spans="1:10" s="204" customFormat="1" x14ac:dyDescent="0.25">
      <c r="A27" s="248"/>
      <c r="B27" s="201"/>
      <c r="C27" s="201"/>
      <c r="D27" s="201"/>
      <c r="E27" s="201"/>
      <c r="F27" s="201"/>
      <c r="G27" s="201"/>
      <c r="H27" s="201"/>
      <c r="I27" s="201"/>
      <c r="J27" s="201"/>
    </row>
    <row r="28" spans="1:10" s="204" customFormat="1" x14ac:dyDescent="0.25">
      <c r="A28" s="251" t="s">
        <v>96</v>
      </c>
      <c r="B28" s="196"/>
      <c r="C28" s="197"/>
      <c r="D28" s="198"/>
      <c r="E28" s="198"/>
      <c r="F28" s="199"/>
      <c r="G28" s="199"/>
      <c r="H28" s="199"/>
      <c r="I28" s="199"/>
      <c r="J28" s="199"/>
    </row>
    <row r="29" spans="1:10" s="204" customFormat="1" x14ac:dyDescent="0.25">
      <c r="A29" s="245" t="s">
        <v>82</v>
      </c>
      <c r="B29" s="166"/>
      <c r="C29" s="166"/>
      <c r="D29" s="166"/>
      <c r="E29" s="166"/>
      <c r="F29" s="166"/>
      <c r="G29" s="166"/>
      <c r="H29" s="166"/>
      <c r="I29" s="166"/>
      <c r="J29" s="166"/>
    </row>
    <row r="30" spans="1:10" x14ac:dyDescent="0.25">
      <c r="A30" s="246" t="s">
        <v>83</v>
      </c>
      <c r="B30" s="32" t="s">
        <v>97</v>
      </c>
      <c r="C30" s="32" t="s">
        <v>97</v>
      </c>
      <c r="D30" s="32" t="s">
        <v>97</v>
      </c>
      <c r="E30" s="32" t="s">
        <v>97</v>
      </c>
      <c r="F30" s="32" t="s">
        <v>97</v>
      </c>
      <c r="G30" s="49" t="s">
        <v>97</v>
      </c>
      <c r="H30" s="49" t="s">
        <v>97</v>
      </c>
      <c r="I30" s="49">
        <v>3</v>
      </c>
      <c r="J30" s="49">
        <v>1</v>
      </c>
    </row>
    <row r="31" spans="1:10" x14ac:dyDescent="0.25">
      <c r="A31" s="247" t="s">
        <v>84</v>
      </c>
      <c r="B31" s="18"/>
      <c r="C31" s="18"/>
      <c r="D31" s="18"/>
      <c r="E31" s="18"/>
      <c r="F31" s="18"/>
      <c r="G31" s="49"/>
      <c r="H31" s="49"/>
      <c r="I31" s="49"/>
      <c r="J31" s="49"/>
    </row>
    <row r="32" spans="1:10" x14ac:dyDescent="0.25">
      <c r="A32" s="246" t="s">
        <v>85</v>
      </c>
      <c r="B32" s="32" t="s">
        <v>97</v>
      </c>
      <c r="C32" s="32" t="s">
        <v>97</v>
      </c>
      <c r="D32" s="32" t="s">
        <v>97</v>
      </c>
      <c r="E32" s="32" t="s">
        <v>97</v>
      </c>
      <c r="F32" s="32" t="s">
        <v>97</v>
      </c>
      <c r="G32" s="49" t="s">
        <v>97</v>
      </c>
      <c r="H32" s="49" t="s">
        <v>97</v>
      </c>
      <c r="I32" s="49">
        <v>0</v>
      </c>
      <c r="J32" s="49">
        <v>0</v>
      </c>
    </row>
    <row r="33" spans="1:10" x14ac:dyDescent="0.25">
      <c r="A33" s="246" t="s">
        <v>86</v>
      </c>
      <c r="B33" s="34" t="s">
        <v>97</v>
      </c>
      <c r="C33" s="34" t="s">
        <v>97</v>
      </c>
      <c r="D33" s="34" t="s">
        <v>97</v>
      </c>
      <c r="E33" s="34" t="s">
        <v>97</v>
      </c>
      <c r="F33" s="34" t="s">
        <v>97</v>
      </c>
      <c r="G33" s="49" t="s">
        <v>97</v>
      </c>
      <c r="H33" s="49" t="s">
        <v>97</v>
      </c>
      <c r="I33" s="49">
        <v>1</v>
      </c>
      <c r="J33" s="49">
        <v>0</v>
      </c>
    </row>
    <row r="34" spans="1:10" x14ac:dyDescent="0.25">
      <c r="A34" s="246" t="s">
        <v>87</v>
      </c>
      <c r="B34" s="34" t="s">
        <v>97</v>
      </c>
      <c r="C34" s="34" t="s">
        <v>97</v>
      </c>
      <c r="D34" s="34" t="s">
        <v>97</v>
      </c>
      <c r="E34" s="34" t="s">
        <v>97</v>
      </c>
      <c r="F34" s="34" t="s">
        <v>97</v>
      </c>
      <c r="G34" s="49" t="s">
        <v>97</v>
      </c>
      <c r="H34" s="49" t="s">
        <v>97</v>
      </c>
      <c r="I34" s="49">
        <v>2</v>
      </c>
      <c r="J34" s="49">
        <v>1</v>
      </c>
    </row>
    <row r="35" spans="1:10" x14ac:dyDescent="0.25">
      <c r="A35" s="248"/>
      <c r="B35" s="202"/>
      <c r="C35" s="202"/>
      <c r="D35" s="202"/>
      <c r="E35" s="202"/>
      <c r="F35" s="202"/>
      <c r="G35" s="202"/>
      <c r="H35" s="202"/>
      <c r="I35" s="202"/>
      <c r="J35" s="202"/>
    </row>
    <row r="36" spans="1:10" s="204" customFormat="1" x14ac:dyDescent="0.25">
      <c r="A36" s="245" t="s">
        <v>88</v>
      </c>
      <c r="B36" s="166"/>
      <c r="C36" s="166"/>
      <c r="D36" s="166"/>
      <c r="E36" s="166"/>
      <c r="F36" s="166"/>
      <c r="G36" s="209"/>
      <c r="H36" s="209"/>
      <c r="I36" s="209"/>
      <c r="J36" s="209"/>
    </row>
    <row r="37" spans="1:10" x14ac:dyDescent="0.25">
      <c r="A37" s="246" t="s">
        <v>83</v>
      </c>
      <c r="B37" s="34" t="s">
        <v>97</v>
      </c>
      <c r="C37" s="34" t="s">
        <v>97</v>
      </c>
      <c r="D37" s="34" t="s">
        <v>97</v>
      </c>
      <c r="E37" s="34" t="s">
        <v>97</v>
      </c>
      <c r="F37" s="34" t="s">
        <v>97</v>
      </c>
      <c r="G37" s="49" t="s">
        <v>97</v>
      </c>
      <c r="H37" s="49" t="s">
        <v>97</v>
      </c>
      <c r="I37" s="49">
        <v>0</v>
      </c>
      <c r="J37" s="49">
        <v>0</v>
      </c>
    </row>
    <row r="38" spans="1:10" x14ac:dyDescent="0.25">
      <c r="A38" s="247" t="s">
        <v>84</v>
      </c>
      <c r="B38" s="18"/>
      <c r="C38" s="18"/>
      <c r="D38" s="18"/>
      <c r="E38" s="18"/>
      <c r="F38" s="18"/>
      <c r="G38" s="49"/>
      <c r="H38" s="49"/>
      <c r="I38" s="49"/>
      <c r="J38" s="49"/>
    </row>
    <row r="39" spans="1:10" x14ac:dyDescent="0.25">
      <c r="A39" s="246" t="s">
        <v>85</v>
      </c>
      <c r="B39" s="34" t="s">
        <v>97</v>
      </c>
      <c r="C39" s="34" t="s">
        <v>97</v>
      </c>
      <c r="D39" s="34" t="s">
        <v>97</v>
      </c>
      <c r="E39" s="34" t="s">
        <v>97</v>
      </c>
      <c r="F39" s="34" t="s">
        <v>97</v>
      </c>
      <c r="G39" s="49" t="s">
        <v>97</v>
      </c>
      <c r="H39" s="49" t="s">
        <v>97</v>
      </c>
      <c r="I39" s="49">
        <v>0</v>
      </c>
      <c r="J39" s="49">
        <v>0</v>
      </c>
    </row>
    <row r="40" spans="1:10" x14ac:dyDescent="0.25">
      <c r="A40" s="246" t="s">
        <v>86</v>
      </c>
      <c r="B40" s="34" t="s">
        <v>97</v>
      </c>
      <c r="C40" s="34" t="s">
        <v>97</v>
      </c>
      <c r="D40" s="34" t="s">
        <v>97</v>
      </c>
      <c r="E40" s="34" t="s">
        <v>97</v>
      </c>
      <c r="F40" s="34" t="s">
        <v>97</v>
      </c>
      <c r="G40" s="49" t="s">
        <v>97</v>
      </c>
      <c r="H40" s="49" t="s">
        <v>97</v>
      </c>
      <c r="I40" s="49">
        <v>0</v>
      </c>
      <c r="J40" s="49">
        <v>0</v>
      </c>
    </row>
    <row r="41" spans="1:10" x14ac:dyDescent="0.25">
      <c r="A41" s="246" t="s">
        <v>87</v>
      </c>
      <c r="B41" s="34" t="s">
        <v>97</v>
      </c>
      <c r="C41" s="34" t="s">
        <v>97</v>
      </c>
      <c r="D41" s="34" t="s">
        <v>97</v>
      </c>
      <c r="E41" s="34" t="s">
        <v>97</v>
      </c>
      <c r="F41" s="34" t="s">
        <v>97</v>
      </c>
      <c r="G41" s="49" t="s">
        <v>97</v>
      </c>
      <c r="H41" s="49" t="s">
        <v>97</v>
      </c>
      <c r="I41" s="49">
        <v>0</v>
      </c>
      <c r="J41" s="49">
        <v>0</v>
      </c>
    </row>
    <row r="42" spans="1:10" x14ac:dyDescent="0.25">
      <c r="A42" s="248"/>
      <c r="B42" s="202"/>
      <c r="C42" s="202"/>
      <c r="D42" s="202"/>
      <c r="E42" s="202"/>
      <c r="F42" s="202"/>
      <c r="G42" s="202"/>
      <c r="H42" s="202"/>
      <c r="I42" s="202"/>
      <c r="J42" s="202"/>
    </row>
    <row r="43" spans="1:10" s="204" customFormat="1" x14ac:dyDescent="0.25">
      <c r="A43" s="245" t="s">
        <v>89</v>
      </c>
      <c r="B43" s="201"/>
      <c r="C43" s="201"/>
      <c r="D43" s="201"/>
      <c r="E43" s="201"/>
      <c r="F43" s="201"/>
      <c r="G43" s="209"/>
      <c r="H43" s="209"/>
      <c r="I43" s="209"/>
      <c r="J43" s="209"/>
    </row>
    <row r="44" spans="1:10" x14ac:dyDescent="0.25">
      <c r="A44" s="249" t="s">
        <v>90</v>
      </c>
      <c r="B44" s="34" t="s">
        <v>97</v>
      </c>
      <c r="C44" s="34" t="s">
        <v>97</v>
      </c>
      <c r="D44" s="34" t="s">
        <v>97</v>
      </c>
      <c r="E44" s="34" t="s">
        <v>97</v>
      </c>
      <c r="F44" s="34" t="s">
        <v>97</v>
      </c>
      <c r="G44" s="49" t="s">
        <v>97</v>
      </c>
      <c r="H44" s="49" t="s">
        <v>97</v>
      </c>
      <c r="I44" s="49">
        <v>3</v>
      </c>
      <c r="J44" s="49">
        <v>0</v>
      </c>
    </row>
    <row r="45" spans="1:10" x14ac:dyDescent="0.25">
      <c r="A45" s="249" t="s">
        <v>91</v>
      </c>
      <c r="B45" s="34" t="s">
        <v>97</v>
      </c>
      <c r="C45" s="34" t="s">
        <v>97</v>
      </c>
      <c r="D45" s="34" t="s">
        <v>97</v>
      </c>
      <c r="E45" s="34" t="s">
        <v>97</v>
      </c>
      <c r="F45" s="34" t="s">
        <v>97</v>
      </c>
      <c r="G45" s="49" t="s">
        <v>97</v>
      </c>
      <c r="H45" s="49" t="s">
        <v>97</v>
      </c>
      <c r="I45" s="49">
        <v>0</v>
      </c>
      <c r="J45" s="49">
        <v>0</v>
      </c>
    </row>
    <row r="46" spans="1:10" x14ac:dyDescent="0.25">
      <c r="A46" s="249" t="s">
        <v>92</v>
      </c>
      <c r="B46" s="44" t="s">
        <v>97</v>
      </c>
      <c r="C46" s="44" t="s">
        <v>97</v>
      </c>
      <c r="D46" s="44" t="s">
        <v>97</v>
      </c>
      <c r="E46" s="44" t="s">
        <v>97</v>
      </c>
      <c r="F46" s="44" t="s">
        <v>97</v>
      </c>
      <c r="G46" s="49" t="s">
        <v>97</v>
      </c>
      <c r="H46" s="49" t="s">
        <v>97</v>
      </c>
      <c r="I46" s="232">
        <v>0</v>
      </c>
      <c r="J46" s="232">
        <v>0</v>
      </c>
    </row>
    <row r="47" spans="1:10" x14ac:dyDescent="0.25">
      <c r="A47" s="19"/>
      <c r="B47" s="44"/>
      <c r="C47" s="44"/>
      <c r="D47" s="44"/>
      <c r="E47" s="44"/>
      <c r="F47" s="44"/>
      <c r="G47" s="49"/>
      <c r="H47" s="49"/>
      <c r="I47" s="49"/>
      <c r="J47" s="49"/>
    </row>
    <row r="48" spans="1:10" x14ac:dyDescent="0.25">
      <c r="A48" s="249" t="s">
        <v>93</v>
      </c>
      <c r="B48" s="34" t="s">
        <v>97</v>
      </c>
      <c r="C48" s="34" t="s">
        <v>97</v>
      </c>
      <c r="D48" s="34" t="s">
        <v>97</v>
      </c>
      <c r="E48" s="34" t="s">
        <v>97</v>
      </c>
      <c r="F48" s="34" t="s">
        <v>97</v>
      </c>
      <c r="G48" s="49" t="s">
        <v>97</v>
      </c>
      <c r="H48" s="49" t="s">
        <v>97</v>
      </c>
      <c r="I48" s="49">
        <v>3</v>
      </c>
      <c r="J48" s="49">
        <v>0</v>
      </c>
    </row>
    <row r="49" spans="1:10" x14ac:dyDescent="0.25">
      <c r="A49" s="249" t="s">
        <v>94</v>
      </c>
      <c r="B49" s="34" t="s">
        <v>97</v>
      </c>
      <c r="C49" s="34" t="s">
        <v>97</v>
      </c>
      <c r="D49" s="34" t="s">
        <v>97</v>
      </c>
      <c r="E49" s="34" t="s">
        <v>97</v>
      </c>
      <c r="F49" s="34" t="s">
        <v>97</v>
      </c>
      <c r="G49" s="49" t="s">
        <v>97</v>
      </c>
      <c r="H49" s="49" t="s">
        <v>97</v>
      </c>
      <c r="I49" s="49">
        <v>0</v>
      </c>
      <c r="J49" s="49">
        <v>0</v>
      </c>
    </row>
    <row r="50" spans="1:10" x14ac:dyDescent="0.25">
      <c r="A50" s="250" t="s">
        <v>95</v>
      </c>
      <c r="B50" s="200" t="s">
        <v>97</v>
      </c>
      <c r="C50" s="200" t="s">
        <v>97</v>
      </c>
      <c r="D50" s="200" t="s">
        <v>97</v>
      </c>
      <c r="E50" s="200" t="s">
        <v>97</v>
      </c>
      <c r="F50" s="200" t="s">
        <v>97</v>
      </c>
      <c r="G50" s="49" t="s">
        <v>97</v>
      </c>
      <c r="H50" s="49" t="s">
        <v>97</v>
      </c>
      <c r="I50" s="231">
        <v>0</v>
      </c>
      <c r="J50" s="231">
        <v>0</v>
      </c>
    </row>
    <row r="51" spans="1:10" s="204" customFormat="1" x14ac:dyDescent="0.25">
      <c r="A51" s="248"/>
      <c r="B51" s="201"/>
      <c r="C51" s="201"/>
      <c r="D51" s="201"/>
      <c r="E51" s="201"/>
      <c r="F51" s="201"/>
      <c r="G51" s="201"/>
      <c r="H51" s="201"/>
      <c r="I51" s="201"/>
      <c r="J51" s="201"/>
    </row>
    <row r="52" spans="1:10" x14ac:dyDescent="0.25">
      <c r="A52" s="252" t="s">
        <v>98</v>
      </c>
      <c r="B52" s="210"/>
      <c r="C52" s="195"/>
      <c r="D52" s="211"/>
      <c r="E52" s="211"/>
      <c r="F52" s="27"/>
      <c r="G52" s="27"/>
      <c r="H52" s="27"/>
      <c r="I52" s="27"/>
      <c r="J52" s="27"/>
    </row>
    <row r="53" spans="1:10" s="204" customFormat="1" x14ac:dyDescent="0.25">
      <c r="A53" s="245" t="s">
        <v>82</v>
      </c>
      <c r="B53" s="166"/>
      <c r="C53" s="166"/>
      <c r="D53" s="166"/>
      <c r="E53" s="166"/>
      <c r="F53" s="166"/>
      <c r="G53" s="166"/>
      <c r="H53" s="166"/>
      <c r="I53" s="166"/>
      <c r="J53" s="166"/>
    </row>
    <row r="54" spans="1:10" x14ac:dyDescent="0.25">
      <c r="A54" s="246" t="s">
        <v>83</v>
      </c>
      <c r="B54" s="32" t="s">
        <v>97</v>
      </c>
      <c r="C54" s="32">
        <v>62</v>
      </c>
      <c r="D54" s="32">
        <v>61</v>
      </c>
      <c r="E54" s="32">
        <v>42</v>
      </c>
      <c r="F54" s="32">
        <v>6</v>
      </c>
      <c r="G54" s="49">
        <v>2</v>
      </c>
      <c r="H54" s="49">
        <v>13</v>
      </c>
      <c r="I54" s="49">
        <v>9</v>
      </c>
      <c r="J54" s="49">
        <v>0</v>
      </c>
    </row>
    <row r="55" spans="1:10" x14ac:dyDescent="0.25">
      <c r="A55" s="247" t="s">
        <v>84</v>
      </c>
      <c r="B55" s="18"/>
      <c r="C55" s="18"/>
      <c r="D55" s="18"/>
      <c r="E55" s="18"/>
      <c r="F55" s="18"/>
      <c r="G55" s="49"/>
      <c r="H55" s="49"/>
      <c r="I55" s="49"/>
      <c r="J55" s="49"/>
    </row>
    <row r="56" spans="1:10" x14ac:dyDescent="0.25">
      <c r="A56" s="246" t="s">
        <v>85</v>
      </c>
      <c r="B56" s="32" t="s">
        <v>97</v>
      </c>
      <c r="C56" s="32">
        <v>13</v>
      </c>
      <c r="D56" s="32">
        <v>4</v>
      </c>
      <c r="E56" s="32">
        <v>4</v>
      </c>
      <c r="F56" s="32">
        <v>2</v>
      </c>
      <c r="G56" s="49">
        <v>0</v>
      </c>
      <c r="H56" s="49">
        <v>0</v>
      </c>
      <c r="I56" s="49">
        <v>0</v>
      </c>
      <c r="J56" s="49">
        <v>0</v>
      </c>
    </row>
    <row r="57" spans="1:10" x14ac:dyDescent="0.25">
      <c r="A57" s="246" t="s">
        <v>86</v>
      </c>
      <c r="B57" s="34" t="s">
        <v>97</v>
      </c>
      <c r="C57" s="34">
        <v>31</v>
      </c>
      <c r="D57" s="34">
        <v>41</v>
      </c>
      <c r="E57" s="34">
        <v>35</v>
      </c>
      <c r="F57" s="34">
        <v>10</v>
      </c>
      <c r="G57" s="49">
        <v>0</v>
      </c>
      <c r="H57" s="49">
        <v>12</v>
      </c>
      <c r="I57" s="49">
        <v>7</v>
      </c>
      <c r="J57" s="49">
        <v>0</v>
      </c>
    </row>
    <row r="58" spans="1:10" x14ac:dyDescent="0.25">
      <c r="A58" s="246" t="s">
        <v>87</v>
      </c>
      <c r="B58" s="34" t="s">
        <v>97</v>
      </c>
      <c r="C58" s="34">
        <v>12</v>
      </c>
      <c r="D58" s="34">
        <v>15</v>
      </c>
      <c r="E58" s="34">
        <v>11</v>
      </c>
      <c r="F58" s="34">
        <v>1</v>
      </c>
      <c r="G58" s="49">
        <v>2</v>
      </c>
      <c r="H58" s="49">
        <v>1</v>
      </c>
      <c r="I58" s="49">
        <v>2</v>
      </c>
      <c r="J58" s="49">
        <v>0</v>
      </c>
    </row>
    <row r="59" spans="1:10" x14ac:dyDescent="0.25">
      <c r="A59" s="248"/>
      <c r="B59" s="202"/>
      <c r="C59" s="202"/>
      <c r="D59" s="202"/>
      <c r="E59" s="202"/>
      <c r="F59" s="202"/>
      <c r="G59" s="202"/>
      <c r="H59" s="202"/>
      <c r="I59" s="202"/>
      <c r="J59" s="202"/>
    </row>
    <row r="60" spans="1:10" s="204" customFormat="1" x14ac:dyDescent="0.25">
      <c r="A60" s="245" t="s">
        <v>88</v>
      </c>
      <c r="B60" s="166"/>
      <c r="C60" s="166"/>
      <c r="D60" s="166"/>
      <c r="E60" s="166"/>
      <c r="F60" s="166"/>
      <c r="G60" s="209"/>
      <c r="H60" s="209"/>
      <c r="I60" s="209"/>
      <c r="J60" s="209"/>
    </row>
    <row r="61" spans="1:10" x14ac:dyDescent="0.25">
      <c r="A61" s="246" t="s">
        <v>83</v>
      </c>
      <c r="B61" s="34" t="s">
        <v>97</v>
      </c>
      <c r="C61" s="34">
        <v>33</v>
      </c>
      <c r="D61" s="34">
        <v>40</v>
      </c>
      <c r="E61" s="34">
        <v>15</v>
      </c>
      <c r="F61" s="34">
        <v>1</v>
      </c>
      <c r="G61" s="49">
        <v>0</v>
      </c>
      <c r="H61" s="49">
        <v>4</v>
      </c>
      <c r="I61" s="49">
        <v>1</v>
      </c>
      <c r="J61" s="49">
        <v>0</v>
      </c>
    </row>
    <row r="62" spans="1:10" x14ac:dyDescent="0.25">
      <c r="A62" s="247" t="s">
        <v>84</v>
      </c>
      <c r="B62" s="18"/>
      <c r="C62" s="18"/>
      <c r="D62" s="18"/>
      <c r="E62" s="18"/>
      <c r="F62" s="18"/>
      <c r="G62" s="49"/>
      <c r="H62" s="49"/>
      <c r="I62" s="49"/>
      <c r="J62" s="49"/>
    </row>
    <row r="63" spans="1:10" x14ac:dyDescent="0.25">
      <c r="A63" s="246" t="s">
        <v>85</v>
      </c>
      <c r="B63" s="34" t="s">
        <v>97</v>
      </c>
      <c r="C63" s="34">
        <v>8</v>
      </c>
      <c r="D63" s="34">
        <v>3</v>
      </c>
      <c r="E63" s="34">
        <v>2</v>
      </c>
      <c r="F63" s="34">
        <v>1</v>
      </c>
      <c r="G63" s="49">
        <v>0</v>
      </c>
      <c r="H63" s="49">
        <v>0</v>
      </c>
      <c r="I63" s="49">
        <v>0</v>
      </c>
      <c r="J63" s="49">
        <v>0</v>
      </c>
    </row>
    <row r="64" spans="1:10" x14ac:dyDescent="0.25">
      <c r="A64" s="246" t="s">
        <v>86</v>
      </c>
      <c r="B64" s="34" t="s">
        <v>97</v>
      </c>
      <c r="C64" s="34">
        <v>12</v>
      </c>
      <c r="D64" s="34">
        <v>28</v>
      </c>
      <c r="E64" s="34">
        <v>11</v>
      </c>
      <c r="F64" s="34">
        <v>3</v>
      </c>
      <c r="G64" s="49">
        <v>0</v>
      </c>
      <c r="H64" s="49">
        <v>4</v>
      </c>
      <c r="I64" s="49">
        <v>1</v>
      </c>
      <c r="J64" s="49">
        <v>0</v>
      </c>
    </row>
    <row r="65" spans="1:10" x14ac:dyDescent="0.25">
      <c r="A65" s="246" t="s">
        <v>87</v>
      </c>
      <c r="B65" s="34" t="s">
        <v>97</v>
      </c>
      <c r="C65" s="34">
        <v>7</v>
      </c>
      <c r="D65" s="34">
        <v>10</v>
      </c>
      <c r="E65" s="34">
        <v>6</v>
      </c>
      <c r="F65" s="34">
        <v>0</v>
      </c>
      <c r="G65" s="49">
        <v>0</v>
      </c>
      <c r="H65" s="49">
        <v>0</v>
      </c>
      <c r="I65" s="49">
        <v>0</v>
      </c>
      <c r="J65" s="49">
        <v>0</v>
      </c>
    </row>
    <row r="66" spans="1:10" x14ac:dyDescent="0.25">
      <c r="A66" s="248"/>
      <c r="B66" s="202"/>
      <c r="C66" s="202"/>
      <c r="D66" s="202"/>
      <c r="E66" s="202"/>
      <c r="F66" s="202"/>
      <c r="G66" s="202"/>
      <c r="H66" s="202"/>
      <c r="I66" s="202"/>
      <c r="J66" s="202"/>
    </row>
    <row r="67" spans="1:10" s="204" customFormat="1" x14ac:dyDescent="0.25">
      <c r="A67" s="245" t="s">
        <v>89</v>
      </c>
      <c r="B67" s="201"/>
      <c r="C67" s="201"/>
      <c r="D67" s="201"/>
      <c r="E67" s="201"/>
      <c r="F67" s="201"/>
      <c r="G67" s="209"/>
      <c r="H67" s="209"/>
      <c r="I67" s="209"/>
      <c r="J67" s="209"/>
    </row>
    <row r="68" spans="1:10" x14ac:dyDescent="0.25">
      <c r="A68" s="249" t="s">
        <v>90</v>
      </c>
      <c r="B68" s="34" t="s">
        <v>97</v>
      </c>
      <c r="C68" s="34">
        <v>91</v>
      </c>
      <c r="D68" s="34">
        <v>83</v>
      </c>
      <c r="E68" s="34">
        <v>64</v>
      </c>
      <c r="F68" s="34">
        <v>14</v>
      </c>
      <c r="G68" s="49">
        <v>2</v>
      </c>
      <c r="H68" s="49">
        <v>15</v>
      </c>
      <c r="I68" s="49">
        <v>9</v>
      </c>
      <c r="J68" s="49">
        <v>0</v>
      </c>
    </row>
    <row r="69" spans="1:10" x14ac:dyDescent="0.25">
      <c r="A69" s="249" t="s">
        <v>91</v>
      </c>
      <c r="B69" s="34" t="s">
        <v>97</v>
      </c>
      <c r="C69" s="34">
        <v>22</v>
      </c>
      <c r="D69" s="34">
        <v>6</v>
      </c>
      <c r="E69" s="34">
        <v>5</v>
      </c>
      <c r="F69" s="34">
        <v>2</v>
      </c>
      <c r="G69" s="49">
        <v>0</v>
      </c>
      <c r="H69" s="49">
        <v>0</v>
      </c>
      <c r="I69" s="49">
        <v>0</v>
      </c>
      <c r="J69" s="49">
        <v>0</v>
      </c>
    </row>
    <row r="70" spans="1:10" x14ac:dyDescent="0.25">
      <c r="A70" s="249" t="s">
        <v>92</v>
      </c>
      <c r="B70" s="44" t="s">
        <v>97</v>
      </c>
      <c r="C70" s="44">
        <v>0.24175824175824176</v>
      </c>
      <c r="D70" s="44">
        <v>7.2289156626506021E-2</v>
      </c>
      <c r="E70" s="44">
        <v>7.8125E-2</v>
      </c>
      <c r="F70" s="44">
        <v>0.14285714285714285</v>
      </c>
      <c r="G70" s="44">
        <v>0</v>
      </c>
      <c r="H70" s="44">
        <v>0</v>
      </c>
      <c r="I70" s="44">
        <v>0</v>
      </c>
      <c r="J70" s="44">
        <v>0</v>
      </c>
    </row>
    <row r="71" spans="1:10" x14ac:dyDescent="0.25">
      <c r="A71" s="19"/>
      <c r="B71" s="44"/>
      <c r="C71" s="44"/>
      <c r="D71" s="44"/>
      <c r="E71" s="44"/>
      <c r="F71" s="44"/>
      <c r="G71" s="49"/>
      <c r="H71" s="49"/>
      <c r="I71" s="49"/>
      <c r="J71" s="49"/>
    </row>
    <row r="72" spans="1:10" x14ac:dyDescent="0.25">
      <c r="A72" s="249" t="s">
        <v>93</v>
      </c>
      <c r="B72" s="34" t="s">
        <v>97</v>
      </c>
      <c r="C72" s="34">
        <v>69</v>
      </c>
      <c r="D72" s="34">
        <v>72</v>
      </c>
      <c r="E72" s="34">
        <v>47</v>
      </c>
      <c r="F72" s="34">
        <v>13</v>
      </c>
      <c r="G72" s="49">
        <v>2</v>
      </c>
      <c r="H72" s="49">
        <v>13</v>
      </c>
      <c r="I72" s="49">
        <v>8</v>
      </c>
      <c r="J72" s="49">
        <v>0</v>
      </c>
    </row>
    <row r="73" spans="1:10" x14ac:dyDescent="0.25">
      <c r="A73" s="249" t="s">
        <v>94</v>
      </c>
      <c r="B73" s="34" t="s">
        <v>97</v>
      </c>
      <c r="C73" s="34">
        <v>10</v>
      </c>
      <c r="D73" s="34">
        <v>5</v>
      </c>
      <c r="E73" s="34">
        <v>4</v>
      </c>
      <c r="F73" s="34">
        <v>2</v>
      </c>
      <c r="G73" s="49">
        <v>0</v>
      </c>
      <c r="H73" s="49">
        <v>0</v>
      </c>
      <c r="I73" s="49">
        <v>0</v>
      </c>
      <c r="J73" s="49">
        <v>0</v>
      </c>
    </row>
    <row r="74" spans="1:10" x14ac:dyDescent="0.25">
      <c r="A74" s="250" t="s">
        <v>95</v>
      </c>
      <c r="B74" s="200" t="s">
        <v>97</v>
      </c>
      <c r="C74" s="200">
        <v>0.14492753623188406</v>
      </c>
      <c r="D74" s="200">
        <v>6.9444444444444448E-2</v>
      </c>
      <c r="E74" s="200">
        <v>8.5106382978723402E-2</v>
      </c>
      <c r="F74" s="200">
        <v>0.15384615384615385</v>
      </c>
      <c r="G74" s="200">
        <v>0</v>
      </c>
      <c r="H74" s="200">
        <v>0</v>
      </c>
      <c r="I74" s="200">
        <v>0</v>
      </c>
      <c r="J74" s="200">
        <v>0</v>
      </c>
    </row>
    <row r="75" spans="1:10" s="204" customFormat="1" x14ac:dyDescent="0.25">
      <c r="A75" s="248"/>
      <c r="B75" s="200"/>
      <c r="C75" s="200"/>
      <c r="D75" s="200"/>
      <c r="E75" s="200"/>
      <c r="F75" s="200"/>
      <c r="G75" s="200"/>
      <c r="H75" s="200"/>
      <c r="I75" s="200"/>
      <c r="J75" s="200"/>
    </row>
    <row r="76" spans="1:10" x14ac:dyDescent="0.25">
      <c r="A76" s="252" t="s">
        <v>52</v>
      </c>
      <c r="B76" s="210"/>
      <c r="C76" s="195"/>
      <c r="D76" s="211"/>
      <c r="E76" s="211"/>
      <c r="F76" s="27"/>
      <c r="G76" s="27"/>
      <c r="H76" s="27"/>
      <c r="I76" s="27"/>
      <c r="J76" s="27"/>
    </row>
    <row r="77" spans="1:10" s="204" customFormat="1" x14ac:dyDescent="0.25">
      <c r="A77" s="245" t="s">
        <v>82</v>
      </c>
      <c r="B77" s="166"/>
      <c r="C77" s="166"/>
      <c r="D77" s="166"/>
      <c r="E77" s="166"/>
      <c r="F77" s="166"/>
      <c r="G77" s="166"/>
      <c r="H77" s="166"/>
      <c r="I77" s="166"/>
      <c r="J77" s="166"/>
    </row>
    <row r="78" spans="1:10" x14ac:dyDescent="0.25">
      <c r="A78" s="246" t="s">
        <v>83</v>
      </c>
      <c r="B78" s="41">
        <v>3816</v>
      </c>
      <c r="C78" s="41">
        <v>3752</v>
      </c>
      <c r="D78" s="41">
        <v>4444</v>
      </c>
      <c r="E78" s="41">
        <v>4474</v>
      </c>
      <c r="F78" s="41">
        <v>4052</v>
      </c>
      <c r="G78" s="50">
        <v>3884</v>
      </c>
      <c r="H78" s="50">
        <v>3685</v>
      </c>
      <c r="I78" s="50">
        <v>3524</v>
      </c>
      <c r="J78" s="50">
        <v>436</v>
      </c>
    </row>
    <row r="79" spans="1:10" x14ac:dyDescent="0.25">
      <c r="A79" s="247" t="s">
        <v>84</v>
      </c>
      <c r="B79" s="18"/>
      <c r="C79" s="18"/>
      <c r="D79" s="18"/>
      <c r="E79" s="18"/>
      <c r="F79" s="18"/>
      <c r="G79" s="51"/>
      <c r="H79" s="51"/>
      <c r="I79" s="51"/>
      <c r="J79" s="51"/>
    </row>
    <row r="80" spans="1:10" x14ac:dyDescent="0.25">
      <c r="A80" s="246" t="s">
        <v>85</v>
      </c>
      <c r="B80" s="41">
        <v>1833</v>
      </c>
      <c r="C80" s="41">
        <v>1837</v>
      </c>
      <c r="D80" s="41">
        <v>2126</v>
      </c>
      <c r="E80" s="41">
        <v>2162</v>
      </c>
      <c r="F80" s="41">
        <v>1936</v>
      </c>
      <c r="G80" s="50">
        <v>1883</v>
      </c>
      <c r="H80" s="50">
        <v>1936</v>
      </c>
      <c r="I80" s="50">
        <v>1892</v>
      </c>
      <c r="J80" s="50">
        <v>203</v>
      </c>
    </row>
    <row r="81" spans="1:10" x14ac:dyDescent="0.25">
      <c r="A81" s="246" t="s">
        <v>86</v>
      </c>
      <c r="B81" s="41">
        <v>1178</v>
      </c>
      <c r="C81" s="41">
        <v>1307</v>
      </c>
      <c r="D81" s="41">
        <v>1545</v>
      </c>
      <c r="E81" s="41">
        <v>1467</v>
      </c>
      <c r="F81" s="41">
        <v>1445</v>
      </c>
      <c r="G81" s="50">
        <v>1344</v>
      </c>
      <c r="H81" s="50">
        <v>1306</v>
      </c>
      <c r="I81" s="50">
        <v>1241</v>
      </c>
      <c r="J81" s="50">
        <v>180</v>
      </c>
    </row>
    <row r="82" spans="1:10" x14ac:dyDescent="0.25">
      <c r="A82" s="246" t="s">
        <v>87</v>
      </c>
      <c r="B82" s="41">
        <v>716</v>
      </c>
      <c r="C82" s="41">
        <v>587</v>
      </c>
      <c r="D82" s="41">
        <v>751</v>
      </c>
      <c r="E82" s="41">
        <v>774</v>
      </c>
      <c r="F82" s="41">
        <v>659</v>
      </c>
      <c r="G82" s="51">
        <v>552</v>
      </c>
      <c r="H82" s="51">
        <v>563</v>
      </c>
      <c r="I82" s="51">
        <v>523</v>
      </c>
      <c r="J82" s="51">
        <v>118</v>
      </c>
    </row>
    <row r="83" spans="1:10" x14ac:dyDescent="0.25">
      <c r="A83" s="248"/>
      <c r="B83" s="202"/>
      <c r="C83" s="202"/>
      <c r="D83" s="202"/>
      <c r="E83" s="202"/>
      <c r="F83" s="202"/>
      <c r="G83" s="202"/>
      <c r="H83" s="202"/>
      <c r="I83" s="202"/>
      <c r="J83" s="202"/>
    </row>
    <row r="84" spans="1:10" s="204" customFormat="1" x14ac:dyDescent="0.25">
      <c r="A84" s="245" t="s">
        <v>88</v>
      </c>
      <c r="B84" s="166"/>
      <c r="C84" s="166"/>
      <c r="D84" s="166"/>
      <c r="E84" s="166"/>
      <c r="F84" s="166"/>
      <c r="G84" s="212"/>
      <c r="H84" s="212"/>
      <c r="I84" s="212"/>
      <c r="J84" s="212"/>
    </row>
    <row r="85" spans="1:10" x14ac:dyDescent="0.25">
      <c r="A85" s="246" t="s">
        <v>83</v>
      </c>
      <c r="B85" s="41">
        <v>1846</v>
      </c>
      <c r="C85" s="41">
        <v>1906</v>
      </c>
      <c r="D85" s="41">
        <v>2260</v>
      </c>
      <c r="E85" s="41">
        <v>2341</v>
      </c>
      <c r="F85" s="41">
        <v>2407</v>
      </c>
      <c r="G85" s="50">
        <v>2268</v>
      </c>
      <c r="H85" s="50">
        <v>2134</v>
      </c>
      <c r="I85" s="50">
        <v>1819</v>
      </c>
      <c r="J85" s="50">
        <v>284</v>
      </c>
    </row>
    <row r="86" spans="1:10" x14ac:dyDescent="0.25">
      <c r="A86" s="247" t="s">
        <v>84</v>
      </c>
      <c r="B86" s="18"/>
      <c r="C86" s="18"/>
      <c r="D86" s="18"/>
      <c r="E86" s="18"/>
      <c r="F86" s="18"/>
      <c r="G86" s="51"/>
      <c r="H86" s="51"/>
      <c r="I86" s="51"/>
      <c r="J86" s="51"/>
    </row>
    <row r="87" spans="1:10" x14ac:dyDescent="0.25">
      <c r="A87" s="246" t="s">
        <v>85</v>
      </c>
      <c r="B87" s="41">
        <v>934</v>
      </c>
      <c r="C87" s="41">
        <v>1059</v>
      </c>
      <c r="D87" s="41">
        <v>1234</v>
      </c>
      <c r="E87" s="41">
        <v>1294</v>
      </c>
      <c r="F87" s="41">
        <v>1246</v>
      </c>
      <c r="G87" s="50">
        <v>1238</v>
      </c>
      <c r="H87" s="50">
        <v>1238</v>
      </c>
      <c r="I87" s="50">
        <v>1270</v>
      </c>
      <c r="J87" s="50">
        <v>157</v>
      </c>
    </row>
    <row r="88" spans="1:10" x14ac:dyDescent="0.25">
      <c r="A88" s="246" t="s">
        <v>86</v>
      </c>
      <c r="B88" s="41">
        <v>496</v>
      </c>
      <c r="C88" s="41">
        <v>567</v>
      </c>
      <c r="D88" s="41">
        <v>716</v>
      </c>
      <c r="E88" s="41">
        <v>678</v>
      </c>
      <c r="F88" s="41">
        <v>837</v>
      </c>
      <c r="G88" s="51">
        <v>685</v>
      </c>
      <c r="H88" s="51">
        <v>690</v>
      </c>
      <c r="I88" s="51">
        <v>579</v>
      </c>
      <c r="J88" s="51">
        <v>104</v>
      </c>
    </row>
    <row r="89" spans="1:10" x14ac:dyDescent="0.25">
      <c r="A89" s="246" t="s">
        <v>87</v>
      </c>
      <c r="B89" s="254">
        <v>349</v>
      </c>
      <c r="C89" s="254">
        <v>267</v>
      </c>
      <c r="D89" s="254">
        <v>305</v>
      </c>
      <c r="E89" s="34">
        <v>319</v>
      </c>
      <c r="F89" s="34">
        <v>313</v>
      </c>
      <c r="G89" s="51">
        <v>260</v>
      </c>
      <c r="H89" s="51">
        <v>245</v>
      </c>
      <c r="I89" s="51">
        <v>170</v>
      </c>
      <c r="J89" s="51">
        <v>58</v>
      </c>
    </row>
    <row r="90" spans="1:10" x14ac:dyDescent="0.25">
      <c r="A90" s="248"/>
      <c r="B90" s="202"/>
      <c r="C90" s="202"/>
      <c r="D90" s="202"/>
      <c r="E90" s="202"/>
      <c r="F90" s="202"/>
      <c r="G90" s="202"/>
      <c r="H90" s="202"/>
      <c r="I90" s="202"/>
      <c r="J90" s="202"/>
    </row>
    <row r="91" spans="1:10" s="204" customFormat="1" x14ac:dyDescent="0.25">
      <c r="A91" s="245" t="s">
        <v>89</v>
      </c>
      <c r="B91" s="201"/>
      <c r="C91" s="201"/>
      <c r="D91" s="201"/>
      <c r="E91" s="201"/>
      <c r="F91" s="201"/>
      <c r="G91" s="212"/>
      <c r="H91" s="212"/>
      <c r="I91" s="212"/>
      <c r="J91" s="212"/>
    </row>
    <row r="92" spans="1:10" x14ac:dyDescent="0.25">
      <c r="A92" s="249" t="s">
        <v>90</v>
      </c>
      <c r="B92" s="41">
        <v>3967</v>
      </c>
      <c r="C92" s="41">
        <v>3774</v>
      </c>
      <c r="D92" s="41">
        <v>4373</v>
      </c>
      <c r="E92" s="41">
        <v>4215</v>
      </c>
      <c r="F92" s="41">
        <v>4019</v>
      </c>
      <c r="G92" s="50">
        <v>3873</v>
      </c>
      <c r="H92" s="50">
        <v>4142</v>
      </c>
      <c r="I92" s="50">
        <v>3779</v>
      </c>
      <c r="J92" s="50">
        <v>523</v>
      </c>
    </row>
    <row r="93" spans="1:10" x14ac:dyDescent="0.25">
      <c r="A93" s="249" t="s">
        <v>91</v>
      </c>
      <c r="B93" s="41">
        <v>1945</v>
      </c>
      <c r="C93" s="41">
        <v>1856</v>
      </c>
      <c r="D93" s="41">
        <v>2009</v>
      </c>
      <c r="E93" s="41">
        <v>2010</v>
      </c>
      <c r="F93" s="41">
        <v>1904</v>
      </c>
      <c r="G93" s="50">
        <v>1980</v>
      </c>
      <c r="H93" s="50">
        <v>2026</v>
      </c>
      <c r="I93" s="50">
        <v>1918</v>
      </c>
      <c r="J93" s="50">
        <v>260</v>
      </c>
    </row>
    <row r="94" spans="1:10" x14ac:dyDescent="0.25">
      <c r="A94" s="249" t="s">
        <v>92</v>
      </c>
      <c r="B94" s="44">
        <v>0.49029493319889084</v>
      </c>
      <c r="C94" s="44">
        <v>0.49178590355060942</v>
      </c>
      <c r="D94" s="44">
        <v>0.45941001600731762</v>
      </c>
      <c r="E94" s="44">
        <v>0.47686832740213525</v>
      </c>
      <c r="F94" s="44">
        <v>0.47374968897735753</v>
      </c>
      <c r="G94" s="44">
        <v>0.51123160340821072</v>
      </c>
      <c r="H94" s="44">
        <v>0.48913568324480927</v>
      </c>
      <c r="I94" s="44">
        <v>0.50754167769251124</v>
      </c>
      <c r="J94" s="44">
        <v>0.49713193116634802</v>
      </c>
    </row>
    <row r="95" spans="1:10" x14ac:dyDescent="0.25">
      <c r="A95" s="249"/>
      <c r="B95" s="44"/>
      <c r="C95" s="44"/>
      <c r="D95" s="44"/>
      <c r="E95" s="44"/>
      <c r="F95" s="44"/>
      <c r="G95" s="51"/>
      <c r="H95" s="51"/>
      <c r="I95" s="51"/>
      <c r="J95" s="51"/>
    </row>
    <row r="96" spans="1:10" x14ac:dyDescent="0.25">
      <c r="A96" s="249" t="s">
        <v>93</v>
      </c>
      <c r="B96" s="41">
        <v>3085</v>
      </c>
      <c r="C96" s="41">
        <v>3036</v>
      </c>
      <c r="D96" s="41">
        <v>3450</v>
      </c>
      <c r="E96" s="41">
        <v>3453</v>
      </c>
      <c r="F96" s="41">
        <v>3272</v>
      </c>
      <c r="G96" s="50">
        <v>3193</v>
      </c>
      <c r="H96" s="50">
        <v>3511</v>
      </c>
      <c r="I96" s="50">
        <v>3088</v>
      </c>
      <c r="J96" s="50">
        <v>435</v>
      </c>
    </row>
    <row r="97" spans="1:10" x14ac:dyDescent="0.25">
      <c r="A97" s="249" t="s">
        <v>94</v>
      </c>
      <c r="B97" s="41">
        <v>1615</v>
      </c>
      <c r="C97" s="41">
        <v>1558</v>
      </c>
      <c r="D97" s="41">
        <v>1714</v>
      </c>
      <c r="E97" s="41">
        <v>1712</v>
      </c>
      <c r="F97" s="41">
        <v>1623</v>
      </c>
      <c r="G97" s="50">
        <v>1707</v>
      </c>
      <c r="H97" s="50">
        <v>1901</v>
      </c>
      <c r="I97" s="50">
        <v>1667</v>
      </c>
      <c r="J97" s="50">
        <v>215</v>
      </c>
    </row>
    <row r="98" spans="1:10" x14ac:dyDescent="0.25">
      <c r="A98" s="250" t="s">
        <v>95</v>
      </c>
      <c r="B98" s="200">
        <v>0.52350081037277152</v>
      </c>
      <c r="C98" s="200">
        <v>0.51317523056653491</v>
      </c>
      <c r="D98" s="200">
        <v>0.49681159420289855</v>
      </c>
      <c r="E98" s="200">
        <v>0.49580075296843323</v>
      </c>
      <c r="F98" s="200">
        <v>0.49602689486552565</v>
      </c>
      <c r="G98" s="200">
        <v>0.53460695270905101</v>
      </c>
      <c r="H98" s="200">
        <v>0.54144118484762171</v>
      </c>
      <c r="I98" s="200">
        <v>0.53983160621761661</v>
      </c>
      <c r="J98" s="200">
        <v>0.4942528735632184</v>
      </c>
    </row>
    <row r="99" spans="1:10" x14ac:dyDescent="0.25">
      <c r="A99" s="253"/>
      <c r="B99" s="46"/>
      <c r="C99" s="46"/>
      <c r="D99" s="46"/>
      <c r="E99" s="46"/>
      <c r="F99" s="46"/>
      <c r="G99" s="46"/>
      <c r="H99" s="46"/>
      <c r="I99" s="46"/>
      <c r="J99" s="46"/>
    </row>
    <row r="100" spans="1:10" x14ac:dyDescent="0.25">
      <c r="A100" s="19"/>
      <c r="B100" s="273"/>
      <c r="C100" s="273"/>
      <c r="D100" s="273"/>
      <c r="E100" s="19"/>
      <c r="F100" s="19"/>
      <c r="G100" s="19"/>
      <c r="H100" s="19"/>
      <c r="I100" s="19"/>
      <c r="J100" s="19"/>
    </row>
    <row r="101" spans="1:10" x14ac:dyDescent="0.25">
      <c r="A101" s="274" t="s">
        <v>99</v>
      </c>
      <c r="B101" s="19"/>
      <c r="C101" s="19"/>
      <c r="D101" s="19"/>
      <c r="E101" s="19"/>
      <c r="F101" s="275"/>
      <c r="G101" s="19"/>
      <c r="H101" s="19"/>
      <c r="I101" s="19"/>
      <c r="J101" s="19"/>
    </row>
    <row r="102" spans="1:10" x14ac:dyDescent="0.25">
      <c r="A102" s="314" t="s">
        <v>100</v>
      </c>
      <c r="B102" s="314"/>
      <c r="C102" s="314"/>
      <c r="D102" s="314"/>
      <c r="E102" s="314"/>
      <c r="F102" s="314"/>
      <c r="G102" s="314"/>
      <c r="H102" s="314"/>
      <c r="I102" s="314"/>
      <c r="J102" s="314"/>
    </row>
    <row r="103" spans="1:10" x14ac:dyDescent="0.25">
      <c r="A103" s="297" t="s">
        <v>196</v>
      </c>
      <c r="B103" s="297"/>
      <c r="C103" s="297"/>
      <c r="D103" s="297"/>
      <c r="E103" s="297"/>
      <c r="F103" s="297"/>
      <c r="G103" s="297"/>
      <c r="H103" s="297"/>
      <c r="I103" s="297"/>
      <c r="J103" s="297"/>
    </row>
    <row r="104" spans="1:10" x14ac:dyDescent="0.25">
      <c r="A104" s="296" t="s">
        <v>191</v>
      </c>
      <c r="B104" s="297"/>
      <c r="C104" s="297"/>
      <c r="D104" s="297"/>
      <c r="E104" s="297"/>
      <c r="F104" s="297"/>
      <c r="G104" s="297"/>
      <c r="H104" s="297"/>
      <c r="I104" s="297"/>
      <c r="J104" s="297"/>
    </row>
    <row r="105" spans="1:10" ht="15" customHeight="1" x14ac:dyDescent="0.25">
      <c r="A105" s="297" t="s">
        <v>198</v>
      </c>
      <c r="B105" s="297"/>
      <c r="C105" s="297"/>
      <c r="D105" s="297"/>
      <c r="E105" s="297"/>
      <c r="F105" s="297"/>
      <c r="G105" s="297"/>
      <c r="H105" s="297"/>
      <c r="I105" s="297"/>
      <c r="J105" s="297"/>
    </row>
    <row r="106" spans="1:10" ht="15" customHeight="1" x14ac:dyDescent="0.25">
      <c r="A106" s="296" t="s">
        <v>197</v>
      </c>
      <c r="B106" s="297"/>
      <c r="C106" s="297"/>
      <c r="D106" s="297"/>
      <c r="E106" s="297"/>
      <c r="F106" s="297"/>
      <c r="G106" s="297"/>
      <c r="H106" s="297"/>
      <c r="I106" s="297"/>
      <c r="J106" s="297"/>
    </row>
    <row r="107" spans="1:10" ht="15" customHeight="1" x14ac:dyDescent="0.25">
      <c r="A107" s="297" t="s">
        <v>208</v>
      </c>
      <c r="B107" s="297"/>
      <c r="C107" s="297"/>
      <c r="D107" s="297"/>
      <c r="E107" s="297"/>
      <c r="F107" s="297"/>
      <c r="G107" s="297"/>
      <c r="H107" s="297"/>
      <c r="I107" s="297"/>
      <c r="J107" s="297"/>
    </row>
    <row r="108" spans="1:10" ht="15" customHeight="1" x14ac:dyDescent="0.25">
      <c r="A108" s="296" t="s">
        <v>197</v>
      </c>
      <c r="B108" s="297"/>
      <c r="C108" s="297"/>
      <c r="D108" s="297"/>
      <c r="E108" s="297"/>
      <c r="F108" s="297"/>
      <c r="G108" s="297"/>
      <c r="H108" s="297"/>
      <c r="I108" s="297"/>
      <c r="J108" s="297"/>
    </row>
    <row r="109" spans="1:10" ht="15" customHeight="1" x14ac:dyDescent="0.25">
      <c r="A109" s="297" t="s">
        <v>101</v>
      </c>
      <c r="B109" s="297"/>
      <c r="C109" s="297"/>
      <c r="D109" s="297"/>
      <c r="E109" s="297"/>
      <c r="F109" s="297"/>
      <c r="G109" s="297"/>
      <c r="H109" s="297"/>
      <c r="I109" s="297"/>
      <c r="J109" s="297"/>
    </row>
    <row r="110" spans="1:10" ht="15" customHeight="1" x14ac:dyDescent="0.25">
      <c r="A110" s="297" t="s">
        <v>102</v>
      </c>
      <c r="B110" s="297"/>
      <c r="C110" s="297"/>
      <c r="D110" s="297"/>
      <c r="E110" s="297"/>
      <c r="F110" s="297"/>
      <c r="G110" s="297"/>
      <c r="H110" s="297"/>
      <c r="I110" s="297"/>
      <c r="J110" s="297"/>
    </row>
    <row r="111" spans="1:10" ht="15" customHeight="1" x14ac:dyDescent="0.25">
      <c r="A111" s="297" t="s">
        <v>103</v>
      </c>
      <c r="B111" s="297"/>
      <c r="C111" s="297"/>
      <c r="D111" s="297"/>
      <c r="E111" s="297"/>
      <c r="F111" s="297"/>
      <c r="G111" s="297"/>
      <c r="H111" s="297"/>
      <c r="I111" s="297"/>
      <c r="J111" s="297"/>
    </row>
    <row r="112" spans="1:10" ht="25.5" customHeight="1" x14ac:dyDescent="0.25">
      <c r="A112" s="297" t="s">
        <v>104</v>
      </c>
      <c r="B112" s="297"/>
      <c r="C112" s="297"/>
      <c r="D112" s="297"/>
      <c r="E112" s="297"/>
      <c r="F112" s="297"/>
      <c r="G112" s="297"/>
      <c r="H112" s="297"/>
      <c r="I112" s="297"/>
      <c r="J112" s="297"/>
    </row>
    <row r="113" spans="1:10" x14ac:dyDescent="0.25">
      <c r="A113" s="314" t="s">
        <v>105</v>
      </c>
      <c r="B113" s="314"/>
      <c r="C113" s="314"/>
      <c r="D113" s="314"/>
      <c r="E113" s="314"/>
      <c r="F113" s="314"/>
      <c r="G113" s="314"/>
      <c r="H113" s="314"/>
      <c r="I113" s="314"/>
      <c r="J113" s="314"/>
    </row>
    <row r="114" spans="1:10" x14ac:dyDescent="0.25">
      <c r="A114" s="314" t="s">
        <v>106</v>
      </c>
      <c r="B114" s="314"/>
      <c r="C114" s="314"/>
      <c r="D114" s="314"/>
      <c r="E114" s="314"/>
      <c r="F114" s="314"/>
      <c r="G114" s="314"/>
      <c r="H114" s="314"/>
      <c r="I114" s="314"/>
      <c r="J114" s="314"/>
    </row>
    <row r="115" spans="1:10" ht="15" customHeight="1" x14ac:dyDescent="0.25">
      <c r="A115" s="297" t="s">
        <v>107</v>
      </c>
      <c r="B115" s="297"/>
      <c r="C115" s="297"/>
      <c r="D115" s="297"/>
      <c r="E115" s="297"/>
      <c r="F115" s="297"/>
      <c r="G115" s="297"/>
      <c r="H115" s="297"/>
      <c r="I115" s="297"/>
      <c r="J115" s="297"/>
    </row>
    <row r="116" spans="1:10" x14ac:dyDescent="0.25">
      <c r="A116" s="289" t="s">
        <v>199</v>
      </c>
      <c r="B116" s="289"/>
      <c r="C116" s="289"/>
      <c r="D116" s="289"/>
      <c r="E116" s="289"/>
      <c r="F116" s="289"/>
      <c r="G116" s="289"/>
      <c r="H116" s="289"/>
      <c r="I116" s="289"/>
      <c r="J116" s="290"/>
    </row>
    <row r="117" spans="1:10" x14ac:dyDescent="0.25">
      <c r="A117" s="310" t="s">
        <v>187</v>
      </c>
      <c r="B117" s="323"/>
      <c r="C117" s="323"/>
      <c r="D117" s="323"/>
      <c r="E117" s="323"/>
      <c r="F117" s="323"/>
      <c r="G117" s="323"/>
      <c r="H117" s="323"/>
      <c r="I117" s="323"/>
      <c r="J117" s="323"/>
    </row>
    <row r="118" spans="1:10" ht="14.25" customHeight="1" x14ac:dyDescent="0.25">
      <c r="A118" s="323" t="s">
        <v>108</v>
      </c>
      <c r="B118" s="323"/>
      <c r="C118" s="323"/>
      <c r="D118" s="323"/>
      <c r="E118" s="323"/>
      <c r="F118" s="323"/>
      <c r="G118" s="323"/>
      <c r="H118" s="323"/>
      <c r="I118" s="323"/>
      <c r="J118" s="323"/>
    </row>
    <row r="119" spans="1:10" x14ac:dyDescent="0.25">
      <c r="A119" s="278" t="s">
        <v>109</v>
      </c>
      <c r="B119" s="278"/>
      <c r="C119" s="278"/>
      <c r="D119" s="278"/>
      <c r="E119" s="278"/>
      <c r="F119" s="278"/>
      <c r="G119" s="278"/>
      <c r="H119" s="278"/>
      <c r="I119" s="278"/>
      <c r="J119" s="278"/>
    </row>
    <row r="120" spans="1:10" x14ac:dyDescent="0.25">
      <c r="A120" s="233"/>
      <c r="B120" s="233"/>
      <c r="C120" s="233"/>
      <c r="D120" s="233"/>
      <c r="E120" s="233"/>
      <c r="F120" s="233"/>
      <c r="G120" s="233"/>
      <c r="H120" s="233"/>
      <c r="I120" s="233"/>
    </row>
  </sheetData>
  <mergeCells count="18">
    <mergeCell ref="A111:J111"/>
    <mergeCell ref="A112:J112"/>
    <mergeCell ref="A117:J117"/>
    <mergeCell ref="A119:J119"/>
    <mergeCell ref="A118:J118"/>
    <mergeCell ref="A116:J116"/>
    <mergeCell ref="A102:J102"/>
    <mergeCell ref="A103:J103"/>
    <mergeCell ref="A115:J115"/>
    <mergeCell ref="A105:J105"/>
    <mergeCell ref="A110:J110"/>
    <mergeCell ref="A104:J104"/>
    <mergeCell ref="A106:J106"/>
    <mergeCell ref="A108:J108"/>
    <mergeCell ref="A107:J107"/>
    <mergeCell ref="A109:J109"/>
    <mergeCell ref="A114:J114"/>
    <mergeCell ref="A113:J113"/>
  </mergeCells>
  <hyperlinks>
    <hyperlink ref="A104" r:id="rId1" xr:uid="{2441E746-3FE0-411A-9B85-C10730B10405}"/>
    <hyperlink ref="A106" r:id="rId2" xr:uid="{481FB291-1B80-489A-9435-BCE248C9491C}"/>
    <hyperlink ref="A108" r:id="rId3" xr:uid="{107E19AD-65DE-42F6-A60E-06B2088EF932}"/>
    <hyperlink ref="A117" r:id="rId4" xr:uid="{3B13F070-545C-44F1-9927-7D4D52355E8A}"/>
  </hyperlinks>
  <pageMargins left="0.7" right="0.7" top="0.75" bottom="0.75" header="0.3" footer="0.3"/>
  <pageSetup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8C61D-EC57-4C09-9256-381A497BA06D}">
  <dimension ref="A1:J40"/>
  <sheetViews>
    <sheetView showGridLines="0" workbookViewId="0"/>
  </sheetViews>
  <sheetFormatPr defaultRowHeight="15" x14ac:dyDescent="0.25"/>
  <cols>
    <col min="1" max="1" width="74.140625" customWidth="1"/>
    <col min="2" max="5" width="12.85546875" customWidth="1"/>
  </cols>
  <sheetData>
    <row r="1" spans="1:6" ht="18.75" x14ac:dyDescent="0.25">
      <c r="A1" s="242" t="s">
        <v>110</v>
      </c>
      <c r="B1" s="18"/>
      <c r="C1" s="18"/>
      <c r="D1" s="18"/>
      <c r="E1" s="18"/>
    </row>
    <row r="2" spans="1:6" x14ac:dyDescent="0.25">
      <c r="A2" s="201"/>
      <c r="B2" s="201"/>
      <c r="C2" s="201"/>
      <c r="D2" s="201"/>
      <c r="E2" s="201"/>
    </row>
    <row r="3" spans="1:6" x14ac:dyDescent="0.25">
      <c r="A3" s="206"/>
      <c r="B3" s="207" t="s">
        <v>41</v>
      </c>
      <c r="C3" s="207" t="s">
        <v>42</v>
      </c>
      <c r="D3" s="207" t="s">
        <v>43</v>
      </c>
      <c r="E3" s="207" t="s">
        <v>44</v>
      </c>
    </row>
    <row r="4" spans="1:6" x14ac:dyDescent="0.25">
      <c r="A4" s="47" t="s">
        <v>50</v>
      </c>
      <c r="B4" s="48"/>
      <c r="C4" s="48"/>
      <c r="D4" s="48"/>
      <c r="E4" s="48"/>
    </row>
    <row r="5" spans="1:6" x14ac:dyDescent="0.25">
      <c r="A5" s="203" t="s">
        <v>111</v>
      </c>
      <c r="B5" s="166"/>
      <c r="C5" s="166"/>
      <c r="D5" s="166"/>
      <c r="E5" s="166"/>
    </row>
    <row r="6" spans="1:6" x14ac:dyDescent="0.25">
      <c r="A6" s="37" t="s">
        <v>112</v>
      </c>
      <c r="B6" s="49" t="s">
        <v>97</v>
      </c>
      <c r="C6" s="49" t="s">
        <v>97</v>
      </c>
      <c r="D6" s="49" t="s">
        <v>97</v>
      </c>
      <c r="E6" s="49">
        <v>48</v>
      </c>
    </row>
    <row r="7" spans="1:6" x14ac:dyDescent="0.25">
      <c r="A7" s="39" t="s">
        <v>84</v>
      </c>
      <c r="B7" s="49"/>
      <c r="C7" s="49"/>
      <c r="D7" s="49"/>
      <c r="E7" s="49"/>
    </row>
    <row r="8" spans="1:6" x14ac:dyDescent="0.25">
      <c r="A8" s="37" t="s">
        <v>85</v>
      </c>
      <c r="B8" s="49" t="s">
        <v>97</v>
      </c>
      <c r="C8" s="49" t="s">
        <v>97</v>
      </c>
      <c r="D8" s="49" t="s">
        <v>97</v>
      </c>
      <c r="E8" s="49">
        <v>0</v>
      </c>
    </row>
    <row r="9" spans="1:6" x14ac:dyDescent="0.25">
      <c r="A9" s="37" t="s">
        <v>113</v>
      </c>
      <c r="B9" s="49" t="s">
        <v>97</v>
      </c>
      <c r="C9" s="49" t="s">
        <v>97</v>
      </c>
      <c r="D9" s="49" t="s">
        <v>97</v>
      </c>
      <c r="E9" s="49">
        <v>9</v>
      </c>
    </row>
    <row r="10" spans="1:6" x14ac:dyDescent="0.25">
      <c r="A10" s="37" t="s">
        <v>114</v>
      </c>
      <c r="B10" s="49" t="s">
        <v>97</v>
      </c>
      <c r="C10" s="49" t="s">
        <v>97</v>
      </c>
      <c r="D10" s="49" t="s">
        <v>97</v>
      </c>
      <c r="E10" s="49">
        <v>39</v>
      </c>
    </row>
    <row r="11" spans="1:6" x14ac:dyDescent="0.25">
      <c r="A11" s="201"/>
      <c r="B11" s="202"/>
      <c r="C11" s="202"/>
      <c r="D11" s="202"/>
      <c r="E11" s="202"/>
    </row>
    <row r="12" spans="1:6" x14ac:dyDescent="0.25">
      <c r="A12" s="203" t="s">
        <v>115</v>
      </c>
      <c r="B12" s="209"/>
      <c r="C12" s="209"/>
      <c r="D12" s="209"/>
      <c r="E12" s="209"/>
      <c r="F12" s="245"/>
    </row>
    <row r="13" spans="1:6" x14ac:dyDescent="0.25">
      <c r="A13" s="37" t="s">
        <v>112</v>
      </c>
      <c r="B13" s="49" t="s">
        <v>97</v>
      </c>
      <c r="C13" s="49" t="s">
        <v>97</v>
      </c>
      <c r="D13" s="49" t="s">
        <v>97</v>
      </c>
      <c r="E13" s="49">
        <v>38</v>
      </c>
    </row>
    <row r="14" spans="1:6" x14ac:dyDescent="0.25">
      <c r="A14" s="39" t="s">
        <v>84</v>
      </c>
      <c r="B14" s="49"/>
      <c r="C14" s="49"/>
      <c r="D14" s="49"/>
      <c r="E14" s="49"/>
    </row>
    <row r="15" spans="1:6" x14ac:dyDescent="0.25">
      <c r="A15" s="37" t="s">
        <v>85</v>
      </c>
      <c r="B15" s="49" t="s">
        <v>97</v>
      </c>
      <c r="C15" s="49" t="s">
        <v>97</v>
      </c>
      <c r="D15" s="49" t="s">
        <v>97</v>
      </c>
      <c r="E15" s="49">
        <v>0</v>
      </c>
    </row>
    <row r="16" spans="1:6" x14ac:dyDescent="0.25">
      <c r="A16" s="37" t="s">
        <v>113</v>
      </c>
      <c r="B16" s="49" t="s">
        <v>97</v>
      </c>
      <c r="C16" s="49" t="s">
        <v>97</v>
      </c>
      <c r="D16" s="49" t="s">
        <v>97</v>
      </c>
      <c r="E16" s="49">
        <v>4</v>
      </c>
    </row>
    <row r="17" spans="1:10" x14ac:dyDescent="0.25">
      <c r="A17" s="37" t="s">
        <v>114</v>
      </c>
      <c r="B17" s="49" t="s">
        <v>97</v>
      </c>
      <c r="C17" s="49" t="s">
        <v>97</v>
      </c>
      <c r="D17" s="49" t="s">
        <v>97</v>
      </c>
      <c r="E17" s="49">
        <v>34</v>
      </c>
    </row>
    <row r="18" spans="1:10" x14ac:dyDescent="0.25">
      <c r="A18" s="201"/>
      <c r="B18" s="202"/>
      <c r="C18" s="202"/>
      <c r="D18" s="202"/>
      <c r="E18" s="202"/>
    </row>
    <row r="19" spans="1:10" x14ac:dyDescent="0.25">
      <c r="A19" s="203" t="s">
        <v>116</v>
      </c>
      <c r="B19" s="209"/>
      <c r="C19" s="209"/>
      <c r="D19" s="209"/>
      <c r="E19" s="209"/>
    </row>
    <row r="20" spans="1:10" x14ac:dyDescent="0.25">
      <c r="A20" s="28" t="s">
        <v>117</v>
      </c>
      <c r="B20" s="49" t="s">
        <v>97</v>
      </c>
      <c r="C20" s="49" t="s">
        <v>97</v>
      </c>
      <c r="D20" s="49" t="s">
        <v>97</v>
      </c>
      <c r="E20" s="49">
        <v>49</v>
      </c>
    </row>
    <row r="21" spans="1:10" x14ac:dyDescent="0.25">
      <c r="A21" s="28" t="s">
        <v>118</v>
      </c>
      <c r="B21" s="49" t="s">
        <v>97</v>
      </c>
      <c r="C21" s="49" t="s">
        <v>97</v>
      </c>
      <c r="D21" s="49" t="s">
        <v>97</v>
      </c>
      <c r="E21" s="49">
        <v>0</v>
      </c>
    </row>
    <row r="22" spans="1:10" x14ac:dyDescent="0.25">
      <c r="A22" s="156" t="s">
        <v>119</v>
      </c>
      <c r="B22" s="200" t="s">
        <v>120</v>
      </c>
      <c r="C22" s="200" t="s">
        <v>120</v>
      </c>
      <c r="D22" s="200" t="s">
        <v>120</v>
      </c>
      <c r="E22" s="200">
        <v>0</v>
      </c>
    </row>
    <row r="23" spans="1:10" s="204" customFormat="1" x14ac:dyDescent="0.25">
      <c r="A23" s="156"/>
      <c r="B23" s="200"/>
      <c r="C23" s="200"/>
      <c r="D23" s="200"/>
      <c r="E23" s="200"/>
    </row>
    <row r="24" spans="1:10" x14ac:dyDescent="0.25">
      <c r="A24" s="325"/>
      <c r="B24" s="325"/>
      <c r="C24" s="325"/>
      <c r="D24" s="325"/>
      <c r="E24" s="325"/>
    </row>
    <row r="25" spans="1:10" x14ac:dyDescent="0.25">
      <c r="A25" s="326" t="s">
        <v>99</v>
      </c>
      <c r="B25" s="326"/>
      <c r="C25" s="326"/>
      <c r="D25" s="326"/>
      <c r="E25" s="326"/>
    </row>
    <row r="26" spans="1:10" x14ac:dyDescent="0.25">
      <c r="A26" s="314" t="s">
        <v>100</v>
      </c>
      <c r="B26" s="314"/>
      <c r="C26" s="314"/>
      <c r="D26" s="314"/>
      <c r="E26" s="314"/>
    </row>
    <row r="27" spans="1:10" x14ac:dyDescent="0.25">
      <c r="A27" s="324" t="s">
        <v>192</v>
      </c>
      <c r="B27" s="324"/>
      <c r="C27" s="324"/>
      <c r="D27" s="324"/>
      <c r="E27" s="324"/>
    </row>
    <row r="28" spans="1:10" ht="15" customHeight="1" x14ac:dyDescent="0.25">
      <c r="A28" s="296" t="s">
        <v>191</v>
      </c>
      <c r="B28" s="296"/>
      <c r="C28" s="296"/>
      <c r="D28" s="296"/>
      <c r="E28" s="296"/>
    </row>
    <row r="29" spans="1:10" ht="27" customHeight="1" x14ac:dyDescent="0.25">
      <c r="A29" s="324" t="s">
        <v>121</v>
      </c>
      <c r="B29" s="324"/>
      <c r="C29" s="324"/>
      <c r="D29" s="324"/>
      <c r="E29" s="324"/>
    </row>
    <row r="30" spans="1:10" ht="27" customHeight="1" x14ac:dyDescent="0.25">
      <c r="A30" s="324" t="s">
        <v>194</v>
      </c>
      <c r="B30" s="324"/>
      <c r="C30" s="324"/>
      <c r="D30" s="324"/>
      <c r="E30" s="324"/>
      <c r="F30" s="129"/>
      <c r="G30" s="129"/>
      <c r="H30" s="129"/>
      <c r="I30" s="129"/>
      <c r="J30" s="129"/>
    </row>
    <row r="31" spans="1:10" x14ac:dyDescent="0.25">
      <c r="A31" s="296" t="s">
        <v>193</v>
      </c>
      <c r="B31" s="296"/>
      <c r="C31" s="296"/>
      <c r="D31" s="296"/>
      <c r="E31" s="296"/>
      <c r="F31" s="129"/>
      <c r="G31" s="129"/>
      <c r="H31" s="129"/>
      <c r="I31" s="129"/>
      <c r="J31" s="129"/>
    </row>
    <row r="32" spans="1:10" ht="27" customHeight="1" x14ac:dyDescent="0.25">
      <c r="A32" s="324" t="s">
        <v>195</v>
      </c>
      <c r="B32" s="324"/>
      <c r="C32" s="324"/>
      <c r="D32" s="324"/>
      <c r="E32" s="324"/>
      <c r="F32" s="129"/>
      <c r="G32" s="129"/>
      <c r="H32" s="129"/>
      <c r="I32" s="129"/>
      <c r="J32" s="129"/>
    </row>
    <row r="33" spans="1:10" x14ac:dyDescent="0.25">
      <c r="A33" s="296" t="s">
        <v>193</v>
      </c>
      <c r="B33" s="296"/>
      <c r="C33" s="296"/>
      <c r="D33" s="296"/>
      <c r="E33" s="296"/>
      <c r="F33" s="129"/>
      <c r="G33" s="129"/>
      <c r="H33" s="129"/>
      <c r="I33" s="129"/>
      <c r="J33" s="129"/>
    </row>
    <row r="34" spans="1:10" x14ac:dyDescent="0.25">
      <c r="A34" s="324" t="s">
        <v>122</v>
      </c>
      <c r="B34" s="324"/>
      <c r="C34" s="324"/>
      <c r="D34" s="324"/>
      <c r="E34" s="324"/>
    </row>
    <row r="35" spans="1:10" ht="15" customHeight="1" x14ac:dyDescent="0.25">
      <c r="A35" s="324" t="s">
        <v>123</v>
      </c>
      <c r="B35" s="324"/>
      <c r="C35" s="324"/>
      <c r="D35" s="324"/>
      <c r="E35" s="324"/>
    </row>
    <row r="36" spans="1:10" ht="15" customHeight="1" x14ac:dyDescent="0.25">
      <c r="A36" s="324" t="s">
        <v>124</v>
      </c>
      <c r="B36" s="324"/>
      <c r="C36" s="324"/>
      <c r="D36" s="324"/>
      <c r="E36" s="324"/>
    </row>
    <row r="37" spans="1:10" ht="39.75" customHeight="1" x14ac:dyDescent="0.25">
      <c r="A37" s="297" t="s">
        <v>125</v>
      </c>
      <c r="B37" s="297"/>
      <c r="C37" s="297"/>
      <c r="D37" s="297"/>
      <c r="E37" s="297"/>
    </row>
    <row r="38" spans="1:10" ht="15" customHeight="1" x14ac:dyDescent="0.25">
      <c r="A38" s="297" t="s">
        <v>126</v>
      </c>
      <c r="B38" s="297"/>
      <c r="C38" s="297"/>
      <c r="D38" s="297"/>
      <c r="E38" s="297"/>
    </row>
    <row r="39" spans="1:10" x14ac:dyDescent="0.25">
      <c r="A39" s="226"/>
    </row>
    <row r="40" spans="1:10" ht="17.25" x14ac:dyDescent="0.25">
      <c r="A40" s="234"/>
    </row>
  </sheetData>
  <mergeCells count="15">
    <mergeCell ref="A38:E38"/>
    <mergeCell ref="A37:E37"/>
    <mergeCell ref="A34:E34"/>
    <mergeCell ref="A35:E35"/>
    <mergeCell ref="A36:E36"/>
    <mergeCell ref="A33:E33"/>
    <mergeCell ref="A29:E29"/>
    <mergeCell ref="A32:E32"/>
    <mergeCell ref="A30:E30"/>
    <mergeCell ref="A24:E24"/>
    <mergeCell ref="A25:E25"/>
    <mergeCell ref="A26:E26"/>
    <mergeCell ref="A27:E27"/>
    <mergeCell ref="A28:E28"/>
    <mergeCell ref="A31:E31"/>
  </mergeCells>
  <hyperlinks>
    <hyperlink ref="A28" r:id="rId1" xr:uid="{8C14554A-E431-4304-BC79-64E839D41EA7}"/>
    <hyperlink ref="A31" r:id="rId2" xr:uid="{A1127707-87AD-4D42-977C-F3A6B0E144AE}"/>
    <hyperlink ref="A33" r:id="rId3" xr:uid="{0A7BC382-C846-4A4D-915D-1A7687CC9684}"/>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ewSharepoint xmlns="14b86d01-bac6-4118-a3d9-9200c42e6b8c">
      <Url xsi:nil="true"/>
      <Description xsi:nil="true"/>
    </NewSharepoint>
    <Author0 xmlns="14b86d01-bac6-4118-a3d9-9200c42e6b8c">
      <UserInfo>
        <DisplayName/>
        <AccountId xsi:nil="true"/>
        <AccountType/>
      </UserInfo>
    </Author0>
    <TAG xmlns="14b86d01-bac6-4118-a3d9-9200c42e6b8c" xsi:nil="true"/>
    <Comments xmlns="14b86d01-bac6-4118-a3d9-9200c42e6b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16" ma:contentTypeDescription="Create a new document." ma:contentTypeScope="" ma:versionID="bda6da1bff949ab012cea0c19fd9c1d6">
  <xsd:schema xmlns:xsd="http://www.w3.org/2001/XMLSchema" xmlns:xs="http://www.w3.org/2001/XMLSchema" xmlns:p="http://schemas.microsoft.com/office/2006/metadata/properties" xmlns:ns2="14b86d01-bac6-4118-a3d9-9200c42e6b8c" xmlns:ns3="0eb6a876-3c9f-49bb-8d69-1c4b65588803" targetNamespace="http://schemas.microsoft.com/office/2006/metadata/properties" ma:root="true" ma:fieldsID="ca29f2de0a035266b3610e4859b4a5bc" ns2:_="" ns3:_="">
    <xsd:import namespace="14b86d01-bac6-4118-a3d9-9200c42e6b8c"/>
    <xsd:import namespace="0eb6a876-3c9f-49bb-8d69-1c4b655888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simpleType>
        <xsd:restriction base="dms:Choice">
          <xsd:enumeration value="HLN"/>
          <xsd:enumeration value="TD"/>
          <xsd:enumeration value="NT"/>
          <xsd:enumeration value="OPD"/>
          <xsd:enumeration value="SSA"/>
          <xsd:enumeration value="CNR"/>
          <xsd:enumeration value="RR"/>
          <xsd:enumeration value="BAU"/>
          <xsd:enumeration value="FDSAI"/>
        </xsd:restriction>
      </xsd:simpleType>
    </xsd:element>
    <xsd:element name="Author0" ma:index="20" nillable="true" ma:displayName="Author" ma:description="Marks the original content creator" ma:format="Dropdown" ma:list="UserInfo" ma:SharePointGroup="0"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358B86-92AF-4940-9A77-8943DC3950E2}">
  <ds:schemaRefs>
    <ds:schemaRef ds:uri="http://schemas.microsoft.com/sharepoint/v3/contenttype/forms"/>
  </ds:schemaRefs>
</ds:datastoreItem>
</file>

<file path=customXml/itemProps2.xml><?xml version="1.0" encoding="utf-8"?>
<ds:datastoreItem xmlns:ds="http://schemas.openxmlformats.org/officeDocument/2006/customXml" ds:itemID="{BD9CCA79-7ED9-498F-82D5-192FBE33BA4F}">
  <ds:schemaRefs>
    <ds:schemaRef ds:uri="http://schemas.microsoft.com/office/2006/metadata/properties"/>
    <ds:schemaRef ds:uri="http://schemas.microsoft.com/office/infopath/2007/PartnerControls"/>
    <ds:schemaRef ds:uri="14b86d01-bac6-4118-a3d9-9200c42e6b8c"/>
  </ds:schemaRefs>
</ds:datastoreItem>
</file>

<file path=customXml/itemProps3.xml><?xml version="1.0" encoding="utf-8"?>
<ds:datastoreItem xmlns:ds="http://schemas.openxmlformats.org/officeDocument/2006/customXml" ds:itemID="{F9EFA035-8B31-442D-AF51-B82CC1A128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Cover</vt:lpstr>
      <vt:lpstr>Contents</vt:lpstr>
      <vt:lpstr>Table_1</vt:lpstr>
      <vt:lpstr>Table_2</vt:lpstr>
      <vt:lpstr>Table_3</vt:lpstr>
      <vt:lpstr>Table_4</vt:lpstr>
      <vt:lpstr>Table_5</vt:lpstr>
      <vt:lpstr>Table_6</vt:lpstr>
      <vt:lpstr>Table_7</vt:lpstr>
      <vt:lpstr>Table_8</vt:lpstr>
      <vt:lpstr>Table_9</vt:lpstr>
      <vt:lpstr>Table_10</vt:lpstr>
      <vt:lpstr>Table_11</vt:lpstr>
      <vt:lpstr>Contents!Print_Area</vt:lpstr>
      <vt:lpstr>Table_1!Print_Area</vt:lpstr>
      <vt:lpstr>Table_10!Print_Area</vt:lpstr>
      <vt:lpstr>Table_11!Print_Area</vt:lpstr>
      <vt:lpstr>Table_2!Print_Area</vt:lpstr>
      <vt:lpstr>Table_3!Print_Area</vt:lpstr>
      <vt:lpstr>Table_4!Print_Area</vt:lpstr>
      <vt:lpstr>Table_5!Print_Area</vt:lpstr>
      <vt:lpstr>Table_8!Print_Area</vt:lpstr>
      <vt:lpstr>Table_9!Print_Area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Rhian Townsend</cp:lastModifiedBy>
  <cp:revision/>
  <dcterms:created xsi:type="dcterms:W3CDTF">2016-05-27T07:14:05Z</dcterms:created>
  <dcterms:modified xsi:type="dcterms:W3CDTF">2021-09-06T17:58:39Z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ies>
</file>